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Yssa\Downloads\2021 FS\for uploading\"/>
    </mc:Choice>
  </mc:AlternateContent>
  <xr:revisionPtr revIDLastSave="0" documentId="13_ncr:1_{3050F18D-B607-4AC9-9D6B-6D3D6D595E28}" xr6:coauthVersionLast="46" xr6:coauthVersionMax="46" xr10:uidLastSave="{00000000-0000-0000-0000-000000000000}"/>
  <bookViews>
    <workbookView xWindow="-120" yWindow="-120" windowWidth="24240" windowHeight="13140" xr2:uid="{00000000-000D-0000-FFFF-FFFF00000000}"/>
  </bookViews>
  <sheets>
    <sheet name="page1" sheetId="1" r:id="rId1"/>
    <sheet name="page2" sheetId="2" r:id="rId2"/>
    <sheet name="page3" sheetId="3" r:id="rId3"/>
    <sheet name="page4" sheetId="4" r:id="rId4"/>
    <sheet name="Sheet1" sheetId="5" state="hidden" r:id="rId5"/>
  </sheets>
  <definedNames>
    <definedName name="_xlnm.Print_Area" localSheetId="0">page1!$A$1:$D$94</definedName>
    <definedName name="_xlnm.Print_Area" localSheetId="1">page2!$A$1:$I$86</definedName>
    <definedName name="_xlnm.Print_Area" localSheetId="2">page3!$A$1:$I$87</definedName>
    <definedName name="_xlnm.Print_Area" localSheetId="3">page4!$A$1:$J$60</definedName>
  </definedNames>
  <calcPr calcId="191029"/>
</workbook>
</file>

<file path=xl/calcChain.xml><?xml version="1.0" encoding="utf-8"?>
<calcChain xmlns="http://schemas.openxmlformats.org/spreadsheetml/2006/main">
  <c r="I38" i="3" l="1"/>
  <c r="H38" i="3"/>
  <c r="G34" i="3"/>
  <c r="G35" i="3"/>
  <c r="G36" i="3"/>
  <c r="G33" i="3"/>
  <c r="G30" i="3"/>
  <c r="G29" i="3"/>
  <c r="G31" i="3"/>
  <c r="H64" i="3"/>
  <c r="G64" i="3"/>
  <c r="D64" i="3"/>
  <c r="E64" i="3"/>
  <c r="D56" i="3"/>
  <c r="D49" i="3"/>
  <c r="F65" i="3"/>
  <c r="D54" i="3"/>
  <c r="D52" i="3"/>
  <c r="D51" i="3"/>
  <c r="D50" i="3"/>
  <c r="G38" i="3" l="1"/>
  <c r="C21" i="5"/>
  <c r="C20" i="5"/>
  <c r="C38" i="4"/>
  <c r="B38" i="4"/>
  <c r="I72" i="3"/>
  <c r="F72" i="3"/>
  <c r="I71" i="3"/>
  <c r="F71" i="3"/>
  <c r="I70" i="3"/>
  <c r="F70" i="3"/>
  <c r="I69" i="3"/>
  <c r="F69" i="3"/>
  <c r="I68" i="3"/>
  <c r="F68" i="3"/>
  <c r="I67" i="3"/>
  <c r="F67" i="3"/>
  <c r="I66" i="3"/>
  <c r="F66" i="3"/>
  <c r="I65" i="3"/>
  <c r="I64" i="3"/>
  <c r="F64" i="3"/>
  <c r="I58" i="3"/>
  <c r="I57" i="3"/>
  <c r="I56" i="3"/>
  <c r="I55" i="3"/>
  <c r="I54" i="3"/>
  <c r="I53" i="3"/>
  <c r="I52" i="3"/>
  <c r="I50" i="3"/>
  <c r="I49" i="3"/>
  <c r="D32" i="3"/>
  <c r="C32" i="3"/>
  <c r="B32" i="3"/>
</calcChain>
</file>

<file path=xl/sharedStrings.xml><?xml version="1.0" encoding="utf-8"?>
<sst xmlns="http://schemas.openxmlformats.org/spreadsheetml/2006/main" count="622" uniqueCount="416">
  <si>
    <t>Indicator</t>
  </si>
  <si>
    <t>Women</t>
  </si>
  <si>
    <t>Men</t>
  </si>
  <si>
    <t>Ref. Period/Source</t>
  </si>
  <si>
    <t>1. Population</t>
  </si>
  <si>
    <t>54.6 M</t>
  </si>
  <si>
    <t>55.6 M</t>
  </si>
  <si>
    <t xml:space="preserve"> 2021/ Population Proj., PSA</t>
  </si>
  <si>
    <t>77.5 years</t>
  </si>
  <si>
    <t>71.3  years</t>
  </si>
  <si>
    <t>2. Education</t>
  </si>
  <si>
    <t>Functional Literacy Rate (%) 10-64 years old</t>
  </si>
  <si>
    <t>2019/ FLEMMS, PSA</t>
  </si>
  <si>
    <t>Basic Literacy Rate (%) 10 years and over</t>
  </si>
  <si>
    <t>Distribution of the Population 6 Years Old and Over</t>
  </si>
  <si>
    <r>
      <rPr>
        <sz val="8"/>
        <color theme="1"/>
        <rFont val="Arial"/>
        <family val="2"/>
      </rPr>
      <t xml:space="preserve">by Highest Educational Attainment (%) </t>
    </r>
    <r>
      <rPr>
        <vertAlign val="superscript"/>
        <sz val="8"/>
        <color theme="1"/>
        <rFont val="Arial"/>
        <family val="2"/>
      </rPr>
      <t>b/</t>
    </r>
    <r>
      <rPr>
        <sz val="8"/>
        <color theme="1"/>
        <rFont val="Arial"/>
        <family val="2"/>
      </rPr>
      <t xml:space="preserve"> </t>
    </r>
  </si>
  <si>
    <t>No Grade Completed</t>
  </si>
  <si>
    <t xml:space="preserve">Elementary Undergraduate </t>
  </si>
  <si>
    <t xml:space="preserve">Elementary Graduate </t>
  </si>
  <si>
    <t>Junior High School Undergraduate</t>
  </si>
  <si>
    <t>Junior High School Completed</t>
  </si>
  <si>
    <t>Senior High School Undergraduate</t>
  </si>
  <si>
    <t>Senior High School Graduate</t>
  </si>
  <si>
    <t>Post Secondary Undergraduate</t>
  </si>
  <si>
    <t>Post Secondary Graduate</t>
  </si>
  <si>
    <t>College Undergraduate</t>
  </si>
  <si>
    <t xml:space="preserve">College Graduate </t>
  </si>
  <si>
    <t>Business Administration</t>
  </si>
  <si>
    <t>Criminology</t>
  </si>
  <si>
    <t>Non-STEAM/Others</t>
  </si>
  <si>
    <t>Education Science and Teacher Training</t>
  </si>
  <si>
    <t>Engineering and Technology</t>
  </si>
  <si>
    <t>IT-Related Disciplines</t>
  </si>
  <si>
    <t>Medical and Allied</t>
  </si>
  <si>
    <t>Tourism (Hotel and Restaurant)</t>
  </si>
  <si>
    <t>Agriculture Forestry and Fishery</t>
  </si>
  <si>
    <t>2020/ TESDA</t>
  </si>
  <si>
    <t>Number of Certified Persons of TVET</t>
  </si>
  <si>
    <t>Number of TVET graduates</t>
  </si>
  <si>
    <t>3. Health and Nutrition</t>
  </si>
  <si>
    <r>
      <rPr>
        <sz val="8"/>
        <color theme="1"/>
        <rFont val="Arial"/>
        <family val="2"/>
      </rPr>
      <t xml:space="preserve">Proportion of Underweight Children 0-5 Years Old (0-60months) </t>
    </r>
    <r>
      <rPr>
        <vertAlign val="superscript"/>
        <sz val="8"/>
        <color theme="1"/>
        <rFont val="Arial"/>
        <family val="2"/>
      </rPr>
      <t>e/</t>
    </r>
  </si>
  <si>
    <r>
      <rPr>
        <sz val="8"/>
        <color theme="1"/>
        <rFont val="Arial"/>
        <family val="2"/>
      </rPr>
      <t>Proportion of Underweight Children 5.08-10 Years Old (61-120 months)</t>
    </r>
    <r>
      <rPr>
        <vertAlign val="superscript"/>
        <sz val="8"/>
        <color theme="1"/>
        <rFont val="Arial"/>
        <family val="2"/>
      </rPr>
      <t>e/</t>
    </r>
  </si>
  <si>
    <r>
      <rPr>
        <sz val="8"/>
        <color theme="1"/>
        <rFont val="Arial"/>
        <family val="2"/>
      </rPr>
      <t xml:space="preserve">Proportion of Stunted Children  5.08-10 Years Old (61-120 months) </t>
    </r>
    <r>
      <rPr>
        <vertAlign val="superscript"/>
        <sz val="8"/>
        <color theme="1"/>
        <rFont val="Arial"/>
        <family val="2"/>
      </rPr>
      <t>f/</t>
    </r>
  </si>
  <si>
    <r>
      <rPr>
        <sz val="8"/>
        <color theme="1"/>
        <rFont val="Arial"/>
        <family val="2"/>
      </rPr>
      <t xml:space="preserve">Proportion of Overweight/Obese Children  5.08-10 Years Old </t>
    </r>
    <r>
      <rPr>
        <vertAlign val="superscript"/>
        <sz val="8"/>
        <color theme="1"/>
        <rFont val="Arial"/>
        <family val="2"/>
      </rPr>
      <t>h/</t>
    </r>
  </si>
  <si>
    <t>2016/ NDPS, PSA</t>
  </si>
  <si>
    <t xml:space="preserve">Severe disability </t>
  </si>
  <si>
    <t xml:space="preserve">Moderate disability </t>
  </si>
  <si>
    <t xml:space="preserve">Mild disability </t>
  </si>
  <si>
    <t xml:space="preserve">No disability </t>
  </si>
  <si>
    <t xml:space="preserve">Percentage of Children 12-23 Months Old Who Received </t>
  </si>
  <si>
    <t>2017/ NDHS, PSA</t>
  </si>
  <si>
    <r>
      <rPr>
        <sz val="8"/>
        <color theme="1"/>
        <rFont val="Arial"/>
        <family val="2"/>
      </rPr>
      <t xml:space="preserve">All Basic Vaccinations at Anytime Before the Survey (%) </t>
    </r>
    <r>
      <rPr>
        <vertAlign val="superscript"/>
        <sz val="8"/>
        <color theme="1"/>
        <rFont val="Arial"/>
        <family val="2"/>
      </rPr>
      <t>j/</t>
    </r>
  </si>
  <si>
    <t>Neonatal Mortality Rate (per 1,000 live births) for the 5-year</t>
  </si>
  <si>
    <t>period preceding the survey</t>
  </si>
  <si>
    <t xml:space="preserve">Postneonatal Mortality Rate (per 1,000 live births) for the </t>
  </si>
  <si>
    <t>5-year period preceding the survey</t>
  </si>
  <si>
    <t>Infant Mortality Rate (per 1,000 live births) for the 5-year</t>
  </si>
  <si>
    <t>Child Mortality Rate (per 1,000 live births) for the 5-year</t>
  </si>
  <si>
    <t>Under-Five Mortality Rate (per 1,000 live births) for the 5-year</t>
  </si>
  <si>
    <t>Percentage of Currently Married Women Aged 15-49 years</t>
  </si>
  <si>
    <t>k/</t>
  </si>
  <si>
    <r>
      <rPr>
        <sz val="8"/>
        <color theme="1"/>
        <rFont val="Arial"/>
        <family val="2"/>
      </rPr>
      <t>using contraception</t>
    </r>
    <r>
      <rPr>
        <sz val="8"/>
        <color theme="1"/>
        <rFont val="Arial"/>
        <family val="2"/>
      </rPr>
      <t xml:space="preserve"> (%)</t>
    </r>
  </si>
  <si>
    <t>4. Family Income and Expenditures</t>
  </si>
  <si>
    <r>
      <rPr>
        <sz val="8"/>
        <color theme="1"/>
        <rFont val="Arial"/>
        <family val="2"/>
      </rPr>
      <t>Average Annual Income by sex of Household Head (in thousands)</t>
    </r>
    <r>
      <rPr>
        <vertAlign val="superscript"/>
        <sz val="8"/>
        <color theme="1"/>
        <rFont val="Arial"/>
        <family val="2"/>
      </rPr>
      <t xml:space="preserve"> l/</t>
    </r>
  </si>
  <si>
    <t>PhP 334</t>
  </si>
  <si>
    <t>PhP 307</t>
  </si>
  <si>
    <t>2018/ FIES, PSA</t>
  </si>
  <si>
    <r>
      <rPr>
        <sz val="8"/>
        <color theme="1"/>
        <rFont val="Arial"/>
        <family val="2"/>
      </rPr>
      <t xml:space="preserve">Average Annual Expenditures by sex of Household Head (in thousands) </t>
    </r>
    <r>
      <rPr>
        <vertAlign val="superscript"/>
        <sz val="8"/>
        <color theme="1"/>
        <rFont val="Arial"/>
        <family val="2"/>
      </rPr>
      <t>l/</t>
    </r>
  </si>
  <si>
    <t>PhP 254</t>
  </si>
  <si>
    <t>PhP 234</t>
  </si>
  <si>
    <r>
      <rPr>
        <sz val="8"/>
        <color theme="1"/>
        <rFont val="Arial"/>
        <family val="2"/>
      </rPr>
      <t xml:space="preserve">Average Annual Savings by sex of Household Head (in thousands) </t>
    </r>
    <r>
      <rPr>
        <vertAlign val="superscript"/>
        <sz val="8"/>
        <color theme="1"/>
        <rFont val="Arial"/>
        <family val="2"/>
      </rPr>
      <t>l/</t>
    </r>
  </si>
  <si>
    <t>PhP   80</t>
  </si>
  <si>
    <t>PhP  73</t>
  </si>
  <si>
    <t>Notes:</t>
  </si>
  <si>
    <t xml:space="preserve"> </t>
  </si>
  <si>
    <t>a/ Updated Projected Mid-Year Population based on 2015 Census-based Population of PSA in collaboration with the Interagency Committee on Population and Housing Statistics.</t>
  </si>
  <si>
    <t>a1/ 2010 Census-based  Population Projections (Medium assumption) of PSA in collaboration with the Interagency Working Group on Population Projections.</t>
  </si>
  <si>
    <t>b/ Highest Education Attainment groupings adopted the Republic Act 10533 "Enhanced Basic Education Act of 2013" known as K - 12 Program of Department of Education.</t>
  </si>
  <si>
    <t xml:space="preserve">b1/ These estimates were based on the final results of January, April and July rounds of the LFS  and preliminary results of October 2020 round. </t>
  </si>
  <si>
    <t>c/ Based on the submission of higher education institutions, as compiled by OPRKM-Knowledge Management Division. Includes baccalaureate programs only.</t>
  </si>
  <si>
    <t>c1/ Based on the submission of higher education institutions, as compiled by OPRKM-Knowledge Management Division. Includes pre-baccalaureate up to doctoral programs.</t>
  </si>
  <si>
    <t>c2/ STEAM -  Science, Technology, Engineering, Agri/fisheries, Mathematics.</t>
  </si>
  <si>
    <t>d/ Covers adults aged 20 years old and over and based on World Health Organization - Body Mass Index                 e/ WHO-Child Growth Standards weight-for-age classification</t>
  </si>
  <si>
    <t xml:space="preserve">f/ WHO-Child Growth Standards height-for-age classification                        g/ WHO-Child Growth Standards weight-for-height classification </t>
  </si>
  <si>
    <t>h/ overweight and obese based on WHO-Child Growth Standards  Body Mass Index-for-age classification</t>
  </si>
  <si>
    <t>i/ The National Disability Prevalence Survey or Model Functioning Survey (NDPS/MFS) used the WHO concept or understanding of disability which is the outcome of the interaction between the health conditions and impairments of an individual and his/her environment whether physical, social, attitudinal and/or political.</t>
  </si>
  <si>
    <t>j/ It is based on the vaccination card or the mother's report. All vaccinations include Bacillus, Calmette-Guerin (BCG), measles, three doses each of the diphtheria, pertussis, tetanus (DPT), polio and Hepatitis- B vaccine (either Hepa-B0, B1 and B2 or Hepa-B1, B2 and B3); excludes Haemophilus influenzae type B (HiB) vaccine.</t>
  </si>
  <si>
    <t>k/ not applicable                            l/ Special computations made by the PSA Technical Staff using the preliminary 2018 Family Income and Expenditure Survey (FIES).</t>
  </si>
  <si>
    <t>Sources of data:</t>
  </si>
  <si>
    <t xml:space="preserve">ENNS -  Expanded National Nutrition Survey                       FIES - Family Income and  Expenditure Survey             FLEMMS - Functional Literacy, Education, and Mass Media Survey </t>
  </si>
  <si>
    <t xml:space="preserve">LFS - Labor Force Survey                                                     NDHS - National Demographic and Health Survey         NDPS - National Disability Prevalence Survey     </t>
  </si>
  <si>
    <t>Source agencies:</t>
  </si>
  <si>
    <t>CHED - Commission on Higher Education     PSA - Philippine Statistics Authority    FNRI - Food and Nutrition Research Institute     TESDA - Technical Education and Skills Development Authority</t>
  </si>
  <si>
    <t xml:space="preserve">  </t>
  </si>
  <si>
    <t>UPDATES ON WOMEN AND MEN IN THE PHILIPPINES</t>
  </si>
  <si>
    <t>Ref. Period / Source</t>
  </si>
  <si>
    <t>5. Work and Economic Participation</t>
  </si>
  <si>
    <t>Labor Force Participation Rate (%)</t>
  </si>
  <si>
    <t>Unemployment Rate (%)</t>
  </si>
  <si>
    <t>Proportion of Unpaid Family Workers (%)</t>
  </si>
  <si>
    <t>Proportion of Poor Families by Sex of Family Head (%)</t>
  </si>
  <si>
    <t>2018/ PSA</t>
  </si>
  <si>
    <t>Poverty Incidence Among Population by Sex (%)</t>
  </si>
  <si>
    <t xml:space="preserve">2018/ PSA </t>
  </si>
  <si>
    <t>Most Common Occupation</t>
  </si>
  <si>
    <t xml:space="preserve">Service &amp; Sales Worker </t>
  </si>
  <si>
    <t>Elementary occupations</t>
  </si>
  <si>
    <t>Major Industry Division Where Most are Employed</t>
  </si>
  <si>
    <t>Wholesale &amp; Retail;Repair of Motor Vehicles &amp; Motorcycles &amp; Personal &amp; HH Goods</t>
  </si>
  <si>
    <t>Agriculture, hunting and forestry</t>
  </si>
  <si>
    <t>Number of Overseas Filipino Workers (in thousands)</t>
  </si>
  <si>
    <t>2019/ SOF, PSA</t>
  </si>
  <si>
    <t>45 and over</t>
  </si>
  <si>
    <t>Most Common Destination of OFWs</t>
  </si>
  <si>
    <t>Saudi Arabia</t>
  </si>
  <si>
    <t>Most Common Occupation of OFWs</t>
  </si>
  <si>
    <t>Plant and machine operators and assemblers</t>
  </si>
  <si>
    <r>
      <rPr>
        <sz val="8"/>
        <color theme="1"/>
        <rFont val="Arial"/>
        <family val="2"/>
      </rPr>
      <t>Average remittance in cash and in kind per OFW (in thousand pesos)</t>
    </r>
    <r>
      <rPr>
        <vertAlign val="superscript"/>
        <sz val="8"/>
        <color theme="1"/>
        <rFont val="Arial"/>
        <family val="2"/>
      </rPr>
      <t>m/</t>
    </r>
  </si>
  <si>
    <t>6. Agriculture</t>
  </si>
  <si>
    <t>No. of Holders of Emancipation Patent (EP)</t>
  </si>
  <si>
    <t>as of Dec. 2020/DAR</t>
  </si>
  <si>
    <t>No. of Holders of Cert. of Land Ownership Agreement (CLOA)</t>
  </si>
  <si>
    <t>2019/COMELEC</t>
  </si>
  <si>
    <t xml:space="preserve">President </t>
  </si>
  <si>
    <t>2016/COMELEC</t>
  </si>
  <si>
    <t xml:space="preserve">Vice-President </t>
  </si>
  <si>
    <t xml:space="preserve">Senators </t>
  </si>
  <si>
    <t>Senators</t>
  </si>
  <si>
    <t>Congressmen</t>
  </si>
  <si>
    <t>Governors</t>
  </si>
  <si>
    <t xml:space="preserve">Vice-Governors </t>
  </si>
  <si>
    <t xml:space="preserve">Mayors </t>
  </si>
  <si>
    <t xml:space="preserve">Vice-Mayors </t>
  </si>
  <si>
    <t>Sangguniang Panlungsod and Bayan</t>
  </si>
  <si>
    <t>COMELEC</t>
  </si>
  <si>
    <t xml:space="preserve">Seventeen Goals to Transform Our World   </t>
  </si>
  <si>
    <t>Goals/Targets/Indicators</t>
  </si>
  <si>
    <t xml:space="preserve">Baseline </t>
  </si>
  <si>
    <t xml:space="preserve">Data Source Agency </t>
  </si>
  <si>
    <t xml:space="preserve">Data </t>
  </si>
  <si>
    <t xml:space="preserve">Year </t>
  </si>
  <si>
    <r>
      <rPr>
        <sz val="8"/>
        <color rgb="FF000000"/>
        <rFont val="Arial"/>
        <family val="2"/>
      </rPr>
      <t>Target  4.3 By 2030, eliminate gender disparities in education and ensure equal access to all levels of education and vocational training for the vulnerable, including persons with disabilities, indigenous peoples and children in vulnerable situations.
4.5.1 Parity indices (female/male, rural/urban, bottom/top wealth quintile and others such as disability status, indigenous peoples and conflict-affected, as data become available) for all education indicators on this list that can be disaggregated</t>
    </r>
  </si>
  <si>
    <r>
      <rPr>
        <sz val="8"/>
        <color rgb="FF000000"/>
        <rFont val="Arial"/>
        <family val="2"/>
      </rPr>
      <t xml:space="preserve">Ratio of girls to boys in primary education </t>
    </r>
    <r>
      <rPr>
        <sz val="7"/>
        <color rgb="FF000000"/>
        <rFont val="Arial"/>
        <family val="2"/>
      </rPr>
      <t>(as of September 2019)</t>
    </r>
    <r>
      <rPr>
        <sz val="8"/>
        <color rgb="FF000000"/>
        <rFont val="Arial"/>
        <family val="2"/>
      </rPr>
      <t xml:space="preserve">
 </t>
    </r>
  </si>
  <si>
    <t>DepED</t>
  </si>
  <si>
    <r>
      <rPr>
        <sz val="8"/>
        <color rgb="FF000000"/>
        <rFont val="Arial"/>
        <family val="2"/>
      </rPr>
      <t xml:space="preserve">Ratio of girls to boys in secondary education </t>
    </r>
    <r>
      <rPr>
        <sz val="7"/>
        <color rgb="FF000000"/>
        <rFont val="Arial"/>
        <family val="2"/>
      </rPr>
      <t>(as of September 2019)</t>
    </r>
  </si>
  <si>
    <r>
      <rPr>
        <sz val="8"/>
        <color rgb="FF000000"/>
        <rFont val="Arial"/>
        <family val="2"/>
      </rPr>
      <t xml:space="preserve">Ratio of girls to boys in tertiary education </t>
    </r>
    <r>
      <rPr>
        <sz val="7"/>
        <color rgb="FF000000"/>
        <rFont val="Arial"/>
        <family val="2"/>
      </rPr>
      <t>(as of August 8, 2019)</t>
    </r>
  </si>
  <si>
    <t>CHED</t>
  </si>
  <si>
    <t>Target 5.2 Eliminate all forms of violence against all women and girls in the public and private spheres, including trafficking and sexual and other types of exploitation.</t>
  </si>
  <si>
    <t xml:space="preserve">5.2.1  Proportion of ever-partnered women and girls aged 15 years and older subjected to physical, sexual, or psychological violence by a current or former intimate partner in the previous 12 months. </t>
  </si>
  <si>
    <t>NDHS, PSA</t>
  </si>
  <si>
    <t>5.2.1.3 Proportion of ever-partnered women and girls aged 15 years and older subjected to psychological violence by a current or former intimate partner in the previous 12 months</t>
  </si>
  <si>
    <t>5.2.1.4  Proportion of ever-partnered women and girls aged 15 years and older subjected to physical or sexual violence by a current or former intimate partner in the previous 12 months</t>
  </si>
  <si>
    <t>Target 5.3 Eliminate all harmful practices, such as child, early and forced marriage and female genital mutilation</t>
  </si>
  <si>
    <t>5.3.1  Proportion of women aged 20-24 years who were married or in a union before age 15 and before age 18</t>
  </si>
  <si>
    <t xml:space="preserve">Married or in a union before age 15 </t>
  </si>
  <si>
    <t>Married or in a union before age 18</t>
  </si>
  <si>
    <t xml:space="preserve">Target 5.5 Ensure women’s full and effective participation and equal opportunities for leadership at all levels of decision­making in political, economic and public life.  </t>
  </si>
  <si>
    <t>5.5.1. Proportion of seats held by women in (a) national parliaments and (b) local governments</t>
  </si>
  <si>
    <r>
      <rPr>
        <sz val="8"/>
        <color rgb="FF000000"/>
        <rFont val="Arial"/>
        <family val="2"/>
      </rPr>
      <t>5.5.1.1  Proportion of seats held by women in national parliaments</t>
    </r>
    <r>
      <rPr>
        <sz val="9"/>
        <color rgb="FF000000"/>
        <rFont val="Arial"/>
        <family val="2"/>
      </rPr>
      <t xml:space="preserve"> </t>
    </r>
    <r>
      <rPr>
        <sz val="8"/>
        <color rgb="FF000000"/>
        <rFont val="Arial"/>
        <family val="2"/>
      </rPr>
      <t xml:space="preserve"> </t>
    </r>
    <r>
      <rPr>
        <sz val="7"/>
        <color rgb="FF000000"/>
        <rFont val="Arial"/>
        <family val="2"/>
      </rPr>
      <t>(as of October 30, 2019)</t>
    </r>
  </si>
  <si>
    <t>LFS, PSA</t>
  </si>
  <si>
    <t>m/ The estimates cover remittances during six months prior to survey of overseas Filipinos whose departure occurred within the last five years and who are working or had worked abroad during the past six months (April to September) of the survey period.</t>
  </si>
  <si>
    <t>n1/ 2016 and 2019 positions</t>
  </si>
  <si>
    <t>o/ Full list of Philippine Sustainable Development Goals and Targets is compiled in the SDG Watch published in the PSA website (www.psa.gov.ph/sdg).</t>
  </si>
  <si>
    <t>o1/ The definition adopted the UN concepts and definition that excludes local government officials holding executive positions.</t>
  </si>
  <si>
    <t xml:space="preserve">o2/ based on the Preliminary Results of the 2019 Labor Force Survey </t>
  </si>
  <si>
    <t xml:space="preserve">EBEIS - Enhanced Basic Education Information System     HEMIS - Higher Education Management Information System     LFS - Labor Force Survey  </t>
  </si>
  <si>
    <t xml:space="preserve">SOF - Survey on Overseas Filipinos                                       Official Poverty Statistics Among the Basic Sectors </t>
  </si>
  <si>
    <t xml:space="preserve">COMELEC - Commission on Elections          DepEd - Department of Education          DAR - Department of Agrarian Reform          PSA - Philippine Statistics Authority </t>
  </si>
  <si>
    <t>9. Tourism</t>
  </si>
  <si>
    <t>2020 Visitor Sample Survey/ DOT</t>
  </si>
  <si>
    <t>ASEAN</t>
  </si>
  <si>
    <t>Cambodia</t>
  </si>
  <si>
    <t>Indonesia</t>
  </si>
  <si>
    <t>Malaysia</t>
  </si>
  <si>
    <t>Myanmar</t>
  </si>
  <si>
    <t>Singapore</t>
  </si>
  <si>
    <t>Thailand</t>
  </si>
  <si>
    <t>Total Number of Clients Served by  DSWD</t>
  </si>
  <si>
    <t>2020/DSWD</t>
  </si>
  <si>
    <t>Children</t>
  </si>
  <si>
    <t>Youth</t>
  </si>
  <si>
    <t>Children in Conflict with the Law (CICL)</t>
  </si>
  <si>
    <t>Persons with Disabilities (PWDs)</t>
  </si>
  <si>
    <t>Senior Citizens</t>
  </si>
  <si>
    <t>Other Needy Adults</t>
  </si>
  <si>
    <t>Services to Micro, Small and Medium Enterprises (MSMEs)</t>
  </si>
  <si>
    <t>Program Related Services</t>
  </si>
  <si>
    <t>Number of Trainees per Activity: 2020</t>
  </si>
  <si>
    <t>Number of Beneficiaries: 2020</t>
  </si>
  <si>
    <t>Activity</t>
  </si>
  <si>
    <t>Total</t>
  </si>
  <si>
    <t xml:space="preserve">Women </t>
  </si>
  <si>
    <t>Program</t>
  </si>
  <si>
    <t xml:space="preserve">Product design related </t>
  </si>
  <si>
    <t>Industry Cluster Enhancement (ICE) Program</t>
  </si>
  <si>
    <t>Export related trainings</t>
  </si>
  <si>
    <t>All other trainings (PTTC)</t>
  </si>
  <si>
    <t>Comprehensive Agrarian Reform Program (CARP)</t>
  </si>
  <si>
    <t>Total - Trainings</t>
  </si>
  <si>
    <t>Farmer-beneficiaries</t>
  </si>
  <si>
    <t>-</t>
  </si>
  <si>
    <t>New Business Name</t>
  </si>
  <si>
    <t>Business Name Renewal</t>
  </si>
  <si>
    <t>12. Violence against Women</t>
  </si>
  <si>
    <t>Forms of Violence</t>
  </si>
  <si>
    <t>Age Group</t>
  </si>
  <si>
    <t>Reference Period/Source</t>
  </si>
  <si>
    <t>15-19</t>
  </si>
  <si>
    <t>20-24</t>
  </si>
  <si>
    <t>25-29</t>
  </si>
  <si>
    <t>30-39</t>
  </si>
  <si>
    <t>40-49</t>
  </si>
  <si>
    <t>Percentage of Women Age 15-49 Who Have Experienced Various Forms of Physical and Sexual Violence, 
by Current Age</t>
  </si>
  <si>
    <t xml:space="preserve">Physical violence only </t>
  </si>
  <si>
    <t xml:space="preserve">Sexual violence only </t>
  </si>
  <si>
    <t xml:space="preserve">Physical and sexual violence only </t>
  </si>
  <si>
    <t>Physical or sexual violence</t>
  </si>
  <si>
    <t>Number of Women</t>
  </si>
  <si>
    <t>Inc. / Dec. (%)</t>
  </si>
  <si>
    <t xml:space="preserve">Physically Abused/ </t>
  </si>
  <si>
    <t>Rape</t>
  </si>
  <si>
    <t xml:space="preserve">   Maltreated/Battered</t>
  </si>
  <si>
    <t>Acts of Lasciviousness</t>
  </si>
  <si>
    <t>Sexually Abused</t>
  </si>
  <si>
    <t>Sexually Exploited</t>
  </si>
  <si>
    <t>Attempted Rape</t>
  </si>
  <si>
    <t>Psychological/ Emotionally Abused</t>
  </si>
  <si>
    <t>Illegal Recruitment</t>
  </si>
  <si>
    <t>Others</t>
  </si>
  <si>
    <t>Armed Conflict</t>
  </si>
  <si>
    <t>Victims of Trafficking</t>
  </si>
  <si>
    <r>
      <rPr>
        <sz val="8"/>
        <color theme="1"/>
        <rFont val="Arial"/>
        <family val="2"/>
      </rPr>
      <t xml:space="preserve">Uncategorized </t>
    </r>
    <r>
      <rPr>
        <vertAlign val="superscript"/>
        <sz val="8"/>
        <color theme="1"/>
        <rFont val="Arial"/>
        <family val="2"/>
      </rPr>
      <t>s1/</t>
    </r>
  </si>
  <si>
    <t xml:space="preserve">13. Child Abuse </t>
  </si>
  <si>
    <t>Girls</t>
  </si>
  <si>
    <t>Boys</t>
  </si>
  <si>
    <t>Neglected</t>
  </si>
  <si>
    <t>Physically Abused/Maltreated</t>
  </si>
  <si>
    <t>Abandoned</t>
  </si>
  <si>
    <t>Victims of Child Labor</t>
  </si>
  <si>
    <t>Sexually exploited</t>
  </si>
  <si>
    <t>NDHS - National Demographic and Health Survey</t>
  </si>
  <si>
    <t>VSS - Visitor Sample Survey</t>
  </si>
  <si>
    <t>Administrative reports of PNP and DSWD</t>
  </si>
  <si>
    <t>DOT - Department of Tourism</t>
  </si>
  <si>
    <t>DSWD - Department of Social Welfare and Development</t>
  </si>
  <si>
    <t xml:space="preserve">DTI - Department of Trade and Industry </t>
  </si>
  <si>
    <t xml:space="preserve">    PNP - Philippine National Police</t>
  </si>
  <si>
    <t>14. The Filipino Youth</t>
  </si>
  <si>
    <t>Teenage Fertility</t>
  </si>
  <si>
    <r>
      <rPr>
        <b/>
        <sz val="8"/>
        <color theme="1"/>
        <rFont val="Arial"/>
        <family val="2"/>
      </rPr>
      <t xml:space="preserve">% of Females
</t>
    </r>
    <r>
      <rPr>
        <sz val="8"/>
        <color theme="1"/>
        <rFont val="Arial"/>
        <family val="2"/>
      </rPr>
      <t>(aged 15 - 19 years old)</t>
    </r>
  </si>
  <si>
    <t>15-19 years old</t>
  </si>
  <si>
    <t>5.1M</t>
  </si>
  <si>
    <t>5.3M</t>
  </si>
  <si>
    <t>2021/ Popn Proj., PSA</t>
  </si>
  <si>
    <t>Who are mothers</t>
  </si>
  <si>
    <t>20-24 years old</t>
  </si>
  <si>
    <t>4.8M</t>
  </si>
  <si>
    <t>5.0M</t>
  </si>
  <si>
    <t>Who are pregnant with first child</t>
  </si>
  <si>
    <t>25-29 years old</t>
  </si>
  <si>
    <t>4.5M</t>
  </si>
  <si>
    <t>4.7M</t>
  </si>
  <si>
    <t>Who have begun childbearing</t>
  </si>
  <si>
    <t xml:space="preserve">15. Women Empowerment </t>
  </si>
  <si>
    <t xml:space="preserve">Women and Marriage </t>
  </si>
  <si>
    <t xml:space="preserve">Family Planning </t>
  </si>
  <si>
    <t xml:space="preserve">Age at first menstruation </t>
  </si>
  <si>
    <t xml:space="preserve">Trends in current use of contraception
(any modern method) </t>
  </si>
  <si>
    <t xml:space="preserve">Median age at first sexual intercourse according to background characteristics </t>
  </si>
  <si>
    <t xml:space="preserve">Source of modern contraceptives methods. (Public Sector) </t>
  </si>
  <si>
    <t>Cost of modern contraceptive methods</t>
  </si>
  <si>
    <t xml:space="preserve">Age at first birth </t>
  </si>
  <si>
    <t>Private Sector</t>
  </si>
  <si>
    <t>Public Sector</t>
  </si>
  <si>
    <t xml:space="preserve">Decision Making </t>
  </si>
  <si>
    <t>Ownership</t>
  </si>
  <si>
    <r>
      <rPr>
        <b/>
        <sz val="7"/>
        <color theme="1"/>
        <rFont val="Arial"/>
        <family val="2"/>
      </rPr>
      <t>% of Females</t>
    </r>
    <r>
      <rPr>
        <b/>
        <sz val="8"/>
        <color theme="1"/>
        <rFont val="Arial"/>
        <family val="2"/>
      </rPr>
      <t xml:space="preserve">
</t>
    </r>
    <r>
      <rPr>
        <sz val="7"/>
        <color theme="1"/>
        <rFont val="Arial"/>
        <family val="2"/>
      </rPr>
      <t>(aged 15 - 49 years old)</t>
    </r>
  </si>
  <si>
    <r>
      <rPr>
        <b/>
        <sz val="7"/>
        <color theme="1"/>
        <rFont val="Arial"/>
        <family val="2"/>
      </rPr>
      <t>% of Females</t>
    </r>
    <r>
      <rPr>
        <b/>
        <sz val="8"/>
        <color theme="1"/>
        <rFont val="Arial"/>
        <family val="2"/>
      </rPr>
      <t xml:space="preserve">
</t>
    </r>
    <r>
      <rPr>
        <sz val="7"/>
        <color theme="1"/>
        <rFont val="Arial"/>
        <family val="2"/>
      </rPr>
      <t>(aged 15 - 49 years old)</t>
    </r>
  </si>
  <si>
    <t xml:space="preserve">Currently married women employed in the past 12 months </t>
  </si>
  <si>
    <t>Percentage of women who own a house: Alone or Jointly</t>
  </si>
  <si>
    <t xml:space="preserve">Currently married women employed in the past 12 months, by type of earnings: Cash only </t>
  </si>
  <si>
    <t>Percentage of women  who own a land: Alone or Jointly</t>
  </si>
  <si>
    <t xml:space="preserve">Wife and husband jointly who decides how the wife's cash earnings are used </t>
  </si>
  <si>
    <t>Percentage of women who decides on her own healthcare,major household purchases, visit to her family or relatives</t>
  </si>
  <si>
    <t xml:space="preserve">Mainly wife decides how her cash earnings are used: </t>
  </si>
  <si>
    <t xml:space="preserve">Percentage of women who have and use a bank account </t>
  </si>
  <si>
    <t xml:space="preserve">Percentage of currently married women who can say no to their husband if they do not want to have sexual intercourse </t>
  </si>
  <si>
    <t>Percentage of women who have and use mobile phones</t>
  </si>
  <si>
    <t>Country</t>
  </si>
  <si>
    <t xml:space="preserve">Net Enrolment Ratio in Secondary Schools  </t>
  </si>
  <si>
    <t xml:space="preserve">Ratio of Girls to Boys in Secondary Schools   </t>
  </si>
  <si>
    <t>Brunei Darussalam</t>
  </si>
  <si>
    <t>Lao PDR</t>
  </si>
  <si>
    <t>Philippines</t>
  </si>
  <si>
    <t>Viet Nam</t>
  </si>
  <si>
    <r>
      <rPr>
        <b/>
        <sz val="6"/>
        <color theme="1"/>
        <rFont val="Arial"/>
        <family val="2"/>
      </rPr>
      <t>Notes</t>
    </r>
    <r>
      <rPr>
        <sz val="6"/>
        <color theme="1"/>
        <rFont val="Arial"/>
        <family val="2"/>
      </rPr>
      <t xml:space="preserve">: </t>
    </r>
  </si>
  <si>
    <t>u/ The age at first marriage is defined as the age at which the respondent began living with her first spouse/partner.</t>
  </si>
  <si>
    <t>v/ First-order births are excluded. The interval for multiple births is the number of months since the preceding pregnancy that ended in a live birth.</t>
  </si>
  <si>
    <t>w1/ Singapore population count used the Singapore residents structure and total residents. The Total ASEAN population count exclude Singapore's non-resident's population.</t>
  </si>
  <si>
    <t>Source of data:</t>
  </si>
  <si>
    <t>PSA - Philipine Statistics Authority</t>
  </si>
  <si>
    <t>For more updates on statistics and civil registration, you may visit the following:</t>
  </si>
  <si>
    <t>PSA website: www.psa.gov.ph</t>
  </si>
  <si>
    <t>PSA Library: Ground Flr., PSA-TAM Bldg., PSA Complex, East Ave., Diliman, Quezon City (Tel. 8462-6600 local 833, 834)</t>
  </si>
  <si>
    <t>PSA Serbilis sa Radyo: DZRB-Radyo ng Bayan (738 kHz) every Saturday from 3:00 p.m. to 4:00 p.m.</t>
  </si>
  <si>
    <t>Compiled by:</t>
  </si>
  <si>
    <t>POVERTY AND HUMAN DEVELOPMENT STATISTICS DIVISION</t>
  </si>
  <si>
    <t>SOCIAL SECTOR STATISTICS SERVICE</t>
  </si>
  <si>
    <t>Tel. No. (02) 8376 - 1991</t>
  </si>
  <si>
    <t>E-mail: info@psa.gov.ph</t>
  </si>
  <si>
    <t>2012 FIES</t>
  </si>
  <si>
    <t>Linearized</t>
  </si>
  <si>
    <t>Over</t>
  </si>
  <si>
    <t>Mean</t>
  </si>
  <si>
    <t>Std. Err.</t>
  </si>
  <si>
    <t>[95% Conf.</t>
  </si>
  <si>
    <t>Interval]</t>
  </si>
  <si>
    <t>toinc</t>
  </si>
  <si>
    <t>t_totex</t>
  </si>
  <si>
    <t>savings</t>
  </si>
  <si>
    <r>
      <t xml:space="preserve">Proportion of Obese </t>
    </r>
    <r>
      <rPr>
        <vertAlign val="superscript"/>
        <sz val="8"/>
        <color theme="1"/>
        <rFont val="Arial"/>
        <family val="2"/>
      </rPr>
      <t>d/</t>
    </r>
    <r>
      <rPr>
        <sz val="8"/>
        <color theme="1"/>
        <rFont val="Arial"/>
        <family val="2"/>
      </rPr>
      <t xml:space="preserve"> (%)</t>
    </r>
  </si>
  <si>
    <t>PNP</t>
  </si>
  <si>
    <t>n2/ The data may vary from time to time due to attritio system and human resource actions in the PNP organization. The data generation is done every end of the month to serve RMD,DPRM official report.</t>
  </si>
  <si>
    <t>n2a/ Police Commisioned )fficer consist of Police: General, Lieutenant General, Major General, Brigadier General, Colonel, Lieutenant Colonel, Major, Captain and Lieutenant.</t>
  </si>
  <si>
    <t>n2b/ Police Non Commissioned Officer consist of Police: Officer II, Executive Master Sargeant , Chief Master Sergeant , Senior Master Sergeant , Master Sergeant, Staff Sergeant, Corporal, Patrolman/Patrolwoman.</t>
  </si>
  <si>
    <r>
      <t xml:space="preserve">Population Projections </t>
    </r>
    <r>
      <rPr>
        <vertAlign val="superscript"/>
        <sz val="8"/>
        <color theme="1"/>
        <rFont val="Arial"/>
        <family val="2"/>
      </rPr>
      <t>a/</t>
    </r>
  </si>
  <si>
    <r>
      <t xml:space="preserve">Projected Life Expectancy at Birth </t>
    </r>
    <r>
      <rPr>
        <vertAlign val="superscript"/>
        <sz val="8"/>
        <color theme="1"/>
        <rFont val="Arial"/>
        <family val="2"/>
      </rPr>
      <t>a1/</t>
    </r>
  </si>
  <si>
    <r>
      <t xml:space="preserve">Total remittance in cash and in kind (in million pesos) </t>
    </r>
    <r>
      <rPr>
        <vertAlign val="superscript"/>
        <sz val="8"/>
        <color theme="1"/>
        <rFont val="Arial"/>
        <family val="2"/>
      </rPr>
      <t>m/</t>
    </r>
  </si>
  <si>
    <r>
      <t xml:space="preserve">2020/ LFS, PSA </t>
    </r>
    <r>
      <rPr>
        <vertAlign val="superscript"/>
        <sz val="8"/>
        <color theme="1"/>
        <rFont val="Arial"/>
        <family val="2"/>
      </rPr>
      <t xml:space="preserve">b1/ </t>
    </r>
  </si>
  <si>
    <r>
      <t xml:space="preserve">Percentage Dirstribution of Age 15 and Older by Disability Level </t>
    </r>
    <r>
      <rPr>
        <vertAlign val="superscript"/>
        <sz val="8"/>
        <color theme="1"/>
        <rFont val="Arial"/>
        <family val="2"/>
      </rPr>
      <t xml:space="preserve">i/ </t>
    </r>
  </si>
  <si>
    <t>Percentage of household population with health insurance 
coverage (%)</t>
  </si>
  <si>
    <r>
      <t xml:space="preserve">Number of Elected Women and Men by Position </t>
    </r>
    <r>
      <rPr>
        <vertAlign val="superscript"/>
        <sz val="8"/>
        <color theme="1"/>
        <rFont val="Arial"/>
        <family val="2"/>
      </rPr>
      <t>n1/</t>
    </r>
  </si>
  <si>
    <r>
      <t>Police Commisioned Officers</t>
    </r>
    <r>
      <rPr>
        <vertAlign val="superscript"/>
        <sz val="8"/>
        <color theme="1"/>
        <rFont val="Arial"/>
        <family val="2"/>
      </rPr>
      <t xml:space="preserve"> n2a/</t>
    </r>
  </si>
  <si>
    <t xml:space="preserve">5.2.1.2 Proportion of ever-partnered women and girls aged 15 years and older subjected to sexual violence by a current or former intimate partner in the previous 12 months </t>
  </si>
  <si>
    <r>
      <t xml:space="preserve">Most Common Field of Study Enrolled in Tertiary Education </t>
    </r>
    <r>
      <rPr>
        <vertAlign val="superscript"/>
        <sz val="8"/>
        <color theme="1"/>
        <rFont val="Arial"/>
        <family val="2"/>
      </rPr>
      <t xml:space="preserve">c/ </t>
    </r>
    <r>
      <rPr>
        <sz val="7"/>
        <color theme="1"/>
        <rFont val="Arial"/>
        <family val="2"/>
      </rPr>
      <t>(as of October 8, 2020)</t>
    </r>
  </si>
  <si>
    <r>
      <t>Enrolment in Tertiary Education</t>
    </r>
    <r>
      <rPr>
        <sz val="7"/>
        <color theme="1"/>
        <rFont val="Arial"/>
        <family val="2"/>
      </rPr>
      <t xml:space="preserve"> </t>
    </r>
    <r>
      <rPr>
        <vertAlign val="superscript"/>
        <sz val="8"/>
        <color theme="1"/>
        <rFont val="Arial"/>
        <family val="2"/>
      </rPr>
      <t>c1/</t>
    </r>
    <r>
      <rPr>
        <sz val="8"/>
        <color theme="1"/>
        <rFont val="Arial"/>
        <family val="2"/>
      </rPr>
      <t xml:space="preserve"> </t>
    </r>
    <r>
      <rPr>
        <sz val="7"/>
        <color theme="1"/>
        <rFont val="Arial"/>
        <family val="2"/>
      </rPr>
      <t xml:space="preserve">(as of February 22 , 2021) </t>
    </r>
  </si>
  <si>
    <r>
      <t xml:space="preserve">STEAM </t>
    </r>
    <r>
      <rPr>
        <vertAlign val="superscript"/>
        <sz val="8"/>
        <color theme="1"/>
        <rFont val="Arial"/>
        <family val="2"/>
      </rPr>
      <t>c2/</t>
    </r>
    <r>
      <rPr>
        <sz val="7"/>
        <color theme="1"/>
        <rFont val="Arial"/>
        <family val="2"/>
      </rPr>
      <t>(as of February 22, 2021)</t>
    </r>
  </si>
  <si>
    <t xml:space="preserve"> 2020 - 2025/ Popn Proj., PSA</t>
  </si>
  <si>
    <t>Academic Year (AY) 2019 - 2020/ CHED</t>
  </si>
  <si>
    <t>AY 2019 - 2020/ CHED</t>
  </si>
  <si>
    <t>Korea</t>
  </si>
  <si>
    <t>United States of America</t>
  </si>
  <si>
    <t>Japan</t>
  </si>
  <si>
    <t>Australia</t>
  </si>
  <si>
    <t>Canada</t>
  </si>
  <si>
    <t>Taiwan</t>
  </si>
  <si>
    <t>United Kingdom</t>
  </si>
  <si>
    <t>India</t>
  </si>
  <si>
    <t>Germany</t>
  </si>
  <si>
    <t>China</t>
  </si>
  <si>
    <t>Business Administration and Related Studies</t>
  </si>
  <si>
    <t>AY 2018 - 2019/ CHED</t>
  </si>
  <si>
    <t>Most Commonly Enrolled Program among Sectors of Technical 
Vocational Education and Training (TVET)</t>
  </si>
  <si>
    <t>Total Number of Elected Officials, by Sex</t>
  </si>
  <si>
    <t>Latest</t>
  </si>
  <si>
    <t>5.2.2 Proportion of women and girls aged 15 years and older subjected to sexual violence by persons other than an intimate partner in the previous 12 months</t>
  </si>
  <si>
    <r>
      <t xml:space="preserve">Number of Police Officers by Sex (As of February 24, 2021) </t>
    </r>
    <r>
      <rPr>
        <vertAlign val="superscript"/>
        <sz val="8"/>
        <color theme="1"/>
        <rFont val="Arial"/>
        <family val="2"/>
      </rPr>
      <t xml:space="preserve">n2/ </t>
    </r>
  </si>
  <si>
    <t xml:space="preserve">5.2.1.1 Proportion of ever-partnered women and girls aged 15 years and older subjected to physical violence by a current or former intimate partner in the previous 12 months </t>
  </si>
  <si>
    <r>
      <rPr>
        <sz val="8"/>
        <color rgb="FF000000"/>
        <rFont val="Arial"/>
        <family val="2"/>
      </rPr>
      <t xml:space="preserve">5.5.1.2  Proportion of seats held by women in local governments </t>
    </r>
    <r>
      <rPr>
        <vertAlign val="superscript"/>
        <sz val="8"/>
        <color rgb="FF000000"/>
        <rFont val="Arial"/>
        <family val="2"/>
      </rPr>
      <t>o1/</t>
    </r>
    <r>
      <rPr>
        <vertAlign val="superscript"/>
        <sz val="7"/>
        <color rgb="FF000000"/>
        <rFont val="Arial"/>
        <family val="2"/>
      </rPr>
      <t xml:space="preserve"> </t>
    </r>
    <r>
      <rPr>
        <sz val="7"/>
        <color rgb="FF000000"/>
        <rFont val="Arial"/>
        <family val="2"/>
      </rPr>
      <t>(as of October 30, 2019)</t>
    </r>
  </si>
  <si>
    <r>
      <t xml:space="preserve">5.5.2  Proportion of women in managerial positions </t>
    </r>
    <r>
      <rPr>
        <vertAlign val="superscript"/>
        <sz val="8"/>
        <color rgb="FF000000"/>
        <rFont val="Arial"/>
        <family val="2"/>
      </rPr>
      <t>o2/</t>
    </r>
  </si>
  <si>
    <t>31.0</t>
  </si>
  <si>
    <r>
      <t xml:space="preserve">Landowners </t>
    </r>
    <r>
      <rPr>
        <i/>
        <vertAlign val="superscript"/>
        <sz val="8"/>
        <color theme="1"/>
        <rFont val="Arial"/>
        <family val="2"/>
      </rPr>
      <t>r/</t>
    </r>
  </si>
  <si>
    <r>
      <t xml:space="preserve">Top Ten Visitors (Country of Residence), by Sex (in %) </t>
    </r>
    <r>
      <rPr>
        <vertAlign val="superscript"/>
        <sz val="8"/>
        <color theme="1"/>
        <rFont val="Arial"/>
        <family val="2"/>
      </rPr>
      <t>q/</t>
    </r>
  </si>
  <si>
    <t>s/ Physical Injuries include physical abuse in violation of RA9262, serious physical injury, less serious physical injury and slight physical injuries.</t>
  </si>
  <si>
    <t>s1/ Data not available in 2019 and 2020.</t>
  </si>
  <si>
    <t>r/ Data on 2020  Landowners Beneficiaries was not reported by the Comprehensive Agrarian Reform Program (CARP) office.</t>
  </si>
  <si>
    <r>
      <t xml:space="preserve">Physical Injuries </t>
    </r>
    <r>
      <rPr>
        <vertAlign val="superscript"/>
        <sz val="8"/>
        <color theme="1"/>
        <rFont val="Arial"/>
        <family val="2"/>
      </rPr>
      <t>s/</t>
    </r>
  </si>
  <si>
    <r>
      <t xml:space="preserve">Incestuous Rape </t>
    </r>
    <r>
      <rPr>
        <vertAlign val="superscript"/>
        <sz val="8"/>
        <color theme="1"/>
        <rFont val="Arial"/>
        <family val="2"/>
      </rPr>
      <t>s1/</t>
    </r>
  </si>
  <si>
    <r>
      <t xml:space="preserve">Others </t>
    </r>
    <r>
      <rPr>
        <vertAlign val="superscript"/>
        <sz val="8"/>
        <color theme="1"/>
        <rFont val="Arial"/>
        <family val="2"/>
      </rPr>
      <t>t/</t>
    </r>
  </si>
  <si>
    <r>
      <t xml:space="preserve">2019 </t>
    </r>
    <r>
      <rPr>
        <b/>
        <vertAlign val="superscript"/>
        <sz val="8"/>
        <color theme="1"/>
        <rFont val="Arial"/>
        <family val="2"/>
      </rPr>
      <t>t1/</t>
    </r>
  </si>
  <si>
    <t xml:space="preserve">t/ Others include emotionally battered, economically abused, neglected/abandoned by husband, and distressed OFW served in the Field Office/s
</t>
  </si>
  <si>
    <t>t1/ Data on Others were updated.</t>
  </si>
  <si>
    <r>
      <t xml:space="preserve">Others </t>
    </r>
    <r>
      <rPr>
        <vertAlign val="superscript"/>
        <sz val="8"/>
        <color theme="1"/>
        <rFont val="Arial"/>
        <family val="2"/>
      </rPr>
      <t>t2/</t>
    </r>
  </si>
  <si>
    <t xml:space="preserve">t2/ Others include emotionally abused, sexually abused/molested, exploited children, voluntary surrendered/committed and armed conflict.
</t>
  </si>
  <si>
    <r>
      <t xml:space="preserve">Population </t>
    </r>
    <r>
      <rPr>
        <b/>
        <i/>
        <vertAlign val="superscript"/>
        <sz val="9"/>
        <color theme="1"/>
        <rFont val="Arial"/>
        <family val="2"/>
      </rPr>
      <t>a/</t>
    </r>
  </si>
  <si>
    <r>
      <t>Age at first marriage</t>
    </r>
    <r>
      <rPr>
        <vertAlign val="superscript"/>
        <sz val="8"/>
        <color theme="1"/>
        <rFont val="Arial"/>
        <family val="2"/>
      </rPr>
      <t xml:space="preserve"> u/</t>
    </r>
  </si>
  <si>
    <r>
      <t xml:space="preserve">Birth Intervals (months) </t>
    </r>
    <r>
      <rPr>
        <vertAlign val="superscript"/>
        <sz val="8"/>
        <color theme="1"/>
        <rFont val="Arial"/>
        <family val="2"/>
      </rPr>
      <t>v/</t>
    </r>
  </si>
  <si>
    <r>
      <t xml:space="preserve">Population (000) </t>
    </r>
    <r>
      <rPr>
        <b/>
        <vertAlign val="superscript"/>
        <sz val="8"/>
        <color theme="1"/>
        <rFont val="Arial"/>
        <family val="2"/>
      </rPr>
      <t>w1/</t>
    </r>
  </si>
  <si>
    <r>
      <t>Adult Literacy Rate</t>
    </r>
    <r>
      <rPr>
        <sz val="8"/>
        <color theme="1"/>
        <rFont val="Arial"/>
        <family val="2"/>
      </rPr>
      <t xml:space="preserve">  
</t>
    </r>
    <r>
      <rPr>
        <b/>
        <sz val="8"/>
        <color theme="1"/>
        <rFont val="Arial"/>
        <family val="2"/>
      </rPr>
      <t xml:space="preserve">in %  </t>
    </r>
    <r>
      <rPr>
        <b/>
        <vertAlign val="superscript"/>
        <sz val="8"/>
        <color theme="1"/>
        <rFont val="Arial"/>
        <family val="2"/>
      </rPr>
      <t xml:space="preserve">w2/  </t>
    </r>
  </si>
  <si>
    <r>
      <t xml:space="preserve"> Women and Men Among ASEAN Countries </t>
    </r>
    <r>
      <rPr>
        <b/>
        <i/>
        <vertAlign val="superscript"/>
        <sz val="9"/>
        <color theme="1"/>
        <rFont val="Arial"/>
        <family val="2"/>
      </rPr>
      <t>w/</t>
    </r>
  </si>
  <si>
    <r>
      <t xml:space="preserve">Life Expectancy at Birth 
 in years </t>
    </r>
    <r>
      <rPr>
        <b/>
        <vertAlign val="superscript"/>
        <sz val="8"/>
        <color theme="1"/>
        <rFont val="Arial"/>
        <family val="2"/>
      </rPr>
      <t xml:space="preserve">w3/   </t>
    </r>
    <r>
      <rPr>
        <b/>
        <sz val="8"/>
        <color theme="1"/>
        <rFont val="Arial"/>
        <family val="2"/>
      </rPr>
      <t xml:space="preserve">                                            </t>
    </r>
  </si>
  <si>
    <r>
      <t>Tertiary Education Graduates by Top 5  Discipline Groups and Sex</t>
    </r>
    <r>
      <rPr>
        <vertAlign val="superscript"/>
        <sz val="8"/>
        <color theme="1"/>
        <rFont val="Arial"/>
        <family val="2"/>
      </rPr>
      <t xml:space="preserve"> c/</t>
    </r>
  </si>
  <si>
    <t>30 to 34</t>
  </si>
  <si>
    <t>Proportion of Occupied Elective Positions (%)</t>
  </si>
  <si>
    <r>
      <t>2020/ LFS, PSA</t>
    </r>
    <r>
      <rPr>
        <vertAlign val="superscript"/>
        <sz val="8"/>
        <rFont val="Arial"/>
        <family val="2"/>
      </rPr>
      <t>b1/</t>
    </r>
    <r>
      <rPr>
        <b/>
        <vertAlign val="superscript"/>
        <sz val="8"/>
        <rFont val="Arial"/>
        <family val="2"/>
      </rPr>
      <t xml:space="preserve"> </t>
    </r>
  </si>
  <si>
    <r>
      <t xml:space="preserve">Age Group with the Largest Proportion of OFWs </t>
    </r>
    <r>
      <rPr>
        <sz val="8"/>
        <rFont val="Arial"/>
        <family val="2"/>
      </rPr>
      <t>(in years)</t>
    </r>
  </si>
  <si>
    <t>q/ Percentage may not sum to 100 due to percent share of respondents who answered "not stated" their sex in the survey/form.</t>
  </si>
  <si>
    <t>k/ not applicable</t>
  </si>
  <si>
    <t>2019/ ENNS,FNRI</t>
  </si>
  <si>
    <r>
      <t xml:space="preserve">Proportion of Underweight Children 0-5 Years Old (0-59 months) </t>
    </r>
    <r>
      <rPr>
        <vertAlign val="superscript"/>
        <sz val="8"/>
        <color theme="1"/>
        <rFont val="Arial"/>
        <family val="2"/>
      </rPr>
      <t>e/</t>
    </r>
  </si>
  <si>
    <r>
      <t xml:space="preserve">Proportion of Stunted Children less than 5 Years Old (0-59 months) </t>
    </r>
    <r>
      <rPr>
        <vertAlign val="superscript"/>
        <sz val="8"/>
        <rFont val="Arial"/>
        <family val="2"/>
      </rPr>
      <t>f/</t>
    </r>
  </si>
  <si>
    <r>
      <t xml:space="preserve">Proportion of Stunted Children 0-5 Years Old (0-60months) </t>
    </r>
    <r>
      <rPr>
        <vertAlign val="superscript"/>
        <sz val="8"/>
        <rFont val="Arial"/>
        <family val="2"/>
      </rPr>
      <t>f/</t>
    </r>
  </si>
  <si>
    <r>
      <t xml:space="preserve">Proportion of Overweight for height Children less than 5 Years Old (0-59 months) </t>
    </r>
    <r>
      <rPr>
        <vertAlign val="superscript"/>
        <sz val="8"/>
        <rFont val="Arial"/>
        <family val="2"/>
      </rPr>
      <t>g/</t>
    </r>
  </si>
  <si>
    <r>
      <t xml:space="preserve">Proportion of Overweight for height Children 0-5 Years Old (0-60months) </t>
    </r>
    <r>
      <rPr>
        <vertAlign val="superscript"/>
        <sz val="8"/>
        <rFont val="Arial"/>
        <family val="2"/>
      </rPr>
      <t>g/</t>
    </r>
  </si>
  <si>
    <t xml:space="preserve">n/ Number of Candidates and Elected Candidates by Sex per Elective Position, Commission on Election Data. </t>
  </si>
  <si>
    <t xml:space="preserve">- data not reported </t>
  </si>
  <si>
    <t>Shared Service Facility (SSF)</t>
  </si>
  <si>
    <t>Negosyo Center (NC)</t>
  </si>
  <si>
    <t>OTOP Next Gen Project</t>
  </si>
  <si>
    <t>RIPPLES</t>
  </si>
  <si>
    <t xml:space="preserve">Business Name Registration: </t>
  </si>
  <si>
    <t>Kapatid Mentor ME</t>
  </si>
  <si>
    <r>
      <t xml:space="preserve">8. Sustainable Development Goals </t>
    </r>
    <r>
      <rPr>
        <b/>
        <i/>
        <vertAlign val="superscript"/>
        <sz val="9"/>
        <color theme="1"/>
        <rFont val="Arial"/>
        <family val="2"/>
      </rPr>
      <t>o/</t>
    </r>
  </si>
  <si>
    <r>
      <t xml:space="preserve">10. Social Welfare and Development </t>
    </r>
    <r>
      <rPr>
        <i/>
        <sz val="8"/>
        <color theme="1"/>
        <rFont val="Arial"/>
        <family val="2"/>
      </rPr>
      <t>(as of February 2021)</t>
    </r>
  </si>
  <si>
    <r>
      <t>11. Trade and Industry</t>
    </r>
    <r>
      <rPr>
        <b/>
        <i/>
        <sz val="8"/>
        <color theme="1"/>
        <rFont val="Arial"/>
        <family val="2"/>
      </rPr>
      <t xml:space="preserve"> </t>
    </r>
    <r>
      <rPr>
        <i/>
        <sz val="8"/>
        <color theme="1"/>
        <rFont val="Arial"/>
        <family val="2"/>
      </rPr>
      <t>(as of December 2020)</t>
    </r>
  </si>
  <si>
    <r>
      <t>Number of Cases Served by DSWD</t>
    </r>
    <r>
      <rPr>
        <sz val="7"/>
        <color theme="1"/>
        <rFont val="Arial"/>
        <family val="2"/>
      </rPr>
      <t xml:space="preserve"> 
</t>
    </r>
    <r>
      <rPr>
        <sz val="8"/>
        <color theme="1"/>
        <rFont val="Arial"/>
        <family val="2"/>
      </rPr>
      <t>(as of February 2021)</t>
    </r>
  </si>
  <si>
    <r>
      <t>7. Public Life</t>
    </r>
    <r>
      <rPr>
        <b/>
        <i/>
        <vertAlign val="superscript"/>
        <sz val="9"/>
        <color theme="1"/>
        <rFont val="Arial"/>
        <family val="2"/>
      </rPr>
      <t xml:space="preserve"> n/</t>
    </r>
    <r>
      <rPr>
        <i/>
        <sz val="8"/>
        <color theme="1"/>
        <rFont val="Arial"/>
        <family val="2"/>
      </rPr>
      <t xml:space="preserve"> (as of September 2020)</t>
    </r>
  </si>
  <si>
    <r>
      <t xml:space="preserve">No. of Cases Reported to PNP
</t>
    </r>
    <r>
      <rPr>
        <i/>
        <sz val="8"/>
        <color theme="1"/>
        <rFont val="Arial"/>
        <family val="2"/>
      </rPr>
      <t>(as of February 2021)</t>
    </r>
  </si>
  <si>
    <r>
      <t xml:space="preserve">No. of Cases Served by DSWD </t>
    </r>
    <r>
      <rPr>
        <i/>
        <sz val="8"/>
        <color theme="1"/>
        <rFont val="Arial"/>
        <family val="2"/>
      </rPr>
      <t>(as of February 2021)</t>
    </r>
  </si>
  <si>
    <t>*</t>
  </si>
  <si>
    <t xml:space="preserve">* data for other needy adults male served by DSWD was not included since this is still for verification. </t>
  </si>
  <si>
    <r>
      <t xml:space="preserve">Police Non Commissioned Officers  </t>
    </r>
    <r>
      <rPr>
        <vertAlign val="superscript"/>
        <sz val="8"/>
        <color theme="1"/>
        <rFont val="Arial"/>
        <family val="2"/>
      </rPr>
      <t>n2b/</t>
    </r>
  </si>
  <si>
    <t xml:space="preserve">w3/ Life expectancy at birth: number of years a new born will live if the prevailing patterns of mortality at the time of the child's birth were to stay the same throughout his of her life. </t>
  </si>
  <si>
    <t xml:space="preserve">w/ Based on the 2020 ASEAN Statistical Yearbook. </t>
  </si>
  <si>
    <t>w2/ Adult literacy rate refers to aged 15 years old and above; For Brunei Darussalam, aged 10 and above.</t>
  </si>
  <si>
    <t xml:space="preserve"> ' - '  not applicable at the time of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</si>
</sst>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_);\(#,##0.0\)"/>
    <numFmt numFmtId="165" formatCode="0.0"/>
    <numFmt numFmtId="166" formatCode="#,##0.0"/>
    <numFmt numFmtId="167" formatCode="#,##0.0\ \ \ \ \ \ \ \ \ \ \ \ \ \ \ \ \ \ \ \ \ "/>
    <numFmt numFmtId="168" formatCode="#,##0\ \ \ \ \ \ \ \ \ \ \ \ \ \ "/>
    <numFmt numFmtId="169" formatCode="#,##0\ \ \ \ \ \ \ \ \ \ \ \ \ \ \ \ \ \ \ \ \ "/>
    <numFmt numFmtId="170" formatCode="#,##0.0\ \ \ \ \ \ \ \ \ \ \ \ \ \ "/>
    <numFmt numFmtId="171" formatCode="#,##0\ \ \ \ \ \ \ \ \ \ \ \ \ \ \ \ \ \ "/>
    <numFmt numFmtId="172" formatCode="#,##0\ \ \ \ "/>
    <numFmt numFmtId="173" formatCode="_(* #,##0_);_(* \(#,##0\);_(* &quot;-&quot;??_);_(@_)"/>
    <numFmt numFmtId="174" formatCode="#,##0\ \ \ \ \ "/>
    <numFmt numFmtId="175" formatCode="#,##0.0\ \ \ \ \ \ "/>
    <numFmt numFmtId="176" formatCode="_-* #,##0.0_-;\-* #,##0.0_-;_-* &quot;-&quot;??_-;_-@_-"/>
    <numFmt numFmtId="177" formatCode="_-* #,##0_-;\-* #,##0_-;_-* &quot;-&quot;??_-;_-@_-"/>
  </numFmts>
  <fonts count="47">
    <font>
      <sz val="10"/>
      <color rgb="FF000000"/>
      <name val="Arial"/>
    </font>
    <font>
      <b/>
      <sz val="12"/>
      <color theme="1"/>
      <name val="Arial"/>
      <family val="2"/>
    </font>
    <font>
      <sz val="10"/>
      <name val="Arial"/>
      <family val="2"/>
    </font>
    <font>
      <sz val="10"/>
      <color theme="1"/>
      <name val="Arial"/>
      <family val="2"/>
    </font>
    <font>
      <b/>
      <sz val="9"/>
      <color theme="1"/>
      <name val="Arial"/>
      <family val="2"/>
    </font>
    <font>
      <b/>
      <i/>
      <sz val="9"/>
      <color theme="1"/>
      <name val="Arial"/>
      <family val="2"/>
    </font>
    <font>
      <sz val="8"/>
      <color theme="1"/>
      <name val="Arial"/>
      <family val="2"/>
    </font>
    <font>
      <sz val="7"/>
      <color theme="1"/>
      <name val="Arial"/>
      <family val="2"/>
    </font>
    <font>
      <u/>
      <sz val="10"/>
      <color theme="10"/>
      <name val="Arial"/>
      <family val="2"/>
    </font>
    <font>
      <u/>
      <sz val="10"/>
      <color theme="10"/>
      <name val="Arial"/>
      <family val="2"/>
    </font>
    <font>
      <b/>
      <sz val="6"/>
      <color theme="1"/>
      <name val="Arial"/>
      <family val="2"/>
    </font>
    <font>
      <sz val="6"/>
      <color theme="1"/>
      <name val="Arial"/>
      <family val="2"/>
    </font>
    <font>
      <sz val="6"/>
      <color rgb="FF000000"/>
      <name val="Arial"/>
      <family val="2"/>
    </font>
    <font>
      <b/>
      <sz val="8"/>
      <color theme="1"/>
      <name val="Arial"/>
      <family val="2"/>
    </font>
    <font>
      <sz val="8"/>
      <color rgb="FF000000"/>
      <name val="Arial"/>
      <family val="2"/>
    </font>
    <font>
      <sz val="9"/>
      <color theme="1"/>
      <name val="Arial"/>
      <family val="2"/>
    </font>
    <font>
      <sz val="9"/>
      <color rgb="FF000000"/>
      <name val="Arial"/>
      <family val="2"/>
    </font>
    <font>
      <b/>
      <sz val="11"/>
      <color rgb="FFFF0000"/>
      <name val="Cg omega"/>
    </font>
    <font>
      <b/>
      <i/>
      <sz val="8"/>
      <color theme="1"/>
      <name val="Arial"/>
      <family val="2"/>
    </font>
    <font>
      <vertAlign val="superscript"/>
      <sz val="8"/>
      <color theme="1"/>
      <name val="Arial"/>
      <family val="2"/>
    </font>
    <font>
      <i/>
      <sz val="7"/>
      <color theme="1"/>
      <name val="Arial"/>
      <family val="2"/>
    </font>
    <font>
      <vertAlign val="superscript"/>
      <sz val="8"/>
      <color theme="1"/>
      <name val="Arial"/>
      <family val="2"/>
    </font>
    <font>
      <vertAlign val="superscript"/>
      <sz val="8"/>
      <color theme="1"/>
      <name val="Arial"/>
      <family val="2"/>
    </font>
    <font>
      <b/>
      <sz val="6"/>
      <color theme="1"/>
      <name val="Cg omega"/>
    </font>
    <font>
      <strike/>
      <sz val="6"/>
      <color theme="1"/>
      <name val="Arial"/>
      <family val="2"/>
    </font>
    <font>
      <sz val="10"/>
      <color theme="1"/>
      <name val="Calibri"/>
      <family val="2"/>
    </font>
    <font>
      <sz val="7"/>
      <color rgb="FF000000"/>
      <name val="Arial"/>
      <family val="2"/>
    </font>
    <font>
      <i/>
      <sz val="8"/>
      <color theme="1"/>
      <name val="Arial"/>
      <family val="2"/>
    </font>
    <font>
      <b/>
      <sz val="7"/>
      <color theme="1"/>
      <name val="Arial"/>
      <family val="2"/>
    </font>
    <font>
      <b/>
      <sz val="10"/>
      <name val="Arial"/>
      <family val="2"/>
    </font>
    <font>
      <sz val="10"/>
      <name val="Lato"/>
      <family val="2"/>
    </font>
    <font>
      <b/>
      <sz val="9"/>
      <color theme="0"/>
      <name val="Lato Black"/>
      <family val="2"/>
    </font>
    <font>
      <b/>
      <sz val="10"/>
      <color theme="0"/>
      <name val="Lato Black"/>
      <family val="2"/>
    </font>
    <font>
      <b/>
      <sz val="10"/>
      <color theme="1" tint="4.9989318521683403E-2"/>
      <name val="Lato Black"/>
      <family val="2"/>
    </font>
    <font>
      <b/>
      <vertAlign val="superscript"/>
      <sz val="8"/>
      <color theme="1"/>
      <name val="Arial"/>
      <family val="2"/>
    </font>
    <font>
      <vertAlign val="superscript"/>
      <sz val="8"/>
      <color rgb="FF000000"/>
      <name val="Arial"/>
      <family val="2"/>
    </font>
    <font>
      <vertAlign val="superscript"/>
      <sz val="7"/>
      <color rgb="FF000000"/>
      <name val="Arial"/>
      <family val="2"/>
    </font>
    <font>
      <sz val="10"/>
      <color rgb="FF000000"/>
      <name val="Arial"/>
      <family val="2"/>
    </font>
    <font>
      <sz val="8"/>
      <name val="Arial"/>
      <family val="2"/>
    </font>
    <font>
      <b/>
      <sz val="8"/>
      <name val="Arial"/>
      <family val="2"/>
    </font>
    <font>
      <i/>
      <vertAlign val="superscript"/>
      <sz val="8"/>
      <color theme="1"/>
      <name val="Arial"/>
      <family val="2"/>
    </font>
    <font>
      <b/>
      <i/>
      <vertAlign val="superscript"/>
      <sz val="9"/>
      <color theme="1"/>
      <name val="Arial"/>
      <family val="2"/>
    </font>
    <font>
      <vertAlign val="superscript"/>
      <sz val="8"/>
      <name val="Arial"/>
      <family val="2"/>
    </font>
    <font>
      <b/>
      <vertAlign val="superscript"/>
      <sz val="8"/>
      <name val="Arial"/>
      <family val="2"/>
    </font>
    <font>
      <sz val="6"/>
      <name val="Arial"/>
      <family val="2"/>
    </font>
    <font>
      <sz val="10"/>
      <color rgb="FF000000"/>
      <name val="Arial"/>
      <family val="2"/>
    </font>
    <font>
      <sz val="8"/>
      <name val="Arial"/>
      <family val="2"/>
    </font>
  </fonts>
  <fills count="11">
    <fill>
      <patternFill patternType="none"/>
    </fill>
    <fill>
      <patternFill patternType="gray125"/>
    </fill>
    <fill>
      <patternFill patternType="solid">
        <fgColor theme="0"/>
        <bgColor theme="0"/>
      </patternFill>
    </fill>
    <fill>
      <patternFill patternType="solid">
        <fgColor rgb="FFFFFFFF"/>
        <bgColor rgb="FFFFFFFF"/>
      </patternFill>
    </fill>
    <fill>
      <gradientFill degree="180">
        <stop position="0">
          <color rgb="FF1E4778"/>
        </stop>
        <stop position="1">
          <color rgb="FF608DC4"/>
        </stop>
      </gradientFill>
    </fill>
    <fill>
      <gradientFill>
        <stop position="0">
          <color theme="0"/>
        </stop>
        <stop position="1">
          <color rgb="FF285EA0"/>
        </stop>
      </gradientFill>
    </fill>
    <fill>
      <gradientFill>
        <stop position="0">
          <color theme="0"/>
        </stop>
        <stop position="1">
          <color rgb="FF2960A3"/>
        </stop>
      </gradientFill>
    </fill>
    <fill>
      <patternFill patternType="solid">
        <fgColor theme="0"/>
        <bgColor indexed="64"/>
      </patternFill>
    </fill>
    <fill>
      <patternFill patternType="solid">
        <fgColor theme="2"/>
        <bgColor theme="0"/>
      </patternFill>
    </fill>
    <fill>
      <patternFill patternType="solid">
        <fgColor theme="2"/>
        <bgColor indexed="64"/>
      </patternFill>
    </fill>
    <fill>
      <patternFill patternType="solid">
        <fgColor theme="0"/>
        <bgColor rgb="FFFFFFFF"/>
      </patternFill>
    </fill>
  </fills>
  <borders count="18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bottom/>
      <diagonal/>
    </border>
    <border>
      <left style="medium">
        <color rgb="FF000000"/>
      </left>
      <right style="thin">
        <color rgb="FF000000"/>
      </right>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top style="double">
        <color rgb="FF000000"/>
      </top>
      <bottom/>
      <diagonal/>
    </border>
    <border>
      <left/>
      <right style="medium">
        <color rgb="FF000000"/>
      </right>
      <top style="double">
        <color rgb="FF000000"/>
      </top>
      <bottom/>
      <diagonal/>
    </border>
    <border>
      <left style="medium">
        <color rgb="FF000000"/>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bottom/>
      <diagonal/>
    </border>
    <border>
      <left/>
      <right/>
      <top/>
      <bottom style="medium">
        <color rgb="FF000000"/>
      </bottom>
      <diagonal/>
    </border>
    <border>
      <left/>
      <right style="thin">
        <color rgb="FF000000"/>
      </right>
      <top/>
      <bottom style="medium">
        <color rgb="FF000000"/>
      </bottom>
      <diagonal/>
    </border>
    <border>
      <left/>
      <right style="thin">
        <color rgb="FF000000"/>
      </right>
      <top style="medium">
        <color rgb="FF000000"/>
      </top>
      <bottom style="medium">
        <color rgb="FF000000"/>
      </bottom>
      <diagonal/>
    </border>
    <border>
      <left/>
      <right style="thin">
        <color rgb="FF000000"/>
      </right>
      <top style="medium">
        <color rgb="FF000000"/>
      </top>
      <bottom/>
      <diagonal/>
    </border>
    <border>
      <left/>
      <right style="thin">
        <color rgb="FF000000"/>
      </right>
      <top/>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bottom style="medium">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top style="thin">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top/>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rgb="FF000000"/>
      </bottom>
      <diagonal/>
    </border>
    <border>
      <left/>
      <right/>
      <top/>
      <bottom style="double">
        <color rgb="FF000000"/>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rgb="FF000000"/>
      </top>
      <bottom/>
      <diagonal/>
    </border>
    <border>
      <left/>
      <right style="thin">
        <color indexed="64"/>
      </right>
      <top style="thin">
        <color rgb="FF000000"/>
      </top>
      <bottom/>
      <diagonal/>
    </border>
    <border>
      <left style="thin">
        <color indexed="64"/>
      </left>
      <right/>
      <top/>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
      <left style="thin">
        <color indexed="64"/>
      </left>
      <right/>
      <top/>
      <bottom style="medium">
        <color indexed="64"/>
      </bottom>
      <diagonal/>
    </border>
    <border>
      <left style="medium">
        <color rgb="FF000000"/>
      </left>
      <right/>
      <top style="double">
        <color rgb="FF000000"/>
      </top>
      <bottom style="thin">
        <color indexed="64"/>
      </bottom>
      <diagonal/>
    </border>
    <border>
      <left/>
      <right/>
      <top style="double">
        <color rgb="FF000000"/>
      </top>
      <bottom style="thin">
        <color indexed="64"/>
      </bottom>
      <diagonal/>
    </border>
    <border>
      <left/>
      <right style="thin">
        <color rgb="FF000000"/>
      </right>
      <top style="double">
        <color rgb="FF000000"/>
      </top>
      <bottom style="thin">
        <color indexed="64"/>
      </bottom>
      <diagonal/>
    </border>
    <border>
      <left style="thin">
        <color rgb="FF000000"/>
      </left>
      <right/>
      <top style="double">
        <color rgb="FF000000"/>
      </top>
      <bottom style="thin">
        <color indexed="64"/>
      </bottom>
      <diagonal/>
    </border>
    <border>
      <left/>
      <right style="medium">
        <color rgb="FF000000"/>
      </right>
      <top style="double">
        <color rgb="FF000000"/>
      </top>
      <bottom style="thin">
        <color indexed="64"/>
      </bottom>
      <diagonal/>
    </border>
    <border>
      <left style="thin">
        <color indexed="64"/>
      </left>
      <right style="thin">
        <color indexed="64"/>
      </right>
      <top style="medium">
        <color rgb="FF000000"/>
      </top>
      <bottom/>
      <diagonal/>
    </border>
    <border>
      <left/>
      <right/>
      <top/>
      <bottom style="thin">
        <color indexed="64"/>
      </bottom>
      <diagonal/>
    </border>
    <border>
      <left style="thin">
        <color indexed="64"/>
      </left>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rgb="FF000000"/>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rgb="FF000000"/>
      </right>
      <top style="thin">
        <color indexed="64"/>
      </top>
      <bottom/>
      <diagonal/>
    </border>
    <border>
      <left style="thin">
        <color indexed="64"/>
      </left>
      <right/>
      <top/>
      <bottom style="medium">
        <color rgb="FF000000"/>
      </bottom>
      <diagonal/>
    </border>
    <border>
      <left style="thin">
        <color rgb="FF000000"/>
      </left>
      <right/>
      <top style="medium">
        <color rgb="FF000000"/>
      </top>
      <bottom style="thin">
        <color indexed="64"/>
      </bottom>
      <diagonal/>
    </border>
    <border>
      <left/>
      <right style="thin">
        <color rgb="FF000000"/>
      </right>
      <top style="medium">
        <color rgb="FF000000"/>
      </top>
      <bottom style="thin">
        <color indexed="64"/>
      </bottom>
      <diagonal/>
    </border>
    <border>
      <left style="medium">
        <color rgb="FF000000"/>
      </left>
      <right/>
      <top/>
      <bottom style="thin">
        <color indexed="64"/>
      </bottom>
      <diagonal/>
    </border>
    <border>
      <left/>
      <right style="thin">
        <color rgb="FF000000"/>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rgb="FF000000"/>
      </right>
      <top/>
      <bottom style="thin">
        <color indexed="64"/>
      </bottom>
      <diagonal/>
    </border>
    <border>
      <left style="medium">
        <color rgb="FF000000"/>
      </left>
      <right/>
      <top style="double">
        <color rgb="FF000000"/>
      </top>
      <bottom style="medium">
        <color indexed="64"/>
      </bottom>
      <diagonal/>
    </border>
    <border>
      <left/>
      <right/>
      <top style="double">
        <color rgb="FF000000"/>
      </top>
      <bottom style="medium">
        <color indexed="64"/>
      </bottom>
      <diagonal/>
    </border>
    <border>
      <left/>
      <right style="medium">
        <color rgb="FF000000"/>
      </right>
      <top style="double">
        <color rgb="FF000000"/>
      </top>
      <bottom style="medium">
        <color indexed="64"/>
      </bottom>
      <diagonal/>
    </border>
  </borders>
  <cellStyleXfs count="11">
    <xf numFmtId="0" fontId="0" fillId="0" borderId="0"/>
    <xf numFmtId="0" fontId="2" fillId="0" borderId="54"/>
    <xf numFmtId="0" fontId="8" fillId="0" borderId="0" applyNumberFormat="0" applyFill="0" applyBorder="0" applyAlignment="0" applyProtection="0">
      <alignment vertical="top"/>
      <protection locked="0"/>
    </xf>
    <xf numFmtId="43" fontId="37" fillId="0" borderId="0" applyFont="0" applyFill="0" applyBorder="0" applyAlignment="0" applyProtection="0"/>
    <xf numFmtId="0" fontId="45" fillId="0" borderId="54"/>
    <xf numFmtId="0" fontId="45" fillId="0" borderId="54"/>
    <xf numFmtId="0" fontId="45" fillId="0" borderId="54"/>
    <xf numFmtId="0" fontId="45" fillId="0" borderId="54"/>
    <xf numFmtId="0" fontId="45" fillId="0" borderId="54"/>
    <xf numFmtId="0" fontId="45" fillId="0" borderId="54"/>
    <xf numFmtId="0" fontId="45" fillId="0" borderId="54"/>
  </cellStyleXfs>
  <cellXfs count="688">
    <xf numFmtId="0" fontId="0" fillId="0" borderId="0" xfId="0" applyFont="1" applyAlignment="1"/>
    <xf numFmtId="0" fontId="3" fillId="0" borderId="0" xfId="0" applyFont="1"/>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0" xfId="0" applyFont="1"/>
    <xf numFmtId="0" fontId="8" fillId="0" borderId="0" xfId="0" applyFont="1"/>
    <xf numFmtId="3" fontId="9" fillId="0" borderId="0" xfId="0" applyNumberFormat="1" applyFont="1"/>
    <xf numFmtId="0" fontId="3" fillId="0" borderId="0" xfId="0" applyFont="1" applyAlignment="1">
      <alignment horizontal="left"/>
    </xf>
    <xf numFmtId="0" fontId="0" fillId="0" borderId="0" xfId="0" applyFont="1" applyAlignment="1">
      <alignment horizontal="left"/>
    </xf>
    <xf numFmtId="0" fontId="11" fillId="0" borderId="0" xfId="0" applyFont="1" applyAlignment="1">
      <alignment horizontal="left" vertical="top"/>
    </xf>
    <xf numFmtId="0" fontId="0" fillId="2" borderId="35" xfId="0" applyFont="1" applyFill="1" applyBorder="1"/>
    <xf numFmtId="0" fontId="3" fillId="2" borderId="35" xfId="0" applyFont="1" applyFill="1" applyBorder="1"/>
    <xf numFmtId="0" fontId="11" fillId="0" borderId="0" xfId="0" applyFont="1"/>
    <xf numFmtId="0" fontId="15" fillId="0" borderId="26" xfId="0" applyFont="1" applyBorder="1" applyAlignment="1">
      <alignment horizontal="center" vertical="center"/>
    </xf>
    <xf numFmtId="165" fontId="15" fillId="0" borderId="27" xfId="0" applyNumberFormat="1" applyFont="1" applyBorder="1" applyAlignment="1">
      <alignment horizontal="center" vertical="center"/>
    </xf>
    <xf numFmtId="1" fontId="6" fillId="0" borderId="26" xfId="0" applyNumberFormat="1" applyFont="1" applyBorder="1" applyAlignment="1">
      <alignment horizontal="center" vertical="center"/>
    </xf>
    <xf numFmtId="165" fontId="6" fillId="0" borderId="27" xfId="0" applyNumberFormat="1" applyFont="1" applyBorder="1" applyAlignment="1">
      <alignment horizontal="center" vertical="center"/>
    </xf>
    <xf numFmtId="1" fontId="6" fillId="2" borderId="23" xfId="0" applyNumberFormat="1" applyFont="1" applyFill="1" applyBorder="1" applyAlignment="1">
      <alignment horizontal="center" vertical="center"/>
    </xf>
    <xf numFmtId="165" fontId="6" fillId="2" borderId="25" xfId="0" applyNumberFormat="1" applyFont="1" applyFill="1" applyBorder="1" applyAlignment="1">
      <alignment horizontal="center" vertical="center"/>
    </xf>
    <xf numFmtId="0" fontId="6" fillId="0" borderId="26" xfId="0" applyFont="1" applyBorder="1" applyAlignment="1">
      <alignment horizontal="center" vertical="center"/>
    </xf>
    <xf numFmtId="0" fontId="15" fillId="0" borderId="27" xfId="0" applyFont="1" applyBorder="1" applyAlignment="1">
      <alignment horizontal="center" vertical="center"/>
    </xf>
    <xf numFmtId="0" fontId="6" fillId="0" borderId="27" xfId="0" applyFont="1" applyBorder="1" applyAlignment="1">
      <alignment horizontal="center" vertical="center"/>
    </xf>
    <xf numFmtId="0" fontId="11" fillId="2" borderId="0" xfId="0" applyFont="1" applyFill="1" applyAlignment="1">
      <alignment horizontal="left" vertical="top" wrapText="1"/>
    </xf>
    <xf numFmtId="0" fontId="10" fillId="0" borderId="0" xfId="0" applyFont="1" applyAlignment="1">
      <alignment horizontal="left" vertical="center"/>
    </xf>
    <xf numFmtId="0" fontId="13" fillId="0" borderId="11" xfId="0" applyFont="1" applyBorder="1" applyAlignment="1">
      <alignment horizontal="center" vertical="center"/>
    </xf>
    <xf numFmtId="0" fontId="6" fillId="0" borderId="124" xfId="0" applyFont="1" applyBorder="1" applyAlignment="1">
      <alignment vertical="center" wrapText="1"/>
    </xf>
    <xf numFmtId="0" fontId="6" fillId="0" borderId="26" xfId="0" applyFont="1" applyBorder="1" applyAlignment="1">
      <alignment vertical="center" wrapText="1"/>
    </xf>
    <xf numFmtId="0" fontId="6" fillId="0" borderId="108" xfId="0" applyFont="1" applyBorder="1" applyAlignment="1">
      <alignment vertical="center" wrapText="1"/>
    </xf>
    <xf numFmtId="0" fontId="13" fillId="0" borderId="93" xfId="0" applyFont="1" applyBorder="1" applyAlignment="1">
      <alignment horizontal="center" vertical="center"/>
    </xf>
    <xf numFmtId="3" fontId="6" fillId="0" borderId="26" xfId="0" applyNumberFormat="1" applyFont="1" applyBorder="1" applyAlignment="1">
      <alignment horizontal="center" vertical="center"/>
    </xf>
    <xf numFmtId="3" fontId="6" fillId="0" borderId="0" xfId="0" applyNumberFormat="1" applyFont="1" applyAlignment="1">
      <alignment horizontal="center" vertical="center"/>
    </xf>
    <xf numFmtId="0" fontId="6" fillId="0" borderId="26" xfId="0" applyFont="1" applyBorder="1" applyAlignment="1">
      <alignment horizontal="left" vertical="center" wrapText="1"/>
    </xf>
    <xf numFmtId="3" fontId="6" fillId="0" borderId="108" xfId="0" applyNumberFormat="1" applyFont="1" applyBorder="1" applyAlignment="1">
      <alignment horizontal="center" vertical="center"/>
    </xf>
    <xf numFmtId="0" fontId="13" fillId="0" borderId="93" xfId="0" applyFont="1" applyBorder="1" applyAlignment="1">
      <alignment horizontal="center" vertical="center" wrapText="1"/>
    </xf>
    <xf numFmtId="165" fontId="6" fillId="0" borderId="0" xfId="0" applyNumberFormat="1" applyFont="1" applyAlignment="1">
      <alignment horizontal="center" vertical="center"/>
    </xf>
    <xf numFmtId="0" fontId="3" fillId="0" borderId="5" xfId="0" applyFont="1" applyBorder="1"/>
    <xf numFmtId="0" fontId="11" fillId="2" borderId="31" xfId="0" applyFont="1" applyFill="1" applyBorder="1" applyAlignment="1">
      <alignment horizontal="left" vertical="top"/>
    </xf>
    <xf numFmtId="0" fontId="10" fillId="2" borderId="35" xfId="0" applyFont="1" applyFill="1" applyBorder="1" applyAlignment="1">
      <alignment horizontal="left" vertical="top" wrapText="1"/>
    </xf>
    <xf numFmtId="0" fontId="11" fillId="2" borderId="35" xfId="0" applyFont="1" applyFill="1" applyBorder="1" applyAlignment="1">
      <alignment vertical="top" wrapText="1"/>
    </xf>
    <xf numFmtId="0" fontId="3" fillId="2" borderId="35" xfId="0" applyFont="1" applyFill="1" applyBorder="1" applyAlignment="1">
      <alignment vertical="top" wrapText="1"/>
    </xf>
    <xf numFmtId="0" fontId="3" fillId="2" borderId="75" xfId="0" applyFont="1" applyFill="1" applyBorder="1" applyAlignment="1">
      <alignment vertical="top" wrapText="1"/>
    </xf>
    <xf numFmtId="0" fontId="10" fillId="3" borderId="31" xfId="0" applyFont="1" applyFill="1" applyBorder="1" applyAlignment="1">
      <alignment horizontal="left" vertical="center"/>
    </xf>
    <xf numFmtId="0" fontId="10" fillId="3" borderId="35" xfId="0" applyFont="1" applyFill="1" applyBorder="1" applyAlignment="1">
      <alignment horizontal="left" vertical="center"/>
    </xf>
    <xf numFmtId="0" fontId="10" fillId="3" borderId="75" xfId="0" applyFont="1" applyFill="1" applyBorder="1" applyAlignment="1">
      <alignment horizontal="left" vertical="center"/>
    </xf>
    <xf numFmtId="0" fontId="11" fillId="3" borderId="31" xfId="0" applyFont="1" applyFill="1" applyBorder="1" applyAlignment="1">
      <alignment horizontal="left" vertical="center"/>
    </xf>
    <xf numFmtId="0" fontId="3" fillId="3" borderId="35" xfId="0" applyFont="1" applyFill="1" applyBorder="1" applyAlignment="1">
      <alignment horizontal="left" vertical="center"/>
    </xf>
    <xf numFmtId="0" fontId="11" fillId="3" borderId="35" xfId="0" applyFont="1" applyFill="1" applyBorder="1" applyAlignment="1">
      <alignment horizontal="left" vertical="center"/>
    </xf>
    <xf numFmtId="0" fontId="10" fillId="3" borderId="31" xfId="0" applyFont="1" applyFill="1" applyBorder="1" applyAlignment="1">
      <alignment vertical="top" wrapText="1"/>
    </xf>
    <xf numFmtId="0" fontId="3" fillId="3" borderId="76" xfId="0" applyFont="1" applyFill="1" applyBorder="1" applyAlignment="1">
      <alignment horizontal="left" vertical="center"/>
    </xf>
    <xf numFmtId="0" fontId="10" fillId="3" borderId="76" xfId="0" applyFont="1" applyFill="1" applyBorder="1" applyAlignment="1">
      <alignment horizontal="left" vertical="center"/>
    </xf>
    <xf numFmtId="0" fontId="10" fillId="3" borderId="34" xfId="0" applyFont="1" applyFill="1" applyBorder="1" applyAlignment="1">
      <alignment horizontal="left" vertical="center"/>
    </xf>
    <xf numFmtId="0" fontId="15" fillId="0" borderId="0" xfId="0" applyFont="1"/>
    <xf numFmtId="0" fontId="25" fillId="0" borderId="0" xfId="0" applyFont="1"/>
    <xf numFmtId="0" fontId="0" fillId="0" borderId="0" xfId="0" applyFont="1" applyAlignment="1"/>
    <xf numFmtId="0" fontId="0" fillId="0" borderId="0" xfId="0" applyFont="1" applyAlignment="1"/>
    <xf numFmtId="0" fontId="8" fillId="0" borderId="0" xfId="2" applyAlignment="1" applyProtection="1"/>
    <xf numFmtId="0" fontId="0" fillId="0" borderId="0" xfId="0" applyFont="1" applyAlignment="1"/>
    <xf numFmtId="0" fontId="2" fillId="0" borderId="54" xfId="0" applyFont="1" applyBorder="1"/>
    <xf numFmtId="0" fontId="39" fillId="0" borderId="164" xfId="0" applyFont="1" applyBorder="1" applyAlignment="1">
      <alignment horizontal="center"/>
    </xf>
    <xf numFmtId="0" fontId="3" fillId="0" borderId="54" xfId="0" applyFont="1" applyBorder="1"/>
    <xf numFmtId="0" fontId="15" fillId="0" borderId="80" xfId="0" applyFont="1" applyBorder="1" applyAlignment="1">
      <alignment horizontal="center" vertical="center"/>
    </xf>
    <xf numFmtId="165" fontId="6" fillId="0" borderId="80" xfId="0" applyNumberFormat="1" applyFont="1" applyBorder="1" applyAlignment="1">
      <alignment horizontal="center" vertical="center"/>
    </xf>
    <xf numFmtId="165" fontId="6" fillId="2" borderId="80" xfId="0" applyNumberFormat="1" applyFont="1" applyFill="1" applyBorder="1" applyAlignment="1">
      <alignment horizontal="center" vertical="center"/>
    </xf>
    <xf numFmtId="0" fontId="6" fillId="0" borderId="80" xfId="0" applyFont="1" applyBorder="1" applyAlignment="1">
      <alignment horizontal="center" vertical="center" wrapText="1"/>
    </xf>
    <xf numFmtId="0" fontId="6" fillId="0" borderId="80" xfId="0" applyFont="1" applyBorder="1" applyAlignment="1">
      <alignment horizontal="center" vertical="center"/>
    </xf>
    <xf numFmtId="0" fontId="13" fillId="0" borderId="165" xfId="0" applyFont="1" applyBorder="1" applyAlignment="1">
      <alignment horizontal="center" vertical="top" wrapText="1"/>
    </xf>
    <xf numFmtId="0" fontId="13" fillId="0" borderId="166" xfId="0" applyFont="1" applyBorder="1" applyAlignment="1">
      <alignment horizontal="center" vertical="top" wrapText="1"/>
    </xf>
    <xf numFmtId="0" fontId="2" fillId="0" borderId="163" xfId="0" applyFont="1" applyBorder="1"/>
    <xf numFmtId="0" fontId="2" fillId="0" borderId="150" xfId="0" applyFont="1" applyBorder="1" applyAlignment="1"/>
    <xf numFmtId="0" fontId="2" fillId="0" borderId="150" xfId="0" applyFont="1" applyBorder="1"/>
    <xf numFmtId="176" fontId="6" fillId="8" borderId="44" xfId="3" quotePrefix="1" applyNumberFormat="1" applyFont="1" applyFill="1" applyBorder="1" applyAlignment="1">
      <alignment horizontal="center"/>
    </xf>
    <xf numFmtId="176" fontId="38" fillId="9" borderId="154" xfId="3" applyNumberFormat="1" applyFont="1" applyFill="1" applyBorder="1" applyAlignment="1">
      <alignment horizontal="center"/>
    </xf>
    <xf numFmtId="0" fontId="6" fillId="2" borderId="54" xfId="0" quotePrefix="1" applyFont="1" applyFill="1" applyBorder="1" applyAlignment="1"/>
    <xf numFmtId="0" fontId="2" fillId="0" borderId="54" xfId="0" applyFont="1" applyBorder="1" applyAlignment="1"/>
    <xf numFmtId="0" fontId="2" fillId="0" borderId="80" xfId="0" applyFont="1" applyBorder="1" applyAlignment="1"/>
    <xf numFmtId="165" fontId="6" fillId="0" borderId="26" xfId="0" applyNumberFormat="1" applyFont="1" applyBorder="1" applyAlignment="1">
      <alignment horizontal="center" vertical="center"/>
    </xf>
    <xf numFmtId="0" fontId="38" fillId="0" borderId="151" xfId="0" applyFont="1" applyBorder="1" applyAlignment="1">
      <alignment horizontal="center"/>
    </xf>
    <xf numFmtId="0" fontId="6" fillId="0" borderId="26" xfId="0" applyFont="1" applyBorder="1" applyAlignment="1">
      <alignment horizontal="center" vertical="center" wrapText="1"/>
    </xf>
    <xf numFmtId="0" fontId="2" fillId="0" borderId="125" xfId="0" applyFont="1" applyBorder="1"/>
    <xf numFmtId="0" fontId="0" fillId="0" borderId="56" xfId="0" applyFont="1" applyBorder="1" applyAlignment="1"/>
    <xf numFmtId="165" fontId="6" fillId="2" borderId="26" xfId="0" applyNumberFormat="1" applyFont="1" applyFill="1" applyBorder="1" applyAlignment="1">
      <alignment horizontal="center" vertical="center"/>
    </xf>
    <xf numFmtId="1" fontId="6" fillId="2" borderId="26" xfId="0" applyNumberFormat="1" applyFont="1" applyFill="1" applyBorder="1" applyAlignment="1">
      <alignment horizontal="center" vertical="center"/>
    </xf>
    <xf numFmtId="0" fontId="38" fillId="0" borderId="167" xfId="0" applyFont="1" applyBorder="1" applyAlignment="1">
      <alignment horizontal="center"/>
    </xf>
    <xf numFmtId="0" fontId="6" fillId="0" borderId="26" xfId="0" quotePrefix="1" applyFont="1" applyBorder="1" applyAlignment="1">
      <alignment horizontal="center" vertical="center" wrapText="1"/>
    </xf>
    <xf numFmtId="165" fontId="6" fillId="0" borderId="80"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5" xfId="0" applyFont="1" applyFill="1" applyBorder="1" applyAlignment="1">
      <alignment horizontal="center" vertical="center"/>
    </xf>
    <xf numFmtId="165" fontId="6" fillId="0" borderId="107"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6" fillId="0" borderId="34" xfId="0" applyFont="1" applyFill="1" applyBorder="1" applyAlignment="1">
      <alignment horizontal="center" vertical="center"/>
    </xf>
    <xf numFmtId="2" fontId="6" fillId="0" borderId="26" xfId="0" applyNumberFormat="1" applyFont="1" applyBorder="1" applyAlignment="1">
      <alignment horizontal="center" vertical="center"/>
    </xf>
    <xf numFmtId="2" fontId="6" fillId="0" borderId="80" xfId="0" applyNumberFormat="1" applyFont="1" applyBorder="1" applyAlignment="1">
      <alignment horizontal="center" vertical="center"/>
    </xf>
    <xf numFmtId="0" fontId="11" fillId="7" borderId="0" xfId="0" applyFont="1" applyFill="1" applyAlignment="1">
      <alignment horizontal="left" vertical="top" wrapText="1"/>
    </xf>
    <xf numFmtId="0" fontId="10" fillId="7" borderId="0" xfId="0" applyFont="1" applyFill="1" applyAlignment="1">
      <alignment horizontal="left" wrapText="1"/>
    </xf>
    <xf numFmtId="0" fontId="3" fillId="7" borderId="0" xfId="0" applyFont="1" applyFill="1" applyAlignment="1">
      <alignment horizontal="left"/>
    </xf>
    <xf numFmtId="3" fontId="11" fillId="7" borderId="0" xfId="0" applyNumberFormat="1" applyFont="1" applyFill="1" applyAlignment="1">
      <alignment horizontal="left" vertical="top" wrapText="1"/>
    </xf>
    <xf numFmtId="0" fontId="12" fillId="7" borderId="0" xfId="0" applyFont="1" applyFill="1"/>
    <xf numFmtId="0" fontId="0" fillId="7" borderId="0" xfId="0" applyFont="1" applyFill="1"/>
    <xf numFmtId="0" fontId="10" fillId="7" borderId="0" xfId="0" applyFont="1" applyFill="1" applyAlignment="1">
      <alignment horizontal="left"/>
    </xf>
    <xf numFmtId="0" fontId="3" fillId="7" borderId="0" xfId="0" applyFont="1" applyFill="1"/>
    <xf numFmtId="0" fontId="10" fillId="7" borderId="0" xfId="0" applyFont="1" applyFill="1" applyAlignment="1">
      <alignment wrapText="1"/>
    </xf>
    <xf numFmtId="165" fontId="11" fillId="7" borderId="0" xfId="0" applyNumberFormat="1" applyFont="1" applyFill="1" applyAlignment="1">
      <alignment vertical="top"/>
    </xf>
    <xf numFmtId="0" fontId="15" fillId="7" borderId="0" xfId="0" applyFont="1" applyFill="1" applyAlignment="1">
      <alignment vertical="center"/>
    </xf>
    <xf numFmtId="0" fontId="11" fillId="7" borderId="0" xfId="0" applyFont="1" applyFill="1" applyAlignment="1">
      <alignment vertical="center"/>
    </xf>
    <xf numFmtId="0" fontId="11" fillId="7" borderId="0" xfId="0" applyFont="1" applyFill="1"/>
    <xf numFmtId="0" fontId="11" fillId="10" borderId="35" xfId="0" applyFont="1" applyFill="1" applyBorder="1" applyAlignment="1">
      <alignment horizontal="left" vertical="top"/>
    </xf>
    <xf numFmtId="0" fontId="11" fillId="10" borderId="35" xfId="0" applyFont="1" applyFill="1" applyBorder="1"/>
    <xf numFmtId="0" fontId="3" fillId="10" borderId="35" xfId="0" applyFont="1" applyFill="1" applyBorder="1"/>
    <xf numFmtId="0" fontId="10" fillId="10" borderId="35" xfId="0" applyFont="1" applyFill="1" applyBorder="1"/>
    <xf numFmtId="165" fontId="11" fillId="10" borderId="35" xfId="0" applyNumberFormat="1" applyFont="1" applyFill="1" applyBorder="1" applyAlignment="1">
      <alignment vertical="top"/>
    </xf>
    <xf numFmtId="0" fontId="11" fillId="10" borderId="35" xfId="0" applyFont="1" applyFill="1" applyBorder="1" applyAlignment="1">
      <alignment vertical="center"/>
    </xf>
    <xf numFmtId="0" fontId="23" fillId="7" borderId="0" xfId="0" applyFont="1" applyFill="1" applyAlignment="1">
      <alignment horizontal="center"/>
    </xf>
    <xf numFmtId="0" fontId="11" fillId="7" borderId="0" xfId="0" applyFont="1" applyFill="1" applyAlignment="1">
      <alignment horizontal="center" wrapText="1"/>
    </xf>
    <xf numFmtId="0" fontId="11" fillId="7" borderId="0" xfId="0" applyFont="1" applyFill="1" applyAlignment="1">
      <alignment horizontal="center"/>
    </xf>
    <xf numFmtId="0" fontId="10" fillId="7" borderId="0" xfId="0" applyFont="1" applyFill="1" applyAlignment="1">
      <alignment horizontal="left" vertical="center"/>
    </xf>
    <xf numFmtId="0" fontId="11" fillId="7" borderId="0" xfId="0" applyFont="1" applyFill="1" applyAlignment="1">
      <alignment horizontal="center" vertical="center" wrapText="1"/>
    </xf>
    <xf numFmtId="0" fontId="11" fillId="7" borderId="0" xfId="0" applyFont="1" applyFill="1" applyAlignment="1">
      <alignment horizontal="left" vertical="top"/>
    </xf>
    <xf numFmtId="0" fontId="10" fillId="7" borderId="0" xfId="0" applyFont="1" applyFill="1" applyAlignment="1">
      <alignment vertical="top" wrapText="1"/>
    </xf>
    <xf numFmtId="0" fontId="11" fillId="7" borderId="0" xfId="0" applyFont="1" applyFill="1" applyAlignment="1">
      <alignment vertical="top" wrapText="1"/>
    </xf>
    <xf numFmtId="0" fontId="11" fillId="7" borderId="0" xfId="0" applyFont="1" applyFill="1" applyAlignment="1">
      <alignment vertical="top"/>
    </xf>
    <xf numFmtId="0" fontId="0" fillId="0" borderId="0" xfId="0" applyFont="1" applyAlignment="1"/>
    <xf numFmtId="0" fontId="2" fillId="0" borderId="54" xfId="0" applyFont="1" applyBorder="1"/>
    <xf numFmtId="0" fontId="2" fillId="0" borderId="75" xfId="0" applyFont="1" applyBorder="1"/>
    <xf numFmtId="0" fontId="11" fillId="3" borderId="54" xfId="0" applyFont="1" applyFill="1" applyBorder="1" applyAlignment="1">
      <alignment vertical="top" wrapText="1"/>
    </xf>
    <xf numFmtId="0" fontId="0" fillId="0" borderId="0" xfId="0" applyFont="1" applyAlignment="1"/>
    <xf numFmtId="0" fontId="0" fillId="7" borderId="0" xfId="0" applyFont="1" applyFill="1" applyAlignment="1"/>
    <xf numFmtId="0" fontId="11" fillId="7" borderId="0" xfId="0" applyFont="1" applyFill="1" applyAlignment="1">
      <alignment horizontal="left"/>
    </xf>
    <xf numFmtId="0" fontId="0" fillId="0" borderId="0" xfId="0" applyFont="1" applyAlignment="1"/>
    <xf numFmtId="0" fontId="11" fillId="7" borderId="0" xfId="0" quotePrefix="1" applyFont="1" applyFill="1" applyAlignment="1">
      <alignment horizontal="left" vertical="top" wrapText="1"/>
    </xf>
    <xf numFmtId="0" fontId="44" fillId="0" borderId="0" xfId="0" applyFont="1" applyAlignment="1"/>
    <xf numFmtId="0" fontId="0" fillId="0" borderId="0" xfId="0" applyFont="1" applyAlignment="1"/>
    <xf numFmtId="0" fontId="3" fillId="0" borderId="0" xfId="0" applyFont="1" applyAlignment="1">
      <alignment vertical="center"/>
    </xf>
    <xf numFmtId="0" fontId="0" fillId="0" borderId="0" xfId="0" applyFont="1" applyAlignment="1">
      <alignment vertical="center"/>
    </xf>
    <xf numFmtId="0" fontId="0" fillId="0" borderId="0" xfId="0" applyFont="1" applyAlignment="1"/>
    <xf numFmtId="0" fontId="6" fillId="0" borderId="13" xfId="0" applyFont="1" applyFill="1" applyBorder="1" applyAlignment="1">
      <alignment horizontal="left" wrapText="1"/>
    </xf>
    <xf numFmtId="0" fontId="6" fillId="0" borderId="14" xfId="0" applyFont="1" applyFill="1" applyBorder="1" applyAlignment="1">
      <alignment horizontal="center" wrapText="1"/>
    </xf>
    <xf numFmtId="3" fontId="6" fillId="0" borderId="15" xfId="0" applyNumberFormat="1" applyFont="1" applyFill="1" applyBorder="1" applyAlignment="1">
      <alignment horizontal="center"/>
    </xf>
    <xf numFmtId="0" fontId="7" fillId="0" borderId="16" xfId="0" applyFont="1" applyFill="1" applyBorder="1" applyAlignment="1">
      <alignment horizontal="center"/>
    </xf>
    <xf numFmtId="0" fontId="6" fillId="0" borderId="17" xfId="0" applyFont="1" applyFill="1" applyBorder="1" applyAlignment="1">
      <alignment horizontal="left" wrapText="1"/>
    </xf>
    <xf numFmtId="0" fontId="6" fillId="0" borderId="18" xfId="0" applyFont="1" applyFill="1" applyBorder="1" applyAlignment="1">
      <alignment horizontal="center" wrapText="1"/>
    </xf>
    <xf numFmtId="0" fontId="7" fillId="0" borderId="19" xfId="0" applyFont="1" applyFill="1" applyBorder="1" applyAlignment="1">
      <alignment horizontal="center"/>
    </xf>
    <xf numFmtId="0" fontId="6" fillId="0" borderId="22" xfId="0" applyFont="1" applyFill="1" applyBorder="1" applyAlignment="1">
      <alignment horizontal="left" vertical="top"/>
    </xf>
    <xf numFmtId="164" fontId="6" fillId="0" borderId="23" xfId="0" applyNumberFormat="1"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24" xfId="0" applyFont="1" applyFill="1" applyBorder="1" applyAlignment="1">
      <alignment horizontal="left" vertical="top"/>
    </xf>
    <xf numFmtId="0" fontId="6" fillId="0" borderId="25" xfId="0" applyFont="1" applyFill="1" applyBorder="1" applyAlignment="1">
      <alignment horizontal="center" vertical="top" wrapText="1"/>
    </xf>
    <xf numFmtId="165" fontId="6" fillId="0" borderId="23" xfId="0" applyNumberFormat="1" applyFont="1" applyFill="1" applyBorder="1" applyAlignment="1">
      <alignment horizontal="center" vertical="top" wrapText="1"/>
    </xf>
    <xf numFmtId="0" fontId="6" fillId="0" borderId="24" xfId="0" applyFont="1" applyFill="1" applyBorder="1" applyAlignment="1">
      <alignment horizontal="left" vertical="top" indent="1"/>
    </xf>
    <xf numFmtId="37" fontId="6" fillId="0" borderId="23" xfId="0" applyNumberFormat="1" applyFont="1" applyFill="1" applyBorder="1" applyAlignment="1">
      <alignment horizontal="center" vertical="center"/>
    </xf>
    <xf numFmtId="3" fontId="6" fillId="0" borderId="23" xfId="0" applyNumberFormat="1" applyFont="1" applyFill="1" applyBorder="1" applyAlignment="1">
      <alignment horizontal="center" vertical="top"/>
    </xf>
    <xf numFmtId="0" fontId="6" fillId="0" borderId="25" xfId="0" applyFont="1" applyFill="1" applyBorder="1" applyAlignment="1">
      <alignment horizontal="center" vertical="top"/>
    </xf>
    <xf numFmtId="0" fontId="6" fillId="0" borderId="24" xfId="0" applyFont="1" applyFill="1" applyBorder="1" applyAlignment="1">
      <alignment horizontal="left" vertical="top" indent="3"/>
    </xf>
    <xf numFmtId="164" fontId="6" fillId="0" borderId="23" xfId="0" applyNumberFormat="1" applyFont="1" applyFill="1" applyBorder="1" applyAlignment="1">
      <alignment horizontal="center" vertical="center"/>
    </xf>
    <xf numFmtId="166" fontId="6" fillId="0" borderId="23" xfId="0" applyNumberFormat="1" applyFont="1" applyFill="1" applyBorder="1" applyAlignment="1">
      <alignment horizontal="center" vertical="top"/>
    </xf>
    <xf numFmtId="165" fontId="6" fillId="0" borderId="23" xfId="0" applyNumberFormat="1" applyFont="1" applyFill="1" applyBorder="1" applyAlignment="1">
      <alignment horizontal="center" vertical="center"/>
    </xf>
    <xf numFmtId="165" fontId="6" fillId="0" borderId="23" xfId="0" applyNumberFormat="1" applyFont="1" applyFill="1" applyBorder="1" applyAlignment="1">
      <alignment horizontal="center" vertical="top"/>
    </xf>
    <xf numFmtId="0" fontId="6" fillId="0" borderId="24"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4" xfId="0" applyFont="1" applyFill="1" applyBorder="1" applyAlignment="1">
      <alignment horizontal="left" vertical="center" indent="1"/>
    </xf>
    <xf numFmtId="37" fontId="6" fillId="0" borderId="23" xfId="0" applyNumberFormat="1" applyFont="1" applyFill="1" applyBorder="1" applyAlignment="1">
      <alignment horizontal="center" vertical="center" wrapText="1"/>
    </xf>
    <xf numFmtId="3" fontId="6" fillId="0" borderId="23" xfId="0" applyNumberFormat="1" applyFont="1" applyFill="1" applyBorder="1" applyAlignment="1">
      <alignment horizontal="center" vertical="center" wrapText="1"/>
    </xf>
    <xf numFmtId="0" fontId="6" fillId="0" borderId="24" xfId="0" applyFont="1" applyFill="1" applyBorder="1" applyAlignment="1">
      <alignment horizontal="left" vertical="top" wrapText="1" indent="1"/>
    </xf>
    <xf numFmtId="37" fontId="6" fillId="0" borderId="25" xfId="0" applyNumberFormat="1" applyFont="1" applyFill="1" applyBorder="1" applyAlignment="1">
      <alignment horizontal="center" vertical="top"/>
    </xf>
    <xf numFmtId="0" fontId="6" fillId="0" borderId="24" xfId="0" applyFont="1" applyFill="1" applyBorder="1" applyAlignment="1">
      <alignment horizontal="left" vertical="top" wrapText="1"/>
    </xf>
    <xf numFmtId="0" fontId="6" fillId="0" borderId="4" xfId="0" applyFont="1" applyFill="1" applyBorder="1" applyAlignment="1">
      <alignment wrapText="1"/>
    </xf>
    <xf numFmtId="167" fontId="38" fillId="0" borderId="26" xfId="0" applyNumberFormat="1" applyFont="1" applyFill="1" applyBorder="1" applyAlignment="1">
      <alignment vertical="top"/>
    </xf>
    <xf numFmtId="167" fontId="38" fillId="0" borderId="26" xfId="0" applyNumberFormat="1" applyFont="1" applyFill="1" applyBorder="1" applyAlignment="1">
      <alignment horizontal="right" vertical="top"/>
    </xf>
    <xf numFmtId="0" fontId="6" fillId="0" borderId="16" xfId="6" applyFont="1" applyFill="1" applyBorder="1" applyAlignment="1">
      <alignment horizontal="center" vertical="center" wrapText="1"/>
    </xf>
    <xf numFmtId="0" fontId="6" fillId="0" borderId="75" xfId="6" applyFont="1" applyFill="1" applyBorder="1" applyAlignment="1">
      <alignment horizontal="center" vertical="center" wrapText="1"/>
    </xf>
    <xf numFmtId="0" fontId="6" fillId="0" borderId="5" xfId="0" applyFont="1" applyFill="1" applyBorder="1" applyAlignment="1">
      <alignment horizontal="center" vertical="top" wrapText="1"/>
    </xf>
    <xf numFmtId="0" fontId="38" fillId="0" borderId="128" xfId="7" applyFont="1" applyFill="1" applyBorder="1" applyAlignment="1"/>
    <xf numFmtId="0" fontId="6" fillId="0" borderId="75" xfId="0" applyFont="1" applyFill="1" applyBorder="1" applyAlignment="1">
      <alignment horizontal="center" vertical="top" wrapText="1"/>
    </xf>
    <xf numFmtId="0" fontId="38" fillId="0" borderId="128" xfId="7" applyFont="1" applyFill="1" applyBorder="1" applyAlignment="1">
      <alignment wrapText="1"/>
    </xf>
    <xf numFmtId="167" fontId="38" fillId="0" borderId="26" xfId="0" applyNumberFormat="1" applyFont="1" applyFill="1" applyBorder="1" applyAlignment="1">
      <alignment horizontal="right" vertical="center"/>
    </xf>
    <xf numFmtId="0" fontId="6" fillId="0" borderId="5" xfId="0" applyFont="1" applyFill="1" applyBorder="1" applyAlignment="1">
      <alignment horizontal="center" vertical="center" wrapText="1"/>
    </xf>
    <xf numFmtId="0" fontId="38" fillId="0" borderId="128" xfId="10" applyFont="1" applyFill="1" applyBorder="1" applyAlignment="1">
      <alignment wrapText="1"/>
    </xf>
    <xf numFmtId="0" fontId="6" fillId="0" borderId="75" xfId="0" applyFont="1" applyFill="1" applyBorder="1" applyAlignment="1">
      <alignment horizontal="center" vertical="center" wrapText="1"/>
    </xf>
    <xf numFmtId="0" fontId="38" fillId="0" borderId="128" xfId="10" applyFont="1" applyFill="1" applyBorder="1" applyAlignment="1">
      <alignment vertical="center" wrapText="1"/>
    </xf>
    <xf numFmtId="0" fontId="6" fillId="0" borderId="26" xfId="0" applyFont="1" applyFill="1" applyBorder="1" applyAlignment="1">
      <alignment horizontal="center" wrapText="1"/>
    </xf>
    <xf numFmtId="0" fontId="6" fillId="0" borderId="5" xfId="0" applyFont="1" applyFill="1" applyBorder="1" applyAlignment="1">
      <alignment horizontal="center" wrapText="1"/>
    </xf>
    <xf numFmtId="0" fontId="6" fillId="0" borderId="4" xfId="0" applyFont="1" applyFill="1" applyBorder="1" applyAlignment="1">
      <alignment horizontal="left" wrapText="1" indent="1"/>
    </xf>
    <xf numFmtId="167" fontId="6" fillId="0" borderId="26" xfId="0" applyNumberFormat="1" applyFont="1" applyFill="1" applyBorder="1" applyAlignment="1">
      <alignment horizontal="right"/>
    </xf>
    <xf numFmtId="0" fontId="6" fillId="0" borderId="27" xfId="0" applyFont="1" applyFill="1" applyBorder="1" applyAlignment="1">
      <alignment horizontal="center" wrapText="1"/>
    </xf>
    <xf numFmtId="0" fontId="6" fillId="0" borderId="4" xfId="0" applyFont="1" applyFill="1" applyBorder="1" applyAlignment="1">
      <alignment horizontal="left"/>
    </xf>
    <xf numFmtId="167" fontId="6" fillId="0" borderId="26" xfId="0" applyNumberFormat="1" applyFont="1" applyFill="1" applyBorder="1" applyAlignment="1">
      <alignment horizontal="left"/>
    </xf>
    <xf numFmtId="165" fontId="6" fillId="0" borderId="26" xfId="0" applyNumberFormat="1" applyFont="1" applyFill="1" applyBorder="1" applyAlignment="1">
      <alignment horizontal="center"/>
    </xf>
    <xf numFmtId="0" fontId="6" fillId="0" borderId="4" xfId="0" applyFont="1" applyFill="1" applyBorder="1" applyAlignment="1">
      <alignment horizontal="left" wrapText="1"/>
    </xf>
    <xf numFmtId="0" fontId="6" fillId="0" borderId="26" xfId="0" applyFont="1" applyFill="1" applyBorder="1" applyAlignment="1">
      <alignment horizontal="center"/>
    </xf>
    <xf numFmtId="167" fontId="6" fillId="0" borderId="26" xfId="0" applyNumberFormat="1" applyFont="1" applyFill="1" applyBorder="1" applyAlignment="1">
      <alignment horizontal="center"/>
    </xf>
    <xf numFmtId="167" fontId="6" fillId="0" borderId="28" xfId="0" applyNumberFormat="1" applyFont="1" applyFill="1" applyBorder="1"/>
    <xf numFmtId="0" fontId="6" fillId="0" borderId="4" xfId="0" applyFont="1" applyFill="1" applyBorder="1" applyAlignment="1">
      <alignment vertical="top" wrapText="1"/>
    </xf>
    <xf numFmtId="167" fontId="6" fillId="0" borderId="26" xfId="0" applyNumberFormat="1" applyFont="1" applyFill="1" applyBorder="1"/>
    <xf numFmtId="165" fontId="6" fillId="0" borderId="26" xfId="0" applyNumberFormat="1" applyFont="1" applyFill="1" applyBorder="1" applyAlignment="1">
      <alignment horizontal="left"/>
    </xf>
    <xf numFmtId="0" fontId="6" fillId="0" borderId="29" xfId="0" applyFont="1" applyFill="1" applyBorder="1" applyAlignment="1">
      <alignment wrapText="1"/>
    </xf>
    <xf numFmtId="0" fontId="6" fillId="0" borderId="29" xfId="0" applyFont="1" applyFill="1" applyBorder="1" applyAlignment="1">
      <alignment horizontal="left" vertical="top" wrapText="1"/>
    </xf>
    <xf numFmtId="0" fontId="6" fillId="0" borderId="13" xfId="0" applyFont="1" applyFill="1" applyBorder="1" applyAlignment="1">
      <alignment wrapText="1"/>
    </xf>
    <xf numFmtId="168" fontId="6" fillId="0" borderId="30" xfId="0" applyNumberFormat="1" applyFont="1" applyFill="1" applyBorder="1" applyAlignment="1">
      <alignment horizontal="center" vertical="top" wrapText="1"/>
    </xf>
    <xf numFmtId="0" fontId="6" fillId="0" borderId="31" xfId="0" applyFont="1" applyFill="1" applyBorder="1" applyAlignment="1">
      <alignment wrapText="1"/>
    </xf>
    <xf numFmtId="168" fontId="6" fillId="0" borderId="32" xfId="0" applyNumberFormat="1" applyFont="1" applyFill="1" applyBorder="1" applyAlignment="1">
      <alignment horizontal="center" vertical="top" wrapText="1"/>
    </xf>
    <xf numFmtId="168" fontId="6" fillId="0" borderId="18" xfId="0" applyNumberFormat="1" applyFont="1" applyFill="1" applyBorder="1" applyAlignment="1">
      <alignment horizontal="center" vertical="top" wrapText="1"/>
    </xf>
    <xf numFmtId="0" fontId="6" fillId="0" borderId="34" xfId="0" applyFont="1" applyFill="1" applyBorder="1" applyAlignment="1">
      <alignment horizontal="center" vertical="top" wrapText="1"/>
    </xf>
    <xf numFmtId="0" fontId="6" fillId="0" borderId="31" xfId="0" applyFont="1" applyFill="1" applyBorder="1" applyAlignment="1">
      <alignment horizontal="left" vertical="top" indent="1"/>
    </xf>
    <xf numFmtId="0" fontId="3" fillId="0" borderId="35" xfId="0" applyFont="1" applyFill="1" applyBorder="1" applyAlignment="1">
      <alignment vertical="top"/>
    </xf>
    <xf numFmtId="0" fontId="3" fillId="0" borderId="68" xfId="0" applyFont="1" applyFill="1" applyBorder="1" applyAlignment="1">
      <alignment vertical="top"/>
    </xf>
    <xf numFmtId="0" fontId="6" fillId="0" borderId="69" xfId="0" applyFont="1" applyFill="1" applyBorder="1" applyAlignment="1">
      <alignment horizontal="left" vertical="top" indent="1"/>
    </xf>
    <xf numFmtId="0" fontId="3" fillId="0" borderId="70" xfId="0" applyFont="1" applyFill="1" applyBorder="1" applyAlignment="1">
      <alignment vertical="top"/>
    </xf>
    <xf numFmtId="0" fontId="3" fillId="0" borderId="71" xfId="0" applyFont="1" applyFill="1" applyBorder="1" applyAlignment="1">
      <alignment vertical="top"/>
    </xf>
    <xf numFmtId="0" fontId="6" fillId="0" borderId="121" xfId="0" applyFont="1" applyFill="1" applyBorder="1" applyAlignment="1">
      <alignment horizontal="left" vertical="top"/>
    </xf>
    <xf numFmtId="0" fontId="3" fillId="0" borderId="122" xfId="0" applyFont="1" applyFill="1" applyBorder="1" applyAlignment="1">
      <alignment vertical="top"/>
    </xf>
    <xf numFmtId="0" fontId="3" fillId="0" borderId="113" xfId="0" applyFont="1" applyFill="1" applyBorder="1" applyAlignment="1">
      <alignment vertical="top"/>
    </xf>
    <xf numFmtId="0" fontId="6" fillId="0" borderId="128" xfId="0" applyFont="1" applyFill="1" applyBorder="1" applyAlignment="1">
      <alignment horizontal="left" vertical="top" indent="1"/>
    </xf>
    <xf numFmtId="0" fontId="3" fillId="0" borderId="54" xfId="0" applyFont="1" applyFill="1" applyBorder="1" applyAlignment="1">
      <alignment vertical="top"/>
    </xf>
    <xf numFmtId="0" fontId="3" fillId="0" borderId="80" xfId="0" applyFont="1" applyFill="1" applyBorder="1" applyAlignment="1">
      <alignment vertical="top"/>
    </xf>
    <xf numFmtId="0" fontId="6" fillId="0" borderId="56" xfId="0" applyFont="1" applyFill="1" applyBorder="1" applyAlignment="1">
      <alignment horizontal="center" vertical="top" wrapText="1"/>
    </xf>
    <xf numFmtId="0" fontId="6" fillId="0" borderId="75" xfId="0" applyFont="1" applyFill="1" applyBorder="1" applyAlignment="1">
      <alignment horizontal="center" vertical="top"/>
    </xf>
    <xf numFmtId="0" fontId="6" fillId="0" borderId="119" xfId="0" applyFont="1" applyFill="1" applyBorder="1" applyAlignment="1">
      <alignment horizontal="left" vertical="top" indent="1"/>
    </xf>
    <xf numFmtId="0" fontId="3" fillId="0" borderId="102" xfId="0" applyFont="1" applyFill="1" applyBorder="1" applyAlignment="1">
      <alignment vertical="top"/>
    </xf>
    <xf numFmtId="0" fontId="3" fillId="0" borderId="103" xfId="0" applyFont="1" applyFill="1" applyBorder="1" applyAlignment="1">
      <alignment vertical="top"/>
    </xf>
    <xf numFmtId="0" fontId="6" fillId="0" borderId="136" xfId="0" applyFont="1" applyFill="1" applyBorder="1" applyAlignment="1">
      <alignment horizontal="left" vertical="top" indent="1"/>
    </xf>
    <xf numFmtId="0" fontId="3" fillId="0" borderId="148" xfId="0" applyFont="1" applyFill="1" applyBorder="1" applyAlignment="1">
      <alignment vertical="top"/>
    </xf>
    <xf numFmtId="0" fontId="6" fillId="0" borderId="154" xfId="0" applyFont="1" applyFill="1" applyBorder="1" applyAlignment="1">
      <alignment horizontal="center" vertical="top" wrapText="1"/>
    </xf>
    <xf numFmtId="0" fontId="2" fillId="0" borderId="137" xfId="0" applyFont="1" applyFill="1" applyBorder="1"/>
    <xf numFmtId="0" fontId="6" fillId="0" borderId="138" xfId="0" applyFont="1" applyFill="1" applyBorder="1" applyAlignment="1">
      <alignment horizontal="left" vertical="top" indent="1"/>
    </xf>
    <xf numFmtId="0" fontId="3" fillId="0" borderId="139" xfId="0" applyFont="1" applyFill="1" applyBorder="1" applyAlignment="1">
      <alignment vertical="top"/>
    </xf>
    <xf numFmtId="0" fontId="3" fillId="0" borderId="149" xfId="0" applyFont="1" applyFill="1" applyBorder="1" applyAlignment="1">
      <alignment vertical="top"/>
    </xf>
    <xf numFmtId="0" fontId="6" fillId="0" borderId="157" xfId="0" applyFont="1" applyFill="1" applyBorder="1" applyAlignment="1">
      <alignment horizontal="center" vertical="top" wrapText="1"/>
    </xf>
    <xf numFmtId="0" fontId="2" fillId="0" borderId="140" xfId="0" applyFont="1" applyFill="1" applyBorder="1"/>
    <xf numFmtId="0" fontId="17" fillId="0" borderId="44" xfId="0" applyFont="1" applyFill="1" applyBorder="1" applyAlignment="1">
      <alignment horizontal="center"/>
    </xf>
    <xf numFmtId="0" fontId="2" fillId="0" borderId="154" xfId="0" applyFont="1" applyFill="1" applyBorder="1" applyAlignment="1"/>
    <xf numFmtId="0" fontId="17" fillId="0" borderId="150" xfId="0" applyFont="1" applyFill="1" applyBorder="1" applyAlignment="1">
      <alignment horizontal="center"/>
    </xf>
    <xf numFmtId="176" fontId="38" fillId="0" borderId="154" xfId="3" applyNumberFormat="1" applyFont="1" applyFill="1" applyBorder="1" applyAlignment="1">
      <alignment horizontal="center"/>
    </xf>
    <xf numFmtId="176" fontId="6" fillId="0" borderId="44" xfId="3" applyNumberFormat="1" applyFont="1" applyFill="1" applyBorder="1" applyAlignment="1">
      <alignment horizontal="center"/>
    </xf>
    <xf numFmtId="177" fontId="6" fillId="0" borderId="150" xfId="3" applyNumberFormat="1" applyFont="1" applyFill="1" applyBorder="1" applyAlignment="1">
      <alignment horizontal="right"/>
    </xf>
    <xf numFmtId="176" fontId="38" fillId="0" borderId="154" xfId="3" quotePrefix="1" applyNumberFormat="1" applyFont="1" applyFill="1" applyBorder="1" applyAlignment="1">
      <alignment horizontal="center"/>
    </xf>
    <xf numFmtId="177" fontId="6" fillId="0" borderId="150" xfId="3" quotePrefix="1" applyNumberFormat="1" applyFont="1" applyFill="1" applyBorder="1" applyAlignment="1">
      <alignment horizontal="center"/>
    </xf>
    <xf numFmtId="176" fontId="6" fillId="0" borderId="56" xfId="3" applyNumberFormat="1" applyFont="1" applyFill="1" applyBorder="1" applyAlignment="1">
      <alignment horizontal="center"/>
    </xf>
    <xf numFmtId="177" fontId="6" fillId="0" borderId="150" xfId="3" applyNumberFormat="1" applyFont="1" applyFill="1" applyBorder="1" applyAlignment="1">
      <alignment horizontal="center"/>
    </xf>
    <xf numFmtId="176" fontId="6" fillId="0" borderId="44" xfId="3" quotePrefix="1" applyNumberFormat="1" applyFont="1" applyFill="1" applyBorder="1" applyAlignment="1">
      <alignment horizontal="center"/>
    </xf>
    <xf numFmtId="0" fontId="4" fillId="0" borderId="24" xfId="0" applyFont="1" applyFill="1" applyBorder="1" applyAlignment="1">
      <alignment horizontal="center"/>
    </xf>
    <xf numFmtId="0" fontId="13" fillId="0" borderId="71"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13" fillId="0" borderId="92" xfId="0" applyFont="1" applyFill="1" applyBorder="1" applyAlignment="1">
      <alignment horizontal="center" vertical="center" wrapText="1"/>
    </xf>
    <xf numFmtId="0" fontId="13" fillId="0" borderId="93" xfId="0" applyFont="1" applyFill="1" applyBorder="1" applyAlignment="1">
      <alignment horizontal="center" vertical="center" wrapText="1"/>
    </xf>
    <xf numFmtId="0" fontId="13" fillId="0" borderId="94" xfId="0" applyFont="1" applyFill="1" applyBorder="1" applyAlignment="1">
      <alignment horizontal="center" vertical="center" wrapText="1"/>
    </xf>
    <xf numFmtId="0" fontId="6" fillId="0" borderId="95" xfId="0" applyFont="1" applyFill="1" applyBorder="1" applyAlignment="1">
      <alignment horizontal="left" vertical="center"/>
    </xf>
    <xf numFmtId="173" fontId="6" fillId="0" borderId="96" xfId="0" applyNumberFormat="1" applyFont="1" applyFill="1" applyBorder="1" applyAlignment="1">
      <alignment horizontal="center" vertical="center"/>
    </xf>
    <xf numFmtId="173" fontId="6" fillId="0" borderId="97" xfId="0" applyNumberFormat="1" applyFont="1" applyFill="1" applyBorder="1" applyAlignment="1">
      <alignment horizontal="center" vertical="center"/>
    </xf>
    <xf numFmtId="173" fontId="6" fillId="0" borderId="98" xfId="0" applyNumberFormat="1" applyFont="1" applyFill="1" applyBorder="1" applyAlignment="1">
      <alignment horizontal="center" vertical="center"/>
    </xf>
    <xf numFmtId="173" fontId="6" fillId="0" borderId="99" xfId="0" applyNumberFormat="1" applyFont="1" applyFill="1" applyBorder="1" applyAlignment="1">
      <alignment vertical="top"/>
    </xf>
    <xf numFmtId="173" fontId="6" fillId="0" borderId="100" xfId="0" applyNumberFormat="1" applyFont="1" applyFill="1" applyBorder="1" applyAlignment="1">
      <alignment vertical="top"/>
    </xf>
    <xf numFmtId="173" fontId="6" fillId="0" borderId="23" xfId="0" applyNumberFormat="1" applyFont="1" applyFill="1" applyBorder="1" applyAlignment="1">
      <alignment horizontal="center" vertical="center"/>
    </xf>
    <xf numFmtId="173" fontId="6" fillId="0" borderId="68" xfId="0" applyNumberFormat="1" applyFont="1" applyFill="1" applyBorder="1" applyAlignment="1">
      <alignment horizontal="center" vertical="center"/>
    </xf>
    <xf numFmtId="173" fontId="6" fillId="0" borderId="35" xfId="0" applyNumberFormat="1" applyFont="1" applyFill="1" applyBorder="1" applyAlignment="1">
      <alignment horizontal="center" vertical="center"/>
    </xf>
    <xf numFmtId="173" fontId="6" fillId="0" borderId="23" xfId="0" applyNumberFormat="1" applyFont="1" applyFill="1" applyBorder="1" applyAlignment="1">
      <alignment horizontal="center" vertical="top"/>
    </xf>
    <xf numFmtId="173" fontId="6" fillId="0" borderId="25" xfId="0" applyNumberFormat="1" applyFont="1" applyFill="1" applyBorder="1" applyAlignment="1">
      <alignment horizontal="center" vertical="top"/>
    </xf>
    <xf numFmtId="0" fontId="13" fillId="0" borderId="24" xfId="0" applyFont="1" applyFill="1" applyBorder="1" applyAlignment="1">
      <alignment vertical="center" wrapText="1"/>
    </xf>
    <xf numFmtId="173" fontId="13" fillId="0" borderId="68" xfId="0" applyNumberFormat="1" applyFont="1" applyFill="1" applyBorder="1" applyAlignment="1">
      <alignment vertical="center"/>
    </xf>
    <xf numFmtId="0" fontId="27" fillId="0" borderId="32" xfId="0" applyFont="1" applyFill="1" applyBorder="1" applyAlignment="1">
      <alignment horizontal="left" vertical="top"/>
    </xf>
    <xf numFmtId="0" fontId="20" fillId="0" borderId="68" xfId="0" applyFont="1" applyFill="1" applyBorder="1" applyAlignment="1">
      <alignment horizontal="left" vertical="top"/>
    </xf>
    <xf numFmtId="0" fontId="27" fillId="0" borderId="56" xfId="0" applyFont="1" applyFill="1" applyBorder="1" applyAlignment="1">
      <alignment horizontal="left" vertical="top"/>
    </xf>
    <xf numFmtId="0" fontId="20" fillId="0" borderId="80" xfId="0" applyFont="1" applyFill="1" applyBorder="1" applyAlignment="1">
      <alignment horizontal="left" vertical="top"/>
    </xf>
    <xf numFmtId="173" fontId="6" fillId="0" borderId="26" xfId="0" applyNumberFormat="1" applyFont="1" applyFill="1" applyBorder="1" applyAlignment="1">
      <alignment horizontal="center" vertical="top"/>
    </xf>
    <xf numFmtId="0" fontId="27" fillId="0" borderId="56" xfId="0" applyFont="1" applyFill="1" applyBorder="1" applyAlignment="1">
      <alignment horizontal="left" vertical="top" wrapText="1"/>
    </xf>
    <xf numFmtId="0" fontId="27" fillId="0" borderId="80" xfId="0" applyFont="1" applyFill="1" applyBorder="1" applyAlignment="1">
      <alignment horizontal="left" vertical="top" wrapText="1"/>
    </xf>
    <xf numFmtId="0" fontId="21" fillId="0" borderId="23" xfId="0" applyFont="1" applyFill="1" applyBorder="1" applyAlignment="1">
      <alignment horizontal="center" vertical="top"/>
    </xf>
    <xf numFmtId="0" fontId="22" fillId="0" borderId="25" xfId="0" applyFont="1" applyFill="1" applyBorder="1" applyAlignment="1">
      <alignment horizontal="center" vertical="top"/>
    </xf>
    <xf numFmtId="0" fontId="13" fillId="0" borderId="101" xfId="0" applyFont="1" applyFill="1" applyBorder="1" applyAlignment="1">
      <alignment horizontal="left" vertical="top" wrapText="1"/>
    </xf>
    <xf numFmtId="0" fontId="13" fillId="0" borderId="77" xfId="0" applyFont="1" applyFill="1" applyBorder="1" applyAlignment="1">
      <alignment horizontal="left" vertical="top" wrapText="1"/>
    </xf>
    <xf numFmtId="173" fontId="13" fillId="0" borderId="18" xfId="0" applyNumberFormat="1" applyFont="1" applyFill="1" applyBorder="1" applyAlignment="1">
      <alignment horizontal="center"/>
    </xf>
    <xf numFmtId="0" fontId="13" fillId="0" borderId="104" xfId="0" applyFont="1" applyFill="1" applyBorder="1" applyAlignment="1">
      <alignment horizontal="center" vertical="center" wrapText="1"/>
    </xf>
    <xf numFmtId="0" fontId="13" fillId="0" borderId="99" xfId="0" applyFont="1" applyFill="1" applyBorder="1" applyAlignment="1">
      <alignment horizontal="center" vertical="center" wrapText="1"/>
    </xf>
    <xf numFmtId="165" fontId="6" fillId="0" borderId="80" xfId="0" applyNumberFormat="1" applyFont="1" applyFill="1" applyBorder="1" applyAlignment="1">
      <alignment horizontal="center"/>
    </xf>
    <xf numFmtId="0" fontId="7" fillId="0" borderId="27" xfId="0" applyFont="1" applyFill="1" applyBorder="1" applyAlignment="1">
      <alignment horizontal="center" vertical="top" wrapText="1"/>
    </xf>
    <xf numFmtId="172" fontId="6" fillId="0" borderId="107" xfId="0" applyNumberFormat="1" applyFont="1" applyFill="1" applyBorder="1" applyAlignment="1">
      <alignment horizontal="center"/>
    </xf>
    <xf numFmtId="172" fontId="6" fillId="0" borderId="108" xfId="0" applyNumberFormat="1" applyFont="1" applyFill="1" applyBorder="1" applyAlignment="1">
      <alignment horizontal="center"/>
    </xf>
    <xf numFmtId="0" fontId="7" fillId="0" borderId="109" xfId="0" applyFont="1" applyFill="1" applyBorder="1" applyAlignment="1">
      <alignment horizontal="center" vertical="top" wrapText="1"/>
    </xf>
    <xf numFmtId="0" fontId="13" fillId="0" borderId="11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4" xfId="0" applyFont="1" applyFill="1" applyBorder="1" applyAlignment="1">
      <alignment vertical="top" wrapText="1"/>
    </xf>
    <xf numFmtId="174" fontId="6" fillId="0" borderId="23" xfId="0" applyNumberFormat="1" applyFont="1" applyFill="1" applyBorder="1" applyAlignment="1">
      <alignment horizontal="right" vertical="top"/>
    </xf>
    <xf numFmtId="164" fontId="6" fillId="0" borderId="111" xfId="0" applyNumberFormat="1" applyFont="1" applyFill="1" applyBorder="1" applyAlignment="1">
      <alignment horizontal="center" vertical="top"/>
    </xf>
    <xf numFmtId="173" fontId="6" fillId="0" borderId="96" xfId="0" applyNumberFormat="1" applyFont="1" applyFill="1" applyBorder="1" applyAlignment="1">
      <alignment horizontal="center" vertical="top"/>
    </xf>
    <xf numFmtId="164" fontId="6" fillId="0" borderId="114" xfId="0" applyNumberFormat="1" applyFont="1" applyFill="1" applyBorder="1" applyAlignment="1">
      <alignment horizontal="center" vertical="top"/>
    </xf>
    <xf numFmtId="164" fontId="6" fillId="0" borderId="32" xfId="0" applyNumberFormat="1" applyFont="1" applyFill="1" applyBorder="1" applyAlignment="1">
      <alignment horizontal="center" vertical="top"/>
    </xf>
    <xf numFmtId="173" fontId="6" fillId="0" borderId="23" xfId="0" applyNumberFormat="1" applyFont="1" applyFill="1" applyBorder="1" applyAlignment="1">
      <alignment vertical="top"/>
    </xf>
    <xf numFmtId="164" fontId="6" fillId="0" borderId="25" xfId="0" applyNumberFormat="1" applyFont="1" applyFill="1" applyBorder="1" applyAlignment="1">
      <alignment horizontal="center" vertical="top"/>
    </xf>
    <xf numFmtId="174" fontId="6" fillId="0" borderId="23" xfId="0" applyNumberFormat="1" applyFont="1" applyFill="1" applyBorder="1" applyAlignment="1">
      <alignment horizontal="center" vertical="top"/>
    </xf>
    <xf numFmtId="37" fontId="6" fillId="0" borderId="32" xfId="0" applyNumberFormat="1" applyFont="1" applyFill="1" applyBorder="1" applyAlignment="1">
      <alignment horizontal="center" vertical="top"/>
    </xf>
    <xf numFmtId="37" fontId="6" fillId="0" borderId="32" xfId="0" applyNumberFormat="1" applyFont="1" applyFill="1" applyBorder="1" applyAlignment="1">
      <alignment horizontal="right" vertical="top"/>
    </xf>
    <xf numFmtId="174" fontId="6" fillId="0" borderId="26" xfId="0" applyNumberFormat="1" applyFont="1" applyFill="1" applyBorder="1" applyAlignment="1">
      <alignment horizontal="right" vertical="top"/>
    </xf>
    <xf numFmtId="175" fontId="6" fillId="0" borderId="28" xfId="0" applyNumberFormat="1" applyFont="1" applyFill="1" applyBorder="1" applyAlignment="1">
      <alignment horizontal="right" vertical="top"/>
    </xf>
    <xf numFmtId="0" fontId="0" fillId="0" borderId="0" xfId="0" applyFont="1" applyFill="1"/>
    <xf numFmtId="0" fontId="6" fillId="0" borderId="115" xfId="0" applyFont="1" applyFill="1" applyBorder="1" applyAlignment="1">
      <alignment horizontal="left" vertical="top" wrapText="1"/>
    </xf>
    <xf numFmtId="174" fontId="6" fillId="0" borderId="108" xfId="0" applyNumberFormat="1" applyFont="1" applyFill="1" applyBorder="1" applyAlignment="1">
      <alignment horizontal="right" vertical="top"/>
    </xf>
    <xf numFmtId="175" fontId="6" fillId="0" borderId="116" xfId="0" applyNumberFormat="1" applyFont="1" applyFill="1" applyBorder="1" applyAlignment="1">
      <alignment horizontal="right" vertical="top"/>
    </xf>
    <xf numFmtId="173" fontId="6" fillId="0" borderId="108" xfId="0" applyNumberFormat="1" applyFont="1" applyFill="1" applyBorder="1" applyAlignment="1">
      <alignment horizontal="center" vertical="top"/>
    </xf>
    <xf numFmtId="164" fontId="6" fillId="0" borderId="109" xfId="0" applyNumberFormat="1" applyFont="1" applyFill="1" applyBorder="1" applyAlignment="1">
      <alignment horizontal="center" vertical="top"/>
    </xf>
    <xf numFmtId="0" fontId="13" fillId="0" borderId="120" xfId="0" applyFont="1" applyFill="1" applyBorder="1" applyAlignment="1">
      <alignment horizontal="center" vertical="center" wrapText="1"/>
    </xf>
    <xf numFmtId="173" fontId="6" fillId="0" borderId="96" xfId="0" applyNumberFormat="1" applyFont="1" applyFill="1" applyBorder="1" applyAlignment="1">
      <alignment horizontal="right" vertical="top"/>
    </xf>
    <xf numFmtId="164" fontId="6" fillId="0" borderId="96" xfId="0" applyNumberFormat="1" applyFont="1" applyFill="1" applyBorder="1" applyAlignment="1">
      <alignment horizontal="center" vertical="top"/>
    </xf>
    <xf numFmtId="173" fontId="6" fillId="0" borderId="23" xfId="0" applyNumberFormat="1" applyFont="1" applyFill="1" applyBorder="1" applyAlignment="1">
      <alignment horizontal="right" vertical="top"/>
    </xf>
    <xf numFmtId="164" fontId="6" fillId="0" borderId="23" xfId="0" applyNumberFormat="1" applyFont="1" applyFill="1" applyBorder="1" applyAlignment="1">
      <alignment horizontal="center" vertical="top"/>
    </xf>
    <xf numFmtId="173" fontId="6" fillId="0" borderId="18" xfId="0" applyNumberFormat="1" applyFont="1" applyFill="1" applyBorder="1" applyAlignment="1">
      <alignment horizontal="right" vertical="top"/>
    </xf>
    <xf numFmtId="164" fontId="6" fillId="0" borderId="18" xfId="0" applyNumberFormat="1" applyFont="1" applyFill="1" applyBorder="1" applyAlignment="1">
      <alignment horizontal="center" vertical="top"/>
    </xf>
    <xf numFmtId="174" fontId="6" fillId="0" borderId="18" xfId="0" applyNumberFormat="1" applyFont="1" applyFill="1" applyBorder="1" applyAlignment="1">
      <alignment horizontal="right" vertical="top"/>
    </xf>
    <xf numFmtId="164" fontId="6" fillId="0" borderId="19" xfId="0" applyNumberFormat="1" applyFont="1" applyFill="1" applyBorder="1" applyAlignment="1">
      <alignment horizontal="center" vertical="top"/>
    </xf>
    <xf numFmtId="0" fontId="13" fillId="0" borderId="127" xfId="0" applyFont="1" applyFill="1" applyBorder="1" applyAlignment="1">
      <alignment horizontal="center" vertical="center" wrapText="1"/>
    </xf>
    <xf numFmtId="0" fontId="13" fillId="0" borderId="130" xfId="0" applyFont="1" applyFill="1" applyBorder="1" applyAlignment="1">
      <alignment horizontal="center" vertical="center"/>
    </xf>
    <xf numFmtId="0" fontId="13" fillId="0" borderId="131" xfId="0" applyFont="1" applyFill="1" applyBorder="1" applyAlignment="1">
      <alignment horizontal="center" vertical="center"/>
    </xf>
    <xf numFmtId="0" fontId="13" fillId="0" borderId="132" xfId="0" applyFont="1" applyFill="1" applyBorder="1" applyAlignment="1">
      <alignment horizontal="center" vertical="center"/>
    </xf>
    <xf numFmtId="0" fontId="6" fillId="0" borderId="31" xfId="0" applyFont="1" applyFill="1" applyBorder="1" applyAlignment="1">
      <alignment vertical="top"/>
    </xf>
    <xf numFmtId="165" fontId="6" fillId="0" borderId="23" xfId="0" quotePrefix="1" applyNumberFormat="1" applyFont="1" applyFill="1" applyBorder="1" applyAlignment="1">
      <alignment horizontal="center" vertical="center"/>
    </xf>
    <xf numFmtId="165" fontId="6" fillId="0" borderId="44" xfId="0" quotePrefix="1" applyNumberFormat="1" applyFont="1" applyFill="1" applyBorder="1" applyAlignment="1">
      <alignment horizontal="center" vertical="center"/>
    </xf>
    <xf numFmtId="2" fontId="6" fillId="0" borderId="26" xfId="0" applyNumberFormat="1" applyFont="1" applyFill="1" applyBorder="1" applyAlignment="1">
      <alignment horizontal="center" vertical="top"/>
    </xf>
    <xf numFmtId="165" fontId="6" fillId="0" borderId="43" xfId="0" applyNumberFormat="1" applyFont="1" applyFill="1" applyBorder="1" applyAlignment="1">
      <alignment horizontal="center" vertical="top"/>
    </xf>
    <xf numFmtId="165" fontId="6" fillId="0" borderId="25" xfId="0" applyNumberFormat="1" applyFont="1" applyFill="1" applyBorder="1" applyAlignment="1">
      <alignment horizontal="center" vertical="top"/>
    </xf>
    <xf numFmtId="0" fontId="6" fillId="0" borderId="31" xfId="0" applyFont="1" applyFill="1" applyBorder="1"/>
    <xf numFmtId="165" fontId="6" fillId="0" borderId="44" xfId="0" applyNumberFormat="1" applyFont="1" applyFill="1" applyBorder="1" applyAlignment="1">
      <alignment horizontal="center" vertical="center"/>
    </xf>
    <xf numFmtId="2" fontId="6" fillId="0" borderId="26" xfId="0" applyNumberFormat="1" applyFont="1" applyFill="1" applyBorder="1" applyAlignment="1">
      <alignment horizontal="center"/>
    </xf>
    <xf numFmtId="165" fontId="6" fillId="0" borderId="43" xfId="0" applyNumberFormat="1" applyFont="1" applyFill="1" applyBorder="1" applyAlignment="1">
      <alignment horizontal="center" vertical="center"/>
    </xf>
    <xf numFmtId="2" fontId="6" fillId="0" borderId="26" xfId="0" quotePrefix="1" applyNumberFormat="1" applyFont="1" applyFill="1" applyBorder="1" applyAlignment="1">
      <alignment horizontal="center" vertical="top"/>
    </xf>
    <xf numFmtId="0" fontId="13" fillId="0" borderId="17" xfId="0" applyFont="1" applyFill="1" applyBorder="1"/>
    <xf numFmtId="173" fontId="6" fillId="0" borderId="18" xfId="0" applyNumberFormat="1" applyFont="1" applyFill="1" applyBorder="1" applyAlignment="1">
      <alignment vertical="top"/>
    </xf>
    <xf numFmtId="0" fontId="3" fillId="0" borderId="18" xfId="0" applyFont="1" applyFill="1" applyBorder="1"/>
    <xf numFmtId="168" fontId="6" fillId="0" borderId="18" xfId="0" applyNumberFormat="1" applyFont="1" applyFill="1" applyBorder="1" applyAlignment="1">
      <alignment horizontal="right" vertical="top"/>
    </xf>
    <xf numFmtId="0" fontId="6" fillId="0" borderId="108" xfId="0" applyFont="1" applyFill="1" applyBorder="1" applyAlignment="1">
      <alignment horizontal="center" vertical="top"/>
    </xf>
    <xf numFmtId="165" fontId="6" fillId="0" borderId="18" xfId="0" applyNumberFormat="1" applyFont="1" applyFill="1" applyBorder="1" applyAlignment="1">
      <alignment horizontal="center" vertical="top"/>
    </xf>
    <xf numFmtId="165" fontId="6" fillId="0" borderId="19" xfId="0" applyNumberFormat="1" applyFont="1" applyFill="1" applyBorder="1" applyAlignment="1">
      <alignment horizontal="center" vertical="top"/>
    </xf>
    <xf numFmtId="0" fontId="13" fillId="0" borderId="13" xfId="0" applyFont="1" applyFill="1" applyBorder="1" applyAlignment="1">
      <alignment horizontal="center" vertical="center"/>
    </xf>
    <xf numFmtId="0" fontId="13" fillId="0" borderId="30" xfId="0" applyFont="1" applyFill="1" applyBorder="1" applyAlignment="1">
      <alignment horizontal="center" vertical="center"/>
    </xf>
    <xf numFmtId="0" fontId="6" fillId="0" borderId="13" xfId="0" applyFont="1" applyFill="1" applyBorder="1" applyAlignment="1">
      <alignment vertical="center" wrapText="1"/>
    </xf>
    <xf numFmtId="3" fontId="6" fillId="0" borderId="30" xfId="0" applyNumberFormat="1" applyFont="1" applyFill="1" applyBorder="1" applyAlignment="1">
      <alignment horizontal="center" vertical="center"/>
    </xf>
    <xf numFmtId="0" fontId="6" fillId="0" borderId="31" xfId="0" applyFont="1" applyFill="1" applyBorder="1" applyAlignment="1">
      <alignment vertical="center" wrapText="1"/>
    </xf>
    <xf numFmtId="3" fontId="6" fillId="0" borderId="32" xfId="0" applyNumberFormat="1" applyFont="1" applyFill="1" applyBorder="1" applyAlignment="1">
      <alignment horizontal="center" vertical="center"/>
    </xf>
    <xf numFmtId="0" fontId="6" fillId="0" borderId="17" xfId="0" applyFont="1" applyFill="1" applyBorder="1" applyAlignment="1">
      <alignment vertical="center" wrapText="1"/>
    </xf>
    <xf numFmtId="3" fontId="6" fillId="0" borderId="101" xfId="0" applyNumberFormat="1" applyFont="1" applyFill="1" applyBorder="1" applyAlignment="1">
      <alignment horizontal="center" vertical="center"/>
    </xf>
    <xf numFmtId="0" fontId="0" fillId="0" borderId="0" xfId="0" applyFont="1" applyAlignment="1"/>
    <xf numFmtId="0" fontId="11" fillId="0" borderId="0" xfId="0" applyFont="1" applyAlignment="1">
      <alignment horizontal="left" vertical="top" wrapText="1"/>
    </xf>
    <xf numFmtId="0" fontId="0" fillId="0" borderId="0" xfId="0" applyFont="1" applyAlignment="1"/>
    <xf numFmtId="3" fontId="11" fillId="7" borderId="0" xfId="0" applyNumberFormat="1" applyFont="1" applyFill="1" applyAlignment="1">
      <alignment horizontal="left" vertical="top" wrapText="1"/>
    </xf>
    <xf numFmtId="0" fontId="0" fillId="7" borderId="0" xfId="0" applyFont="1" applyFill="1" applyAlignment="1"/>
    <xf numFmtId="0" fontId="11" fillId="7" borderId="0" xfId="0" applyFont="1" applyFill="1" applyAlignment="1"/>
    <xf numFmtId="0" fontId="10" fillId="7" borderId="0" xfId="0" applyFont="1" applyFill="1" applyAlignment="1">
      <alignment horizontal="left"/>
    </xf>
    <xf numFmtId="0" fontId="11" fillId="7" borderId="0" xfId="0" applyFont="1" applyFill="1" applyAlignment="1">
      <alignment horizontal="left"/>
    </xf>
    <xf numFmtId="0" fontId="5" fillId="0" borderId="9" xfId="0" applyFont="1" applyFill="1" applyBorder="1" applyAlignment="1">
      <alignment horizontal="center" vertical="center" wrapText="1"/>
    </xf>
    <xf numFmtId="0" fontId="2" fillId="0" borderId="20" xfId="0" applyFont="1" applyFill="1" applyBorder="1"/>
    <xf numFmtId="0" fontId="2" fillId="0" borderId="21" xfId="0" applyFont="1" applyFill="1" applyBorder="1"/>
    <xf numFmtId="0" fontId="11" fillId="7" borderId="0" xfId="0" applyFont="1" applyFill="1" applyAlignment="1">
      <alignment horizontal="left" vertical="top" wrapText="1"/>
    </xf>
    <xf numFmtId="0" fontId="12" fillId="7" borderId="0" xfId="0" applyFont="1" applyFill="1" applyAlignment="1">
      <alignment horizontal="left"/>
    </xf>
    <xf numFmtId="0" fontId="12" fillId="7" borderId="0" xfId="0" applyFont="1" applyFill="1" applyAlignment="1"/>
    <xf numFmtId="0" fontId="1" fillId="4" borderId="133" xfId="1" applyFont="1" applyFill="1" applyBorder="1" applyAlignment="1">
      <alignment horizontal="center" vertical="center"/>
    </xf>
    <xf numFmtId="0" fontId="1" fillId="4" borderId="134" xfId="1" applyFont="1" applyFill="1" applyBorder="1" applyAlignment="1">
      <alignment horizontal="center" vertical="center"/>
    </xf>
    <xf numFmtId="0" fontId="1" fillId="4" borderId="135" xfId="1" applyFont="1" applyFill="1" applyBorder="1" applyAlignment="1">
      <alignment horizontal="center" vertical="center"/>
    </xf>
    <xf numFmtId="0" fontId="1" fillId="4" borderId="136" xfId="1" applyFont="1" applyFill="1" applyBorder="1" applyAlignment="1">
      <alignment horizontal="center" vertical="center"/>
    </xf>
    <xf numFmtId="0" fontId="1" fillId="4" borderId="54" xfId="1" applyFont="1" applyFill="1" applyAlignment="1">
      <alignment horizontal="center" vertical="center"/>
    </xf>
    <xf numFmtId="0" fontId="1" fillId="4" borderId="137" xfId="1" applyFont="1" applyFill="1" applyBorder="1" applyAlignment="1">
      <alignment horizontal="center" vertical="center"/>
    </xf>
    <xf numFmtId="0" fontId="29" fillId="5" borderId="138" xfId="1" applyFont="1" applyFill="1" applyBorder="1" applyAlignment="1">
      <alignment horizontal="center"/>
    </xf>
    <xf numFmtId="0" fontId="29" fillId="5" borderId="139" xfId="1" applyFont="1" applyFill="1" applyBorder="1" applyAlignment="1">
      <alignment horizontal="center"/>
    </xf>
    <xf numFmtId="0" fontId="29" fillId="5" borderId="140" xfId="1" applyFont="1" applyFill="1" applyBorder="1" applyAlignment="1">
      <alignment horizontal="center"/>
    </xf>
    <xf numFmtId="0" fontId="5" fillId="0" borderId="4" xfId="0" applyFont="1" applyFill="1" applyBorder="1" applyAlignment="1">
      <alignment horizontal="center" vertical="center" wrapText="1"/>
    </xf>
    <xf numFmtId="0" fontId="0" fillId="0" borderId="0" xfId="0" applyFont="1" applyFill="1" applyAlignment="1"/>
    <xf numFmtId="0" fontId="2" fillId="0" borderId="5" xfId="0" applyFont="1" applyFill="1" applyBorder="1"/>
    <xf numFmtId="0" fontId="14" fillId="0" borderId="128" xfId="0" applyFont="1" applyBorder="1" applyAlignment="1">
      <alignment horizontal="left" vertical="top" wrapText="1" indent="2"/>
    </xf>
    <xf numFmtId="0" fontId="14" fillId="0" borderId="54" xfId="0" applyFont="1" applyBorder="1" applyAlignment="1">
      <alignment horizontal="left" vertical="top" wrapText="1" indent="2"/>
    </xf>
    <xf numFmtId="168" fontId="6" fillId="0" borderId="56" xfId="0" applyNumberFormat="1" applyFont="1" applyFill="1" applyBorder="1" applyAlignment="1">
      <alignment horizontal="right" vertical="top"/>
    </xf>
    <xf numFmtId="0" fontId="2" fillId="0" borderId="80" xfId="0" applyFont="1" applyFill="1" applyBorder="1"/>
    <xf numFmtId="0" fontId="6" fillId="0" borderId="56" xfId="0" applyFont="1" applyFill="1" applyBorder="1" applyAlignment="1">
      <alignment horizontal="center" vertical="top" wrapText="1"/>
    </xf>
    <xf numFmtId="0" fontId="2" fillId="0" borderId="75" xfId="0" applyFont="1" applyFill="1" applyBorder="1"/>
    <xf numFmtId="0" fontId="7" fillId="0" borderId="56" xfId="0" applyFont="1" applyFill="1" applyBorder="1" applyAlignment="1">
      <alignment horizontal="center" vertical="top" wrapText="1"/>
    </xf>
    <xf numFmtId="168" fontId="6" fillId="0" borderId="56" xfId="0" applyNumberFormat="1" applyFont="1" applyFill="1" applyBorder="1" applyAlignment="1">
      <alignment vertical="center"/>
    </xf>
    <xf numFmtId="168" fontId="6" fillId="0" borderId="56" xfId="0" applyNumberFormat="1" applyFont="1" applyFill="1" applyBorder="1" applyAlignment="1">
      <alignment vertical="top"/>
    </xf>
    <xf numFmtId="168" fontId="6" fillId="0" borderId="90" xfId="0" applyNumberFormat="1" applyFont="1" applyFill="1" applyBorder="1" applyAlignment="1">
      <alignment horizontal="right" vertical="top"/>
    </xf>
    <xf numFmtId="0" fontId="2" fillId="0" borderId="103" xfId="0" applyFont="1" applyFill="1" applyBorder="1"/>
    <xf numFmtId="0" fontId="6" fillId="0" borderId="90" xfId="0" applyFont="1" applyFill="1" applyBorder="1" applyAlignment="1">
      <alignment horizontal="center" vertical="top" wrapText="1"/>
    </xf>
    <xf numFmtId="0" fontId="2" fillId="0" borderId="74" xfId="0" applyFont="1" applyFill="1" applyBorder="1"/>
    <xf numFmtId="0" fontId="5" fillId="0" borderId="128" xfId="0" applyFont="1" applyBorder="1" applyAlignment="1">
      <alignment horizontal="center" wrapText="1"/>
    </xf>
    <xf numFmtId="0" fontId="2" fillId="0" borderId="54" xfId="0" applyFont="1" applyBorder="1"/>
    <xf numFmtId="0" fontId="2" fillId="0" borderId="75" xfId="0" applyFont="1" applyBorder="1"/>
    <xf numFmtId="164" fontId="6" fillId="0" borderId="148" xfId="0" applyNumberFormat="1" applyFont="1" applyFill="1" applyBorder="1" applyAlignment="1">
      <alignment horizontal="center" vertical="center"/>
    </xf>
    <xf numFmtId="0" fontId="2" fillId="0" borderId="154" xfId="0" applyFont="1" applyFill="1" applyBorder="1"/>
    <xf numFmtId="164" fontId="6" fillId="0" borderId="155" xfId="0" applyNumberFormat="1" applyFont="1" applyFill="1" applyBorder="1" applyAlignment="1">
      <alignment horizontal="center" vertical="center"/>
    </xf>
    <xf numFmtId="0" fontId="2" fillId="0" borderId="155" xfId="0" applyFont="1" applyFill="1" applyBorder="1"/>
    <xf numFmtId="0" fontId="6" fillId="0" borderId="155" xfId="0" applyFont="1" applyFill="1" applyBorder="1" applyAlignment="1">
      <alignment horizontal="center" vertical="top" wrapText="1"/>
    </xf>
    <xf numFmtId="0" fontId="2" fillId="0" borderId="156" xfId="0" applyFont="1" applyFill="1" applyBorder="1"/>
    <xf numFmtId="168" fontId="6" fillId="0" borderId="54" xfId="0" applyNumberFormat="1" applyFont="1" applyFill="1" applyBorder="1" applyAlignment="1">
      <alignment horizontal="right" vertical="top"/>
    </xf>
    <xf numFmtId="0" fontId="2" fillId="0" borderId="54" xfId="0" applyFont="1" applyFill="1" applyBorder="1"/>
    <xf numFmtId="168" fontId="6" fillId="0" borderId="139" xfId="0" applyNumberFormat="1" applyFont="1" applyFill="1" applyBorder="1" applyAlignment="1">
      <alignment horizontal="right" vertical="top"/>
    </xf>
    <xf numFmtId="0" fontId="2" fillId="0" borderId="139" xfId="0" applyFont="1" applyFill="1" applyBorder="1"/>
    <xf numFmtId="168" fontId="6" fillId="0" borderId="44" xfId="0" applyNumberFormat="1" applyFont="1" applyFill="1" applyBorder="1" applyAlignment="1">
      <alignment horizontal="right" vertical="top"/>
    </xf>
    <xf numFmtId="0" fontId="2" fillId="0" borderId="43" xfId="0" applyFont="1" applyFill="1" applyBorder="1"/>
    <xf numFmtId="0" fontId="6" fillId="0" borderId="44" xfId="0" applyFont="1" applyFill="1" applyBorder="1" applyAlignment="1">
      <alignment horizontal="center" vertical="top"/>
    </xf>
    <xf numFmtId="0" fontId="2" fillId="0" borderId="46" xfId="0" applyFont="1" applyFill="1" applyBorder="1"/>
    <xf numFmtId="168" fontId="6" fillId="0" borderId="72" xfId="0" applyNumberFormat="1" applyFont="1" applyFill="1" applyBorder="1" applyAlignment="1">
      <alignment horizontal="right" vertical="top"/>
    </xf>
    <xf numFmtId="0" fontId="2" fillId="0" borderId="73" xfId="0" applyFont="1" applyFill="1" applyBorder="1"/>
    <xf numFmtId="0" fontId="6" fillId="0" borderId="72" xfId="0" applyFont="1" applyFill="1" applyBorder="1" applyAlignment="1">
      <alignment horizontal="center" vertical="top"/>
    </xf>
    <xf numFmtId="0" fontId="11" fillId="10" borderId="45" xfId="0" applyFont="1" applyFill="1" applyBorder="1" applyAlignment="1">
      <alignment horizontal="left"/>
    </xf>
    <xf numFmtId="0" fontId="2" fillId="7" borderId="42" xfId="0" applyFont="1" applyFill="1" applyBorder="1"/>
    <xf numFmtId="0" fontId="14" fillId="0" borderId="128" xfId="0" applyFont="1" applyBorder="1" applyAlignment="1">
      <alignment horizontal="left" vertical="top" wrapText="1"/>
    </xf>
    <xf numFmtId="0" fontId="14" fillId="0" borderId="54" xfId="0" applyFont="1" applyBorder="1" applyAlignment="1">
      <alignment horizontal="left" vertical="top" wrapText="1"/>
    </xf>
    <xf numFmtId="0" fontId="16" fillId="0" borderId="128" xfId="0" applyFont="1" applyBorder="1" applyAlignment="1">
      <alignment horizontal="center" vertical="top" wrapText="1"/>
    </xf>
    <xf numFmtId="0" fontId="16" fillId="0" borderId="54" xfId="0" applyFont="1" applyBorder="1" applyAlignment="1">
      <alignment horizontal="center" vertical="top" wrapText="1"/>
    </xf>
    <xf numFmtId="0" fontId="14" fillId="2" borderId="129" xfId="0" applyFont="1" applyFill="1" applyBorder="1" applyAlignment="1">
      <alignment horizontal="left" vertical="top" wrapText="1"/>
    </xf>
    <xf numFmtId="0" fontId="14" fillId="2" borderId="76" xfId="0" applyFont="1" applyFill="1" applyBorder="1" applyAlignment="1">
      <alignment horizontal="left" vertical="top" wrapText="1"/>
    </xf>
    <xf numFmtId="0" fontId="13" fillId="0" borderId="9" xfId="0" applyFont="1" applyBorder="1" applyAlignment="1">
      <alignment horizontal="center" vertical="top" wrapText="1"/>
    </xf>
    <xf numFmtId="0" fontId="2" fillId="0" borderId="20" xfId="0" applyFont="1" applyBorder="1"/>
    <xf numFmtId="0" fontId="2" fillId="0" borderId="21" xfId="0" applyFont="1" applyBorder="1"/>
    <xf numFmtId="0" fontId="2" fillId="0" borderId="78" xfId="0" applyFont="1" applyBorder="1"/>
    <xf numFmtId="0" fontId="13" fillId="0" borderId="3" xfId="0" applyFont="1" applyBorder="1" applyAlignment="1">
      <alignment horizontal="center" vertical="top" wrapText="1"/>
    </xf>
    <xf numFmtId="0" fontId="2" fillId="0" borderId="8" xfId="0" applyFont="1" applyBorder="1"/>
    <xf numFmtId="0" fontId="14" fillId="0" borderId="126" xfId="0" applyFont="1" applyBorder="1" applyAlignment="1">
      <alignment horizontal="left" vertical="top" wrapText="1"/>
    </xf>
    <xf numFmtId="0" fontId="14" fillId="0" borderId="64" xfId="0" applyFont="1" applyBorder="1" applyAlignment="1">
      <alignment horizontal="left" vertical="top" wrapText="1"/>
    </xf>
    <xf numFmtId="0" fontId="14" fillId="0" borderId="128" xfId="0" applyFont="1" applyBorder="1" applyAlignment="1">
      <alignment horizontal="left" vertical="top" wrapText="1" indent="1"/>
    </xf>
    <xf numFmtId="0" fontId="14" fillId="0" borderId="54" xfId="0" applyFont="1" applyBorder="1" applyAlignment="1">
      <alignment horizontal="left" vertical="top" wrapText="1" indent="1"/>
    </xf>
    <xf numFmtId="0" fontId="13" fillId="0" borderId="126"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129"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125" xfId="0" applyFont="1" applyBorder="1" applyAlignment="1">
      <alignment horizontal="center" vertical="top" wrapText="1"/>
    </xf>
    <xf numFmtId="0" fontId="2" fillId="0" borderId="79" xfId="0" applyFont="1" applyBorder="1"/>
    <xf numFmtId="0" fontId="14" fillId="2" borderId="128" xfId="0" applyFont="1" applyFill="1" applyBorder="1" applyAlignment="1">
      <alignment horizontal="left" vertical="top" wrapText="1"/>
    </xf>
    <xf numFmtId="0" fontId="14" fillId="2" borderId="54" xfId="0" applyFont="1" applyFill="1" applyBorder="1" applyAlignment="1">
      <alignment horizontal="left" vertical="top" wrapText="1"/>
    </xf>
    <xf numFmtId="0" fontId="14" fillId="0" borderId="128" xfId="0" applyFont="1" applyBorder="1" applyAlignment="1">
      <alignment vertical="top" wrapText="1"/>
    </xf>
    <xf numFmtId="0" fontId="14" fillId="0" borderId="54" xfId="0" applyFont="1" applyBorder="1" applyAlignment="1">
      <alignment vertical="top" wrapText="1"/>
    </xf>
    <xf numFmtId="168" fontId="6" fillId="0" borderId="150" xfId="0" applyNumberFormat="1" applyFont="1" applyFill="1" applyBorder="1" applyAlignment="1">
      <alignment horizontal="right" vertical="top"/>
    </xf>
    <xf numFmtId="0" fontId="2" fillId="0" borderId="150" xfId="0" applyFont="1" applyFill="1" applyBorder="1"/>
    <xf numFmtId="168" fontId="6" fillId="0" borderId="151" xfId="0" applyNumberFormat="1" applyFont="1" applyFill="1" applyBorder="1" applyAlignment="1">
      <alignment horizontal="right" vertical="top"/>
    </xf>
    <xf numFmtId="0" fontId="2" fillId="0" borderId="151" xfId="0" applyFont="1" applyFill="1" applyBorder="1"/>
    <xf numFmtId="0" fontId="6" fillId="0" borderId="152" xfId="0" applyFont="1" applyFill="1" applyBorder="1" applyAlignment="1">
      <alignment horizontal="left" vertical="top"/>
    </xf>
    <xf numFmtId="0" fontId="6" fillId="0" borderId="122" xfId="0" applyFont="1" applyFill="1" applyBorder="1" applyAlignment="1">
      <alignment horizontal="left" vertical="top"/>
    </xf>
    <xf numFmtId="0" fontId="6" fillId="0" borderId="153" xfId="0" applyFont="1" applyFill="1" applyBorder="1" applyAlignment="1">
      <alignment horizontal="left" vertical="top"/>
    </xf>
    <xf numFmtId="164" fontId="6" fillId="0" borderId="112" xfId="0" applyNumberFormat="1" applyFont="1" applyFill="1" applyBorder="1" applyAlignment="1">
      <alignment horizontal="center" vertical="center"/>
    </xf>
    <xf numFmtId="0" fontId="2" fillId="0" borderId="113" xfId="0" applyFont="1" applyFill="1" applyBorder="1"/>
    <xf numFmtId="0" fontId="6" fillId="0" borderId="112" xfId="0" applyFont="1" applyFill="1" applyBorder="1" applyAlignment="1">
      <alignment horizontal="center" vertical="top" wrapText="1"/>
    </xf>
    <xf numFmtId="0" fontId="2" fillId="0" borderId="123" xfId="0" applyFont="1" applyFill="1" applyBorder="1"/>
    <xf numFmtId="0" fontId="38" fillId="0" borderId="41" xfId="0" applyFont="1" applyFill="1" applyBorder="1" applyAlignment="1">
      <alignment horizontal="left" vertical="top"/>
    </xf>
    <xf numFmtId="0" fontId="2" fillId="0" borderId="42" xfId="0" applyFont="1" applyFill="1" applyBorder="1"/>
    <xf numFmtId="167" fontId="38" fillId="0" borderId="44" xfId="0" applyNumberFormat="1" applyFont="1" applyFill="1" applyBorder="1" applyAlignment="1">
      <alignment vertical="top"/>
    </xf>
    <xf numFmtId="167" fontId="38" fillId="0" borderId="45" xfId="0" applyNumberFormat="1" applyFont="1" applyFill="1" applyBorder="1" applyAlignment="1">
      <alignment vertical="top"/>
    </xf>
    <xf numFmtId="0" fontId="38" fillId="0" borderId="45" xfId="0" applyFont="1" applyFill="1" applyBorder="1" applyAlignment="1">
      <alignment horizontal="center" vertical="top" wrapText="1"/>
    </xf>
    <xf numFmtId="167" fontId="38" fillId="0" borderId="56" xfId="0" applyNumberFormat="1" applyFont="1" applyFill="1" applyBorder="1" applyAlignment="1">
      <alignment horizontal="right" vertical="top"/>
    </xf>
    <xf numFmtId="0" fontId="2" fillId="0" borderId="80" xfId="0" applyFont="1" applyFill="1" applyBorder="1" applyAlignment="1">
      <alignment horizontal="right"/>
    </xf>
    <xf numFmtId="167" fontId="38" fillId="0" borderId="45" xfId="0" applyNumberFormat="1" applyFont="1" applyFill="1" applyBorder="1" applyAlignment="1">
      <alignment horizontal="center" vertical="top" wrapText="1"/>
    </xf>
    <xf numFmtId="0" fontId="2" fillId="0" borderId="43" xfId="0" applyFont="1" applyFill="1" applyBorder="1" applyAlignment="1">
      <alignment horizontal="center" wrapText="1"/>
    </xf>
    <xf numFmtId="0" fontId="6" fillId="0" borderId="47" xfId="0" applyFont="1" applyFill="1" applyBorder="1" applyAlignment="1">
      <alignment horizontal="left" vertical="top" wrapText="1"/>
    </xf>
    <xf numFmtId="0" fontId="2" fillId="0" borderId="48" xfId="0" applyFont="1" applyFill="1" applyBorder="1"/>
    <xf numFmtId="0" fontId="2" fillId="0" borderId="49" xfId="0" applyFont="1" applyFill="1" applyBorder="1"/>
    <xf numFmtId="169" fontId="6" fillId="0" borderId="56" xfId="0" applyNumberFormat="1" applyFont="1" applyFill="1" applyBorder="1" applyAlignment="1">
      <alignment horizontal="center" vertical="top"/>
    </xf>
    <xf numFmtId="169" fontId="6" fillId="0" borderId="80" xfId="0" applyNumberFormat="1" applyFont="1" applyFill="1" applyBorder="1" applyAlignment="1">
      <alignment horizontal="center" vertical="top"/>
    </xf>
    <xf numFmtId="167" fontId="6" fillId="0" borderId="45" xfId="0" applyNumberFormat="1" applyFont="1" applyFill="1" applyBorder="1" applyAlignment="1">
      <alignment horizontal="center" vertical="top"/>
    </xf>
    <xf numFmtId="0" fontId="6" fillId="0" borderId="45" xfId="0" applyFont="1" applyFill="1" applyBorder="1" applyAlignment="1">
      <alignment horizontal="center" vertical="top" wrapText="1"/>
    </xf>
    <xf numFmtId="167" fontId="6" fillId="0" borderId="45" xfId="0" applyNumberFormat="1" applyFont="1" applyFill="1" applyBorder="1" applyAlignment="1">
      <alignment horizontal="center" vertical="top" wrapText="1"/>
    </xf>
    <xf numFmtId="0" fontId="6" fillId="0" borderId="41" xfId="0" applyFont="1" applyFill="1" applyBorder="1" applyAlignment="1">
      <alignment horizontal="left" vertical="top"/>
    </xf>
    <xf numFmtId="167" fontId="6" fillId="0" borderId="44" xfId="0" applyNumberFormat="1" applyFont="1" applyFill="1" applyBorder="1" applyAlignment="1">
      <alignment horizontal="center" vertical="top"/>
    </xf>
    <xf numFmtId="167" fontId="38" fillId="0" borderId="125" xfId="0" applyNumberFormat="1" applyFont="1" applyFill="1" applyBorder="1" applyAlignment="1">
      <alignment vertical="top"/>
    </xf>
    <xf numFmtId="0" fontId="2" fillId="0" borderId="79" xfId="0" applyFont="1" applyFill="1" applyBorder="1" applyAlignment="1"/>
    <xf numFmtId="0" fontId="33" fillId="5" borderId="141" xfId="1" applyFont="1" applyFill="1" applyBorder="1" applyAlignment="1">
      <alignment horizontal="center"/>
    </xf>
    <xf numFmtId="0" fontId="29" fillId="5" borderId="142" xfId="1" applyFont="1" applyFill="1" applyBorder="1" applyAlignment="1">
      <alignment horizontal="center"/>
    </xf>
    <xf numFmtId="0" fontId="4" fillId="3" borderId="36" xfId="0" applyFont="1" applyFill="1" applyBorder="1" applyAlignment="1">
      <alignment horizontal="center" vertical="center"/>
    </xf>
    <xf numFmtId="0" fontId="2" fillId="0" borderId="37" xfId="0" applyFont="1" applyBorder="1"/>
    <xf numFmtId="0" fontId="2" fillId="0" borderId="38" xfId="0" applyFont="1" applyBorder="1"/>
    <xf numFmtId="0" fontId="4" fillId="3" borderId="39" xfId="0" applyFont="1" applyFill="1" applyBorder="1" applyAlignment="1">
      <alignment horizontal="center" vertical="center" wrapText="1"/>
    </xf>
    <xf numFmtId="0" fontId="4" fillId="3" borderId="39" xfId="0" applyFont="1" applyFill="1" applyBorder="1" applyAlignment="1">
      <alignment horizontal="center" vertical="center"/>
    </xf>
    <xf numFmtId="0" fontId="2" fillId="0" borderId="40" xfId="0" applyFont="1" applyBorder="1"/>
    <xf numFmtId="0" fontId="5" fillId="2" borderId="9" xfId="0" applyFont="1" applyFill="1" applyBorder="1" applyAlignment="1">
      <alignment horizontal="center" vertical="center" wrapText="1"/>
    </xf>
    <xf numFmtId="0" fontId="6" fillId="0" borderId="63" xfId="0" applyFont="1" applyFill="1" applyBorder="1" applyAlignment="1">
      <alignment horizontal="left" vertical="top" wrapText="1"/>
    </xf>
    <xf numFmtId="0" fontId="2" fillId="0" borderId="64" xfId="0" applyFont="1" applyFill="1" applyBorder="1"/>
    <xf numFmtId="0" fontId="2" fillId="0" borderId="65" xfId="0" applyFont="1" applyFill="1" applyBorder="1"/>
    <xf numFmtId="170" fontId="6" fillId="0" borderId="66" xfId="0" applyNumberFormat="1" applyFont="1" applyFill="1" applyBorder="1" applyAlignment="1">
      <alignment horizontal="right" vertical="top"/>
    </xf>
    <xf numFmtId="0" fontId="6" fillId="0" borderId="66" xfId="0" applyFont="1" applyFill="1" applyBorder="1" applyAlignment="1">
      <alignment horizontal="center" vertical="top"/>
    </xf>
    <xf numFmtId="0" fontId="2" fillId="0" borderId="67" xfId="0" applyFont="1" applyFill="1" applyBorder="1"/>
    <xf numFmtId="0" fontId="6" fillId="0" borderId="53" xfId="0" applyFont="1" applyFill="1" applyBorder="1" applyAlignment="1">
      <alignment horizontal="left" vertical="top" wrapText="1"/>
    </xf>
    <xf numFmtId="0" fontId="2" fillId="0" borderId="55" xfId="0" applyFont="1" applyFill="1" applyBorder="1"/>
    <xf numFmtId="3" fontId="6" fillId="0" borderId="56" xfId="0" applyNumberFormat="1" applyFont="1" applyFill="1" applyBorder="1" applyAlignment="1">
      <alignment horizontal="center" vertical="top"/>
    </xf>
    <xf numFmtId="0" fontId="2" fillId="0" borderId="57" xfId="0" applyFont="1" applyFill="1" applyBorder="1"/>
    <xf numFmtId="0" fontId="6" fillId="0" borderId="58" xfId="0" applyFont="1" applyFill="1" applyBorder="1" applyAlignment="1">
      <alignment horizontal="left" vertical="top" wrapText="1"/>
    </xf>
    <xf numFmtId="0" fontId="2" fillId="0" borderId="59" xfId="0" applyFont="1" applyFill="1" applyBorder="1"/>
    <xf numFmtId="0" fontId="2" fillId="0" borderId="60" xfId="0" applyFont="1" applyFill="1" applyBorder="1"/>
    <xf numFmtId="3" fontId="6" fillId="0" borderId="61" xfId="0" applyNumberFormat="1" applyFont="1" applyFill="1" applyBorder="1" applyAlignment="1">
      <alignment horizontal="center" vertical="top"/>
    </xf>
    <xf numFmtId="0" fontId="2" fillId="0" borderId="62" xfId="0" applyFont="1" applyFill="1" applyBorder="1"/>
    <xf numFmtId="3" fontId="6" fillId="0" borderId="44" xfId="0" applyNumberFormat="1" applyFont="1" applyFill="1" applyBorder="1" applyAlignment="1">
      <alignment horizontal="center" vertical="top"/>
    </xf>
    <xf numFmtId="169" fontId="6" fillId="0" borderId="44" xfId="0" applyNumberFormat="1" applyFont="1" applyFill="1" applyBorder="1" applyAlignment="1">
      <alignment vertical="top"/>
    </xf>
    <xf numFmtId="169" fontId="6" fillId="0" borderId="56" xfId="0" applyNumberFormat="1" applyFont="1" applyFill="1" applyBorder="1" applyAlignment="1">
      <alignment horizontal="right" vertical="top"/>
    </xf>
    <xf numFmtId="169" fontId="6" fillId="0" borderId="80" xfId="0" applyNumberFormat="1" applyFont="1" applyFill="1" applyBorder="1" applyAlignment="1">
      <alignment horizontal="right" vertical="top"/>
    </xf>
    <xf numFmtId="0" fontId="44" fillId="7" borderId="0" xfId="0" applyFont="1" applyFill="1" applyAlignment="1">
      <alignment horizontal="left" vertical="top" wrapText="1"/>
    </xf>
    <xf numFmtId="0" fontId="2" fillId="7" borderId="0" xfId="0" applyFont="1" applyFill="1" applyAlignment="1"/>
    <xf numFmtId="167" fontId="38" fillId="0" borderId="44" xfId="0" applyNumberFormat="1" applyFont="1" applyFill="1" applyBorder="1" applyAlignment="1">
      <alignment horizontal="center" vertical="top"/>
    </xf>
    <xf numFmtId="167" fontId="38" fillId="0" borderId="45" xfId="0" applyNumberFormat="1" applyFont="1" applyFill="1" applyBorder="1" applyAlignment="1">
      <alignment horizontal="center" vertical="top"/>
    </xf>
    <xf numFmtId="167" fontId="38" fillId="0" borderId="44" xfId="0" applyNumberFormat="1" applyFont="1" applyFill="1" applyBorder="1" applyAlignment="1">
      <alignment horizontal="center" vertical="top" wrapText="1"/>
    </xf>
    <xf numFmtId="169" fontId="38" fillId="0" borderId="56" xfId="0" applyNumberFormat="1" applyFont="1" applyFill="1" applyBorder="1" applyAlignment="1">
      <alignment vertical="top"/>
    </xf>
    <xf numFmtId="169" fontId="38" fillId="0" borderId="80" xfId="0" applyNumberFormat="1" applyFont="1" applyFill="1" applyBorder="1" applyAlignment="1">
      <alignment vertical="top"/>
    </xf>
    <xf numFmtId="169" fontId="38" fillId="0" borderId="45" xfId="0" applyNumberFormat="1" applyFont="1" applyFill="1" applyBorder="1" applyAlignment="1">
      <alignment vertical="top"/>
    </xf>
    <xf numFmtId="169" fontId="6" fillId="0" borderId="50" xfId="0" applyNumberFormat="1" applyFont="1" applyFill="1" applyBorder="1" applyAlignment="1">
      <alignment vertical="top"/>
    </xf>
    <xf numFmtId="0" fontId="6" fillId="0" borderId="51" xfId="0" applyFont="1" applyFill="1" applyBorder="1" applyAlignment="1">
      <alignment horizontal="center" vertical="top" wrapText="1"/>
    </xf>
    <xf numFmtId="0" fontId="2" fillId="0" borderId="52" xfId="0" applyFont="1" applyFill="1" applyBorder="1"/>
    <xf numFmtId="0" fontId="5" fillId="0" borderId="63" xfId="0" applyFont="1" applyFill="1" applyBorder="1" applyAlignment="1">
      <alignment horizontal="center" vertical="center" wrapText="1"/>
    </xf>
    <xf numFmtId="0" fontId="6" fillId="0" borderId="41" xfId="0" applyFont="1" applyFill="1" applyBorder="1" applyAlignment="1">
      <alignment horizontal="left" vertical="top" wrapText="1"/>
    </xf>
    <xf numFmtId="0" fontId="6" fillId="0" borderId="44" xfId="0" applyFont="1" applyFill="1" applyBorder="1" applyAlignment="1">
      <alignment horizontal="left" vertical="top" wrapText="1"/>
    </xf>
    <xf numFmtId="0" fontId="6" fillId="0" borderId="56" xfId="0" applyFont="1" applyFill="1" applyBorder="1" applyAlignment="1">
      <alignment horizontal="left" vertical="top" wrapText="1"/>
    </xf>
    <xf numFmtId="0" fontId="6" fillId="0" borderId="80" xfId="0" applyFont="1" applyFill="1" applyBorder="1" applyAlignment="1">
      <alignment horizontal="left" vertical="top" wrapText="1"/>
    </xf>
    <xf numFmtId="0" fontId="27" fillId="0" borderId="56" xfId="0" applyFont="1" applyFill="1" applyBorder="1" applyAlignment="1">
      <alignment horizontal="left" vertical="top" wrapText="1"/>
    </xf>
    <xf numFmtId="0" fontId="27" fillId="0" borderId="80" xfId="0" applyFont="1" applyFill="1" applyBorder="1" applyAlignment="1">
      <alignment horizontal="left" vertical="top" wrapText="1"/>
    </xf>
    <xf numFmtId="0" fontId="13" fillId="0" borderId="4" xfId="0" applyFont="1" applyFill="1" applyBorder="1" applyAlignment="1">
      <alignment horizontal="center" vertical="center"/>
    </xf>
    <xf numFmtId="0" fontId="2" fillId="0" borderId="4" xfId="0" applyFont="1" applyFill="1" applyBorder="1"/>
    <xf numFmtId="0" fontId="13" fillId="0" borderId="102" xfId="0" applyFont="1" applyFill="1" applyBorder="1" applyAlignment="1">
      <alignment horizontal="center" vertical="top"/>
    </xf>
    <xf numFmtId="0" fontId="2" fillId="0" borderId="102" xfId="0" applyFont="1" applyFill="1" applyBorder="1"/>
    <xf numFmtId="0" fontId="13" fillId="0" borderId="27" xfId="0" applyFont="1" applyFill="1" applyBorder="1" applyAlignment="1">
      <alignment horizontal="center" vertical="center" wrapText="1"/>
    </xf>
    <xf numFmtId="0" fontId="2" fillId="0" borderId="27" xfId="0" applyFont="1" applyFill="1" applyBorder="1"/>
    <xf numFmtId="0" fontId="2" fillId="0" borderId="105" xfId="0" applyFont="1" applyFill="1" applyBorder="1"/>
    <xf numFmtId="0" fontId="13" fillId="0" borderId="84" xfId="0" applyFont="1" applyFill="1" applyBorder="1" applyAlignment="1">
      <alignment horizontal="center" vertical="center" wrapText="1"/>
    </xf>
    <xf numFmtId="0" fontId="2" fillId="0" borderId="85" xfId="0" applyFont="1" applyFill="1" applyBorder="1"/>
    <xf numFmtId="0" fontId="2" fillId="0" borderId="86" xfId="0" applyFont="1" applyFill="1" applyBorder="1"/>
    <xf numFmtId="0" fontId="6" fillId="0" borderId="106" xfId="0" applyFont="1" applyFill="1" applyBorder="1" applyAlignment="1">
      <alignment horizontal="left" vertical="top" wrapText="1"/>
    </xf>
    <xf numFmtId="0" fontId="2" fillId="0" borderId="104" xfId="0" applyFont="1" applyFill="1" applyBorder="1"/>
    <xf numFmtId="0" fontId="6" fillId="0" borderId="4" xfId="0" applyFont="1" applyFill="1" applyBorder="1" applyAlignment="1">
      <alignment horizontal="left"/>
    </xf>
    <xf numFmtId="0" fontId="6" fillId="0" borderId="6" xfId="0" applyFont="1" applyFill="1" applyBorder="1" applyAlignment="1">
      <alignment horizontal="left"/>
    </xf>
    <xf numFmtId="0" fontId="2" fillId="0" borderId="107" xfId="0" applyFont="1" applyFill="1" applyBorder="1"/>
    <xf numFmtId="0" fontId="6" fillId="0" borderId="112" xfId="0" applyFont="1" applyFill="1" applyBorder="1" applyAlignment="1">
      <alignment horizontal="left" vertical="top" wrapText="1"/>
    </xf>
    <xf numFmtId="0" fontId="6" fillId="0" borderId="113" xfId="0" applyFont="1" applyFill="1" applyBorder="1" applyAlignment="1">
      <alignment horizontal="left" vertical="top" wrapText="1"/>
    </xf>
    <xf numFmtId="0" fontId="4" fillId="0" borderId="121" xfId="0" applyFont="1" applyFill="1" applyBorder="1" applyAlignment="1">
      <alignment horizontal="center" vertical="center"/>
    </xf>
    <xf numFmtId="0" fontId="4" fillId="0" borderId="122"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11" fillId="7" borderId="0" xfId="0" applyFont="1" applyFill="1" applyAlignment="1">
      <alignment horizontal="center" vertical="top" wrapText="1"/>
    </xf>
    <xf numFmtId="0" fontId="24" fillId="7" borderId="0" xfId="0" applyFont="1" applyFill="1" applyAlignment="1">
      <alignment horizontal="left" vertical="top" wrapText="1"/>
    </xf>
    <xf numFmtId="0" fontId="13" fillId="0" borderId="72" xfId="0" applyFont="1" applyFill="1" applyBorder="1" applyAlignment="1">
      <alignment horizontal="center" vertical="top" wrapText="1"/>
    </xf>
    <xf numFmtId="0" fontId="13" fillId="0" borderId="112" xfId="0" applyFont="1" applyFill="1" applyBorder="1" applyAlignment="1">
      <alignment vertical="top" wrapText="1"/>
    </xf>
    <xf numFmtId="0" fontId="13" fillId="0" borderId="1" xfId="0" applyFont="1" applyFill="1" applyBorder="1" applyAlignment="1">
      <alignment horizontal="center" vertical="center" wrapText="1"/>
    </xf>
    <xf numFmtId="0" fontId="2" fillId="0" borderId="2" xfId="0" applyFont="1" applyFill="1" applyBorder="1"/>
    <xf numFmtId="0" fontId="2" fillId="0" borderId="79" xfId="0" applyFont="1" applyFill="1" applyBorder="1"/>
    <xf numFmtId="0" fontId="2" fillId="0" borderId="119" xfId="0" applyFont="1" applyFill="1" applyBorder="1"/>
    <xf numFmtId="0" fontId="13" fillId="0" borderId="117" xfId="0" applyFont="1" applyFill="1" applyBorder="1" applyAlignment="1">
      <alignment horizontal="center" vertical="center" wrapText="1"/>
    </xf>
    <xf numFmtId="0" fontId="2" fillId="0" borderId="82" xfId="0" applyFont="1" applyFill="1" applyBorder="1"/>
    <xf numFmtId="0" fontId="2" fillId="0" borderId="118" xfId="0" applyFont="1" applyFill="1" applyBorder="1"/>
    <xf numFmtId="0" fontId="2" fillId="0" borderId="83" xfId="0" applyFont="1" applyFill="1" applyBorder="1"/>
    <xf numFmtId="0" fontId="13" fillId="0" borderId="121" xfId="0" applyFont="1" applyFill="1" applyBorder="1" applyAlignment="1">
      <alignment horizontal="left" vertical="top" wrapText="1"/>
    </xf>
    <xf numFmtId="0" fontId="2" fillId="0" borderId="122" xfId="0" applyFont="1" applyFill="1" applyBorder="1"/>
    <xf numFmtId="0" fontId="6" fillId="0" borderId="116" xfId="0" applyFont="1" applyFill="1" applyBorder="1" applyAlignment="1">
      <alignment horizontal="left" vertical="top"/>
    </xf>
    <xf numFmtId="0" fontId="4" fillId="0" borderId="63" xfId="0" applyFont="1" applyFill="1" applyBorder="1" applyAlignment="1">
      <alignment horizontal="center"/>
    </xf>
    <xf numFmtId="0" fontId="4" fillId="0" borderId="81" xfId="0" applyFont="1" applyFill="1" applyBorder="1" applyAlignment="1">
      <alignment horizontal="center"/>
    </xf>
    <xf numFmtId="0" fontId="4" fillId="0" borderId="84" xfId="0" applyFont="1" applyFill="1" applyBorder="1" applyAlignment="1">
      <alignment horizontal="center"/>
    </xf>
    <xf numFmtId="0" fontId="4" fillId="0" borderId="87" xfId="0" applyFont="1" applyFill="1" applyBorder="1" applyAlignment="1">
      <alignment horizontal="center"/>
    </xf>
    <xf numFmtId="0" fontId="2" fillId="0" borderId="88" xfId="0" applyFont="1" applyFill="1" applyBorder="1"/>
    <xf numFmtId="0" fontId="13" fillId="0" borderId="91" xfId="0" applyFont="1" applyFill="1" applyBorder="1" applyAlignment="1">
      <alignment horizontal="center" vertical="center"/>
    </xf>
    <xf numFmtId="171" fontId="19" fillId="0" borderId="44" xfId="0" quotePrefix="1" applyNumberFormat="1" applyFont="1" applyFill="1" applyBorder="1" applyAlignment="1">
      <alignment horizontal="center" vertical="top"/>
    </xf>
    <xf numFmtId="0" fontId="18" fillId="0" borderId="44" xfId="0" applyFont="1" applyFill="1" applyBorder="1" applyAlignment="1">
      <alignment horizontal="center" vertical="center" wrapText="1"/>
    </xf>
    <xf numFmtId="172" fontId="18" fillId="0" borderId="61" xfId="0" applyNumberFormat="1" applyFont="1" applyFill="1" applyBorder="1" applyAlignment="1">
      <alignment horizontal="center" vertical="center" wrapText="1"/>
    </xf>
    <xf numFmtId="0" fontId="13" fillId="0" borderId="161" xfId="0" applyFont="1" applyFill="1" applyBorder="1" applyAlignment="1">
      <alignment horizontal="center" vertical="center"/>
    </xf>
    <xf numFmtId="0" fontId="2" fillId="0" borderId="160" xfId="0" applyFont="1" applyFill="1" applyBorder="1"/>
    <xf numFmtId="3" fontId="6" fillId="0" borderId="80" xfId="0" applyNumberFormat="1" applyFont="1" applyFill="1" applyBorder="1" applyAlignment="1">
      <alignment horizontal="center" vertical="top"/>
    </xf>
    <xf numFmtId="0" fontId="2" fillId="0" borderId="162" xfId="0" applyFont="1" applyFill="1" applyBorder="1"/>
    <xf numFmtId="0" fontId="38" fillId="0" borderId="42" xfId="0" applyFont="1" applyFill="1" applyBorder="1"/>
    <xf numFmtId="0" fontId="38" fillId="0" borderId="43" xfId="0" applyFont="1" applyFill="1" applyBorder="1"/>
    <xf numFmtId="0" fontId="6" fillId="0" borderId="168" xfId="0" applyFont="1" applyFill="1" applyBorder="1" applyAlignment="1">
      <alignment horizontal="center" vertical="top" wrapText="1"/>
    </xf>
    <xf numFmtId="0" fontId="6" fillId="0" borderId="169" xfId="0" applyFont="1" applyFill="1" applyBorder="1" applyAlignment="1">
      <alignment horizontal="center" vertical="top" wrapText="1"/>
    </xf>
    <xf numFmtId="0" fontId="6" fillId="0" borderId="170" xfId="0" applyFont="1" applyFill="1" applyBorder="1" applyAlignment="1">
      <alignment horizontal="center" vertical="top" wrapText="1"/>
    </xf>
    <xf numFmtId="0" fontId="6" fillId="0" borderId="154" xfId="0" applyFont="1" applyFill="1" applyBorder="1" applyAlignment="1">
      <alignment horizontal="center" vertical="top" wrapText="1"/>
    </xf>
    <xf numFmtId="0" fontId="6" fillId="0" borderId="54" xfId="0" applyFont="1" applyFill="1" applyBorder="1" applyAlignment="1">
      <alignment horizontal="center" vertical="top" wrapText="1"/>
    </xf>
    <xf numFmtId="0" fontId="6" fillId="0" borderId="75" xfId="0" applyFont="1" applyFill="1" applyBorder="1" applyAlignment="1">
      <alignment horizontal="center" vertical="top" wrapText="1"/>
    </xf>
    <xf numFmtId="0" fontId="6" fillId="0" borderId="171" xfId="0" applyFont="1" applyFill="1" applyBorder="1" applyAlignment="1">
      <alignment horizontal="center" vertical="top" wrapText="1"/>
    </xf>
    <xf numFmtId="0" fontId="6" fillId="0" borderId="76" xfId="0" applyFont="1" applyFill="1" applyBorder="1" applyAlignment="1">
      <alignment horizontal="center" vertical="top" wrapText="1"/>
    </xf>
    <xf numFmtId="0" fontId="6" fillId="0" borderId="62" xfId="0" applyFont="1" applyFill="1" applyBorder="1" applyAlignment="1">
      <alignment horizontal="center" vertical="top" wrapText="1"/>
    </xf>
    <xf numFmtId="0" fontId="6" fillId="0" borderId="128" xfId="0" applyFont="1" applyFill="1" applyBorder="1" applyAlignment="1">
      <alignment horizontal="left" vertical="top"/>
    </xf>
    <xf numFmtId="0" fontId="6" fillId="0" borderId="54" xfId="0" applyFont="1" applyFill="1" applyBorder="1" applyAlignment="1">
      <alignment horizontal="left" vertical="top"/>
    </xf>
    <xf numFmtId="0" fontId="6" fillId="0" borderId="80" xfId="0" applyFont="1" applyFill="1" applyBorder="1" applyAlignment="1">
      <alignment horizontal="left" vertical="top"/>
    </xf>
    <xf numFmtId="3" fontId="6" fillId="0" borderId="44" xfId="0" applyNumberFormat="1" applyFont="1" applyFill="1" applyBorder="1" applyAlignment="1">
      <alignment horizontal="center" vertical="center"/>
    </xf>
    <xf numFmtId="0" fontId="6" fillId="0" borderId="44" xfId="0" applyFont="1" applyFill="1" applyBorder="1" applyAlignment="1">
      <alignment horizontal="center" vertical="center" wrapText="1"/>
    </xf>
    <xf numFmtId="0" fontId="13" fillId="0" borderId="158" xfId="0" applyFont="1" applyFill="1" applyBorder="1" applyAlignment="1">
      <alignment horizontal="center" vertical="center"/>
    </xf>
    <xf numFmtId="0" fontId="2" fillId="0" borderId="159" xfId="0" applyFont="1" applyFill="1" applyBorder="1"/>
    <xf numFmtId="0" fontId="11" fillId="7" borderId="0" xfId="0" quotePrefix="1" applyFont="1" applyFill="1" applyAlignment="1">
      <alignment horizontal="left" vertical="top" wrapText="1"/>
    </xf>
    <xf numFmtId="0" fontId="6" fillId="0" borderId="95" xfId="0" applyFont="1" applyFill="1" applyBorder="1" applyAlignment="1">
      <alignment horizontal="left" vertical="center" wrapText="1"/>
    </xf>
    <xf numFmtId="0" fontId="6" fillId="0" borderId="29" xfId="0" applyFont="1" applyFill="1" applyBorder="1" applyAlignment="1">
      <alignment horizontal="left" vertical="center" wrapText="1"/>
    </xf>
    <xf numFmtId="173" fontId="6" fillId="0" borderId="99" xfId="0" applyNumberFormat="1" applyFont="1" applyFill="1" applyBorder="1" applyAlignment="1">
      <alignment horizontal="center" vertical="center"/>
    </xf>
    <xf numFmtId="173" fontId="6" fillId="0" borderId="26" xfId="0" applyNumberFormat="1" applyFont="1" applyFill="1" applyBorder="1" applyAlignment="1">
      <alignment horizontal="center" vertical="center"/>
    </xf>
    <xf numFmtId="0" fontId="6" fillId="0" borderId="115" xfId="0" applyFont="1" applyFill="1" applyBorder="1" applyAlignment="1">
      <alignment horizontal="left" vertical="center" wrapText="1"/>
    </xf>
    <xf numFmtId="173" fontId="6" fillId="0" borderId="108" xfId="0" applyNumberFormat="1" applyFont="1" applyFill="1" applyBorder="1" applyAlignment="1">
      <alignment horizontal="center" vertical="center"/>
    </xf>
    <xf numFmtId="0" fontId="13" fillId="0" borderId="87" xfId="0" applyFont="1" applyFill="1" applyBorder="1" applyAlignment="1">
      <alignment horizontal="center" vertical="center"/>
    </xf>
    <xf numFmtId="0" fontId="13" fillId="0" borderId="91" xfId="0" applyFont="1" applyBorder="1" applyAlignment="1">
      <alignment horizontal="center" vertical="center"/>
    </xf>
    <xf numFmtId="0" fontId="2" fillId="0" borderId="86" xfId="0" applyFont="1" applyBorder="1"/>
    <xf numFmtId="0" fontId="6" fillId="0" borderId="28" xfId="0" applyFont="1" applyBorder="1" applyAlignment="1">
      <alignment horizontal="center" vertical="center"/>
    </xf>
    <xf numFmtId="0" fontId="6" fillId="0" borderId="28" xfId="0" applyFont="1" applyBorder="1" applyAlignment="1">
      <alignment horizontal="left" vertical="center" wrapText="1"/>
    </xf>
    <xf numFmtId="0" fontId="2" fillId="0" borderId="80" xfId="0" applyFont="1" applyBorder="1"/>
    <xf numFmtId="0" fontId="2" fillId="0" borderId="28" xfId="0" applyFont="1" applyBorder="1"/>
    <xf numFmtId="3" fontId="6" fillId="0" borderId="0" xfId="0" applyNumberFormat="1" applyFont="1" applyAlignment="1">
      <alignment horizontal="center" vertical="center"/>
    </xf>
    <xf numFmtId="0" fontId="2" fillId="0" borderId="5" xfId="0" applyFont="1" applyBorder="1"/>
    <xf numFmtId="0" fontId="13" fillId="0" borderId="81" xfId="0" applyFont="1" applyFill="1" applyBorder="1" applyAlignment="1">
      <alignment horizontal="center" vertical="center" wrapText="1"/>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left" wrapText="1"/>
    </xf>
    <xf numFmtId="0" fontId="6" fillId="0" borderId="66" xfId="0" applyFont="1" applyFill="1" applyBorder="1" applyAlignment="1">
      <alignment horizontal="center" vertical="center"/>
    </xf>
    <xf numFmtId="0" fontId="38" fillId="0" borderId="64" xfId="0" applyFont="1" applyFill="1" applyBorder="1"/>
    <xf numFmtId="0" fontId="6" fillId="0" borderId="44" xfId="0" applyFont="1" applyFill="1" applyBorder="1" applyAlignment="1">
      <alignment horizontal="center" vertical="center"/>
    </xf>
    <xf numFmtId="0" fontId="6" fillId="0" borderId="61" xfId="0" applyFont="1" applyFill="1" applyBorder="1" applyAlignment="1">
      <alignment horizontal="center" vertical="center"/>
    </xf>
    <xf numFmtId="0" fontId="38" fillId="0" borderId="59" xfId="0" applyFont="1" applyFill="1" applyBorder="1"/>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2" fillId="0" borderId="2" xfId="0" applyFont="1" applyBorder="1"/>
    <xf numFmtId="0" fontId="5" fillId="0" borderId="125" xfId="0" applyFont="1" applyBorder="1" applyAlignment="1">
      <alignment horizontal="center" vertical="center"/>
    </xf>
    <xf numFmtId="0" fontId="2" fillId="0" borderId="3" xfId="0" applyFont="1" applyBorder="1"/>
    <xf numFmtId="0" fontId="13" fillId="0" borderId="84" xfId="0" applyFont="1" applyBorder="1" applyAlignment="1">
      <alignment horizontal="center" vertical="center"/>
    </xf>
    <xf numFmtId="0" fontId="2" fillId="0" borderId="88" xfId="0" applyFont="1" applyBorder="1"/>
    <xf numFmtId="0" fontId="6" fillId="0" borderId="125" xfId="0" applyFont="1" applyBorder="1" applyAlignment="1">
      <alignment horizontal="center" vertical="center"/>
    </xf>
    <xf numFmtId="1" fontId="6" fillId="0" borderId="125" xfId="0" applyNumberFormat="1" applyFont="1" applyBorder="1" applyAlignment="1">
      <alignment horizontal="center" vertical="center"/>
    </xf>
    <xf numFmtId="1" fontId="6" fillId="0" borderId="28" xfId="0" applyNumberFormat="1" applyFont="1" applyBorder="1" applyAlignment="1">
      <alignment horizontal="center" vertical="center"/>
    </xf>
    <xf numFmtId="0" fontId="5" fillId="3" borderId="121" xfId="0" applyFont="1" applyFill="1" applyBorder="1" applyAlignment="1">
      <alignment horizontal="center" vertical="center"/>
    </xf>
    <xf numFmtId="0" fontId="2" fillId="0" borderId="122" xfId="0" applyFont="1" applyBorder="1"/>
    <xf numFmtId="0" fontId="2" fillId="0" borderId="123" xfId="0" applyFont="1" applyBorder="1"/>
    <xf numFmtId="0" fontId="5" fillId="2" borderId="9" xfId="0" applyFont="1" applyFill="1" applyBorder="1" applyAlignment="1">
      <alignment horizontal="center" vertical="center"/>
    </xf>
    <xf numFmtId="0" fontId="5" fillId="0" borderId="10" xfId="0" applyFont="1" applyBorder="1" applyAlignment="1">
      <alignment horizontal="center" vertical="center"/>
    </xf>
    <xf numFmtId="0" fontId="13" fillId="0" borderId="66" xfId="0" applyFont="1" applyFill="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1" fontId="6" fillId="0" borderId="116" xfId="0" applyNumberFormat="1" applyFont="1" applyBorder="1" applyAlignment="1">
      <alignment horizontal="center" vertical="center"/>
    </xf>
    <xf numFmtId="0" fontId="2" fillId="0" borderId="107" xfId="0" applyFont="1" applyBorder="1"/>
    <xf numFmtId="0" fontId="6" fillId="0" borderId="116" xfId="0" applyFont="1" applyBorder="1" applyAlignment="1">
      <alignment horizontal="center" vertical="center"/>
    </xf>
    <xf numFmtId="0" fontId="31" fillId="4" borderId="146" xfId="1" applyFont="1" applyFill="1" applyBorder="1" applyAlignment="1">
      <alignment horizontal="center" vertical="center"/>
    </xf>
    <xf numFmtId="0" fontId="31" fillId="4" borderId="139" xfId="1" applyFont="1" applyFill="1" applyBorder="1" applyAlignment="1">
      <alignment horizontal="center" vertical="center"/>
    </xf>
    <xf numFmtId="0" fontId="31" fillId="4" borderId="147" xfId="1" applyFont="1" applyFill="1" applyBorder="1" applyAlignment="1">
      <alignment horizontal="center" vertical="center"/>
    </xf>
    <xf numFmtId="0" fontId="30" fillId="6" borderId="143" xfId="1" applyFont="1" applyFill="1" applyBorder="1" applyAlignment="1">
      <alignment horizontal="center" vertical="center"/>
    </xf>
    <xf numFmtId="0" fontId="30" fillId="6" borderId="144" xfId="1" applyFont="1" applyFill="1" applyBorder="1" applyAlignment="1">
      <alignment horizontal="center" vertical="center"/>
    </xf>
    <xf numFmtId="0" fontId="30" fillId="6" borderId="145" xfId="1" applyFont="1" applyFill="1" applyBorder="1" applyAlignment="1">
      <alignment horizontal="center" vertical="center"/>
    </xf>
    <xf numFmtId="0" fontId="0" fillId="0" borderId="0" xfId="0" applyFont="1" applyAlignment="1">
      <alignment horizontal="center"/>
    </xf>
    <xf numFmtId="0" fontId="11" fillId="3" borderId="58" xfId="0" applyFont="1" applyFill="1" applyBorder="1" applyAlignment="1">
      <alignment horizontal="left" vertical="top" wrapText="1"/>
    </xf>
    <xf numFmtId="0" fontId="2" fillId="0" borderId="59" xfId="0" applyFont="1" applyBorder="1"/>
    <xf numFmtId="0" fontId="31" fillId="4" borderId="128" xfId="1" applyFont="1" applyFill="1" applyBorder="1" applyAlignment="1">
      <alignment horizontal="center" vertical="center"/>
    </xf>
    <xf numFmtId="0" fontId="31" fillId="4" borderId="54" xfId="1" applyFont="1" applyFill="1" applyAlignment="1">
      <alignment horizontal="center" vertical="center"/>
    </xf>
    <xf numFmtId="0" fontId="31" fillId="4" borderId="75" xfId="1" applyFont="1" applyFill="1" applyBorder="1" applyAlignment="1">
      <alignment horizontal="center" vertical="center"/>
    </xf>
    <xf numFmtId="0" fontId="32" fillId="4" borderId="128" xfId="1" applyFont="1" applyFill="1" applyBorder="1" applyAlignment="1">
      <alignment horizontal="center" vertical="center"/>
    </xf>
    <xf numFmtId="0" fontId="32" fillId="4" borderId="54" xfId="1" applyFont="1" applyFill="1" applyAlignment="1">
      <alignment horizontal="center" vertical="center"/>
    </xf>
    <xf numFmtId="0" fontId="32" fillId="4" borderId="75" xfId="1" applyFont="1" applyFill="1" applyBorder="1" applyAlignment="1">
      <alignment horizontal="center" vertical="center"/>
    </xf>
    <xf numFmtId="0" fontId="11" fillId="3" borderId="41" xfId="0" applyFont="1" applyFill="1" applyBorder="1" applyAlignment="1">
      <alignment horizontal="left" vertical="top" wrapText="1"/>
    </xf>
    <xf numFmtId="0" fontId="2" fillId="0" borderId="42" xfId="0" applyFont="1" applyBorder="1"/>
    <xf numFmtId="0" fontId="11" fillId="2" borderId="41" xfId="0" applyFont="1" applyFill="1" applyBorder="1" applyAlignment="1">
      <alignment horizontal="left" vertical="top"/>
    </xf>
    <xf numFmtId="0" fontId="2" fillId="0" borderId="46" xfId="0" applyFont="1" applyBorder="1"/>
    <xf numFmtId="0" fontId="11" fillId="2" borderId="41" xfId="0" applyFont="1" applyFill="1" applyBorder="1" applyAlignment="1">
      <alignment horizontal="left" vertical="top" wrapText="1"/>
    </xf>
    <xf numFmtId="0" fontId="10" fillId="3" borderId="45" xfId="0" applyFont="1" applyFill="1" applyBorder="1" applyAlignment="1">
      <alignment horizontal="left" vertical="center" wrapText="1"/>
    </xf>
    <xf numFmtId="0" fontId="10" fillId="3" borderId="41" xfId="0" applyFont="1" applyFill="1" applyBorder="1" applyAlignment="1">
      <alignment horizontal="left" wrapText="1"/>
    </xf>
    <xf numFmtId="0" fontId="11" fillId="3" borderId="45" xfId="0" applyFont="1" applyFill="1" applyBorder="1" applyAlignment="1">
      <alignment vertical="top" wrapText="1"/>
    </xf>
    <xf numFmtId="0" fontId="13" fillId="0" borderId="99" xfId="0" applyFont="1" applyFill="1" applyBorder="1" applyAlignment="1">
      <alignment horizontal="center" vertical="center"/>
    </xf>
    <xf numFmtId="0" fontId="2" fillId="0" borderId="108" xfId="0" applyFont="1" applyFill="1" applyBorder="1"/>
    <xf numFmtId="0" fontId="6" fillId="0" borderId="6" xfId="0" applyFont="1" applyBorder="1" applyAlignment="1">
      <alignment horizontal="left" vertical="top" wrapText="1"/>
    </xf>
    <xf numFmtId="0" fontId="13" fillId="0" borderId="126" xfId="0" applyFont="1" applyFill="1" applyBorder="1" applyAlignment="1">
      <alignment horizontal="center" vertical="center"/>
    </xf>
    <xf numFmtId="0" fontId="2" fillId="0" borderId="128" xfId="0" applyFont="1" applyFill="1" applyBorder="1"/>
    <xf numFmtId="0" fontId="2" fillId="0" borderId="129" xfId="0" applyFont="1" applyFill="1" applyBorder="1"/>
    <xf numFmtId="0" fontId="13" fillId="0" borderId="66" xfId="0" applyFont="1" applyFill="1" applyBorder="1" applyAlignment="1">
      <alignment horizontal="center" vertical="center" wrapText="1"/>
    </xf>
    <xf numFmtId="1" fontId="13" fillId="0" borderId="91" xfId="0" applyNumberFormat="1" applyFont="1" applyFill="1" applyBorder="1" applyAlignment="1">
      <alignment horizontal="center" vertical="center"/>
    </xf>
    <xf numFmtId="0" fontId="5" fillId="2" borderId="58" xfId="0" applyFont="1" applyFill="1" applyBorder="1" applyAlignment="1">
      <alignment horizontal="center"/>
    </xf>
    <xf numFmtId="0" fontId="2" fillId="0" borderId="62" xfId="0" applyFont="1" applyBorder="1"/>
    <xf numFmtId="0" fontId="6" fillId="0" borderId="4" xfId="0" applyFont="1" applyBorder="1" applyAlignment="1">
      <alignment horizontal="left" vertical="center" wrapText="1"/>
    </xf>
    <xf numFmtId="0" fontId="2" fillId="0" borderId="7" xfId="0" applyFont="1" applyBorder="1"/>
    <xf numFmtId="0" fontId="6" fillId="0" borderId="116" xfId="0" applyFont="1" applyBorder="1" applyAlignment="1">
      <alignment horizontal="left" vertical="center" wrapText="1"/>
    </xf>
    <xf numFmtId="0" fontId="6" fillId="0" borderId="6" xfId="0" applyFont="1" applyBorder="1" applyAlignment="1">
      <alignment horizontal="left" wrapText="1"/>
    </xf>
    <xf numFmtId="0" fontId="6" fillId="0" borderId="7" xfId="0" applyFont="1" applyBorder="1" applyAlignment="1">
      <alignment horizontal="left" vertical="center" wrapText="1"/>
    </xf>
    <xf numFmtId="0" fontId="5" fillId="0" borderId="4" xfId="0" applyFont="1" applyBorder="1" applyAlignment="1">
      <alignment horizontal="center" vertical="center"/>
    </xf>
    <xf numFmtId="0" fontId="5" fillId="0" borderId="28" xfId="0" applyFont="1" applyBorder="1" applyAlignment="1">
      <alignment horizontal="center" vertical="center"/>
    </xf>
    <xf numFmtId="0" fontId="6" fillId="0" borderId="0" xfId="0" applyFont="1" applyAlignment="1">
      <alignment horizontal="left" vertical="center" wrapText="1"/>
    </xf>
    <xf numFmtId="0" fontId="2" fillId="0" borderId="4" xfId="0" applyFont="1" applyBorder="1"/>
    <xf numFmtId="3" fontId="6" fillId="0" borderId="26" xfId="0" applyNumberFormat="1" applyFont="1" applyBorder="1" applyAlignment="1">
      <alignment horizontal="center" vertical="center"/>
    </xf>
    <xf numFmtId="0" fontId="2" fillId="0" borderId="26" xfId="0" applyFont="1" applyBorder="1"/>
    <xf numFmtId="0" fontId="6" fillId="0" borderId="28" xfId="0" applyFont="1" applyBorder="1" applyAlignment="1">
      <alignment horizontal="center" vertical="center" wrapText="1"/>
    </xf>
    <xf numFmtId="0" fontId="6" fillId="0" borderId="33" xfId="0" applyFont="1" applyFill="1" applyBorder="1" applyAlignment="1">
      <alignment vertical="top" wrapText="1"/>
    </xf>
    <xf numFmtId="0" fontId="11" fillId="10" borderId="35" xfId="0" applyFont="1" applyFill="1" applyBorder="1" applyAlignment="1">
      <alignment vertical="top"/>
    </xf>
    <xf numFmtId="0" fontId="13" fillId="0" borderId="76" xfId="0" applyFont="1" applyBorder="1" applyAlignment="1">
      <alignment horizontal="center" vertical="top" wrapText="1"/>
    </xf>
    <xf numFmtId="0" fontId="13" fillId="0" borderId="108" xfId="0" applyFont="1" applyBorder="1" applyAlignment="1">
      <alignment horizontal="center" vertical="top" wrapText="1"/>
    </xf>
    <xf numFmtId="0" fontId="13" fillId="0" borderId="172" xfId="0" applyFont="1" applyBorder="1" applyAlignment="1">
      <alignment horizontal="center" vertical="top" wrapText="1"/>
    </xf>
    <xf numFmtId="0" fontId="2" fillId="0" borderId="173" xfId="0" applyFont="1" applyBorder="1"/>
    <xf numFmtId="0" fontId="13" fillId="0" borderId="174" xfId="0" applyFont="1" applyBorder="1" applyAlignment="1">
      <alignment horizontal="center" vertical="center"/>
    </xf>
    <xf numFmtId="0" fontId="2" fillId="0" borderId="164" xfId="0" applyFont="1" applyBorder="1"/>
    <xf numFmtId="0" fontId="2" fillId="0" borderId="175" xfId="0" applyFont="1" applyBorder="1"/>
    <xf numFmtId="0" fontId="39" fillId="0" borderId="176" xfId="0" applyFont="1" applyBorder="1" applyAlignment="1">
      <alignment horizontal="center"/>
    </xf>
    <xf numFmtId="0" fontId="39" fillId="0" borderId="177" xfId="0" applyFont="1" applyBorder="1" applyAlignment="1">
      <alignment horizontal="center"/>
    </xf>
    <xf numFmtId="0" fontId="39" fillId="0" borderId="164" xfId="0" applyFont="1" applyBorder="1" applyAlignment="1">
      <alignment horizontal="center"/>
    </xf>
    <xf numFmtId="0" fontId="39" fillId="0" borderId="178" xfId="0" applyFont="1" applyBorder="1" applyAlignment="1">
      <alignment horizontal="center"/>
    </xf>
    <xf numFmtId="0" fontId="5" fillId="2" borderId="179" xfId="0" applyFont="1" applyFill="1" applyBorder="1" applyAlignment="1">
      <alignment horizontal="center" vertical="center" wrapText="1"/>
    </xf>
    <xf numFmtId="0" fontId="2" fillId="0" borderId="180" xfId="0" applyFont="1" applyBorder="1"/>
    <xf numFmtId="0" fontId="2" fillId="0" borderId="181" xfId="0" applyFont="1" applyBorder="1"/>
    <xf numFmtId="0" fontId="6" fillId="0" borderId="128" xfId="0" applyFont="1" applyFill="1" applyBorder="1" applyAlignment="1">
      <alignment horizontal="left" vertical="top" wrapText="1"/>
    </xf>
    <xf numFmtId="0" fontId="6" fillId="0" borderId="54" xfId="0" applyFont="1" applyFill="1" applyBorder="1" applyAlignment="1">
      <alignment horizontal="left" vertical="top" wrapText="1"/>
    </xf>
    <xf numFmtId="0" fontId="2" fillId="7" borderId="54" xfId="0" applyFont="1" applyFill="1" applyBorder="1"/>
    <xf numFmtId="0" fontId="11" fillId="2" borderId="54" xfId="0" applyFont="1" applyFill="1" applyBorder="1" applyAlignment="1">
      <alignment vertical="top" wrapText="1"/>
    </xf>
    <xf numFmtId="0" fontId="3" fillId="2" borderId="54" xfId="0" applyFont="1" applyFill="1" applyBorder="1" applyAlignment="1">
      <alignment vertical="top" wrapText="1"/>
    </xf>
    <xf numFmtId="0" fontId="11" fillId="2" borderId="128" xfId="0" quotePrefix="1" applyFont="1" applyFill="1" applyBorder="1" applyAlignment="1">
      <alignment horizontal="left" vertical="top"/>
    </xf>
    <xf numFmtId="0" fontId="11" fillId="2" borderId="54" xfId="0" quotePrefix="1" applyFont="1" applyFill="1" applyBorder="1" applyAlignment="1">
      <alignment horizontal="left" vertical="top"/>
    </xf>
  </cellXfs>
  <cellStyles count="11">
    <cellStyle name="Comma" xfId="3" builtinId="3"/>
    <cellStyle name="Hyperlink" xfId="2" builtinId="8"/>
    <cellStyle name="Normal" xfId="0" builtinId="0"/>
    <cellStyle name="Normal 2" xfId="4" xr:uid="{00000000-0005-0000-0000-000003000000}"/>
    <cellStyle name="Normal 3" xfId="1" xr:uid="{00000000-0005-0000-0000-000004000000}"/>
    <cellStyle name="Normal 4" xfId="5" xr:uid="{00000000-0005-0000-0000-000005000000}"/>
    <cellStyle name="Normal 5" xfId="6" xr:uid="{00000000-0005-0000-0000-000006000000}"/>
    <cellStyle name="Normal 6" xfId="7" xr:uid="{00000000-0005-0000-0000-000007000000}"/>
    <cellStyle name="Normal 7" xfId="8" xr:uid="{00000000-0005-0000-0000-000008000000}"/>
    <cellStyle name="Normal 8" xfId="9" xr:uid="{00000000-0005-0000-0000-000009000000}"/>
    <cellStyle name="Normal 9"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1076325</xdr:colOff>
      <xdr:row>0</xdr:row>
      <xdr:rowOff>0</xdr:rowOff>
    </xdr:from>
    <xdr:ext cx="1466850" cy="1266825"/>
    <xdr:sp macro="" textlink="">
      <xdr:nvSpPr>
        <xdr:cNvPr id="5" name="Shape 5">
          <a:extLst>
            <a:ext uri="{FF2B5EF4-FFF2-40B4-BE49-F238E27FC236}">
              <a16:creationId xmlns:a16="http://schemas.microsoft.com/office/drawing/2014/main" id="{00000000-0008-0000-0000-000005000000}"/>
            </a:ext>
          </a:extLst>
        </xdr:cNvPr>
        <xdr:cNvSpPr/>
      </xdr:nvSpPr>
      <xdr:spPr>
        <a:xfrm>
          <a:off x="4617338" y="3151350"/>
          <a:ext cx="1457325" cy="1257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0</xdr:colOff>
      <xdr:row>35</xdr:row>
      <xdr:rowOff>142875</xdr:rowOff>
    </xdr:from>
    <xdr:ext cx="352425" cy="219075"/>
    <xdr:sp macro="" textlink="">
      <xdr:nvSpPr>
        <xdr:cNvPr id="17" name="Shape 13">
          <a:extLst>
            <a:ext uri="{FF2B5EF4-FFF2-40B4-BE49-F238E27FC236}">
              <a16:creationId xmlns:a16="http://schemas.microsoft.com/office/drawing/2014/main" id="{00000000-0008-0000-0000-000011000000}"/>
            </a:ext>
          </a:extLst>
        </xdr:cNvPr>
        <xdr:cNvSpPr/>
      </xdr:nvSpPr>
      <xdr:spPr>
        <a:xfrm rot="10800000" flipH="1">
          <a:off x="5174550" y="3675225"/>
          <a:ext cx="342900" cy="2095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6</xdr:col>
      <xdr:colOff>200025</xdr:colOff>
      <xdr:row>35</xdr:row>
      <xdr:rowOff>142875</xdr:rowOff>
    </xdr:from>
    <xdr:ext cx="1962150" cy="142875"/>
    <xdr:sp macro="" textlink="">
      <xdr:nvSpPr>
        <xdr:cNvPr id="18" name="Shape 14">
          <a:extLst>
            <a:ext uri="{FF2B5EF4-FFF2-40B4-BE49-F238E27FC236}">
              <a16:creationId xmlns:a16="http://schemas.microsoft.com/office/drawing/2014/main" id="{00000000-0008-0000-0000-000012000000}"/>
            </a:ext>
          </a:extLst>
        </xdr:cNvPr>
        <xdr:cNvSpPr/>
      </xdr:nvSpPr>
      <xdr:spPr>
        <a:xfrm rot="10800000" flipH="1">
          <a:off x="4369688" y="3713325"/>
          <a:ext cx="1952625" cy="133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581025</xdr:colOff>
      <xdr:row>27</xdr:row>
      <xdr:rowOff>123825</xdr:rowOff>
    </xdr:from>
    <xdr:ext cx="361950" cy="180975"/>
    <xdr:sp macro="" textlink="">
      <xdr:nvSpPr>
        <xdr:cNvPr id="19" name="Shape 15">
          <a:extLst>
            <a:ext uri="{FF2B5EF4-FFF2-40B4-BE49-F238E27FC236}">
              <a16:creationId xmlns:a16="http://schemas.microsoft.com/office/drawing/2014/main" id="{00000000-0008-0000-0000-000013000000}"/>
            </a:ext>
          </a:extLst>
        </xdr:cNvPr>
        <xdr:cNvSpPr/>
      </xdr:nvSpPr>
      <xdr:spPr>
        <a:xfrm rot="10800000" flipH="1">
          <a:off x="5169788" y="3689513"/>
          <a:ext cx="35242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6</xdr:col>
      <xdr:colOff>390525</xdr:colOff>
      <xdr:row>35</xdr:row>
      <xdr:rowOff>238125</xdr:rowOff>
    </xdr:from>
    <xdr:ext cx="1962150" cy="190500"/>
    <xdr:sp macro="" textlink="">
      <xdr:nvSpPr>
        <xdr:cNvPr id="20" name="Shape 16">
          <a:extLst>
            <a:ext uri="{FF2B5EF4-FFF2-40B4-BE49-F238E27FC236}">
              <a16:creationId xmlns:a16="http://schemas.microsoft.com/office/drawing/2014/main" id="{00000000-0008-0000-0000-000014000000}"/>
            </a:ext>
          </a:extLst>
        </xdr:cNvPr>
        <xdr:cNvSpPr/>
      </xdr:nvSpPr>
      <xdr:spPr>
        <a:xfrm rot="10800000" flipH="1">
          <a:off x="4369688" y="3684750"/>
          <a:ext cx="1952625"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276225</xdr:colOff>
      <xdr:row>44</xdr:row>
      <xdr:rowOff>104775</xdr:rowOff>
    </xdr:from>
    <xdr:ext cx="714375" cy="180975"/>
    <xdr:sp macro="" textlink="">
      <xdr:nvSpPr>
        <xdr:cNvPr id="21" name="Shape 17">
          <a:extLst>
            <a:ext uri="{FF2B5EF4-FFF2-40B4-BE49-F238E27FC236}">
              <a16:creationId xmlns:a16="http://schemas.microsoft.com/office/drawing/2014/main" id="{00000000-0008-0000-0000-000015000000}"/>
            </a:ext>
          </a:extLst>
        </xdr:cNvPr>
        <xdr:cNvSpPr/>
      </xdr:nvSpPr>
      <xdr:spPr>
        <a:xfrm rot="10800000" flipH="1">
          <a:off x="4993575" y="3694275"/>
          <a:ext cx="704850"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495300</xdr:colOff>
      <xdr:row>19</xdr:row>
      <xdr:rowOff>85725</xdr:rowOff>
    </xdr:from>
    <xdr:ext cx="4229100" cy="190500"/>
    <xdr:sp macro="" textlink="">
      <xdr:nvSpPr>
        <xdr:cNvPr id="24" name="Shape 19">
          <a:extLst>
            <a:ext uri="{FF2B5EF4-FFF2-40B4-BE49-F238E27FC236}">
              <a16:creationId xmlns:a16="http://schemas.microsoft.com/office/drawing/2014/main" id="{00000000-0008-0000-0000-000018000000}"/>
            </a:ext>
          </a:extLst>
        </xdr:cNvPr>
        <xdr:cNvSpPr/>
      </xdr:nvSpPr>
      <xdr:spPr>
        <a:xfrm rot="10800000" flipH="1">
          <a:off x="3236213" y="3689513"/>
          <a:ext cx="42195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838200</xdr:colOff>
      <xdr:row>69</xdr:row>
      <xdr:rowOff>9525</xdr:rowOff>
    </xdr:from>
    <xdr:ext cx="85725" cy="95250"/>
    <xdr:sp macro="" textlink="">
      <xdr:nvSpPr>
        <xdr:cNvPr id="27" name="Shape 22">
          <a:extLst>
            <a:ext uri="{FF2B5EF4-FFF2-40B4-BE49-F238E27FC236}">
              <a16:creationId xmlns:a16="http://schemas.microsoft.com/office/drawing/2014/main" id="{00000000-0008-0000-0000-00001B000000}"/>
            </a:ext>
          </a:extLst>
        </xdr:cNvPr>
        <xdr:cNvSpPr/>
      </xdr:nvSpPr>
      <xdr:spPr>
        <a:xfrm>
          <a:off x="5307900" y="3737138"/>
          <a:ext cx="7620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847725</xdr:colOff>
      <xdr:row>69</xdr:row>
      <xdr:rowOff>-19050</xdr:rowOff>
    </xdr:from>
    <xdr:ext cx="76200" cy="47625"/>
    <xdr:sp macro="" textlink="">
      <xdr:nvSpPr>
        <xdr:cNvPr id="28" name="Shape 23">
          <a:extLst>
            <a:ext uri="{FF2B5EF4-FFF2-40B4-BE49-F238E27FC236}">
              <a16:creationId xmlns:a16="http://schemas.microsoft.com/office/drawing/2014/main" id="{00000000-0008-0000-0000-00001C000000}"/>
            </a:ext>
          </a:extLst>
        </xdr:cNvPr>
        <xdr:cNvSpPr/>
      </xdr:nvSpPr>
      <xdr:spPr>
        <a:xfrm>
          <a:off x="5312663" y="3760950"/>
          <a:ext cx="6667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847725</xdr:colOff>
      <xdr:row>69</xdr:row>
      <xdr:rowOff>-19050</xdr:rowOff>
    </xdr:from>
    <xdr:ext cx="76200" cy="47625"/>
    <xdr:sp macro="" textlink="">
      <xdr:nvSpPr>
        <xdr:cNvPr id="29" name="Shape 23">
          <a:extLst>
            <a:ext uri="{FF2B5EF4-FFF2-40B4-BE49-F238E27FC236}">
              <a16:creationId xmlns:a16="http://schemas.microsoft.com/office/drawing/2014/main" id="{00000000-0008-0000-0000-00001D000000}"/>
            </a:ext>
          </a:extLst>
        </xdr:cNvPr>
        <xdr:cNvSpPr/>
      </xdr:nvSpPr>
      <xdr:spPr>
        <a:xfrm>
          <a:off x="5312663" y="3760950"/>
          <a:ext cx="6667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57150</xdr:colOff>
      <xdr:row>3</xdr:row>
      <xdr:rowOff>161925</xdr:rowOff>
    </xdr:from>
    <xdr:ext cx="1143000" cy="495300"/>
    <xdr:sp macro="" textlink="">
      <xdr:nvSpPr>
        <xdr:cNvPr id="47" name="Shape 3">
          <a:extLst>
            <a:ext uri="{FF2B5EF4-FFF2-40B4-BE49-F238E27FC236}">
              <a16:creationId xmlns:a16="http://schemas.microsoft.com/office/drawing/2014/main" id="{00000000-0008-0000-0000-00002F000000}"/>
            </a:ext>
          </a:extLst>
        </xdr:cNvPr>
        <xdr:cNvSpPr/>
      </xdr:nvSpPr>
      <xdr:spPr>
        <a:xfrm>
          <a:off x="6010275" y="752475"/>
          <a:ext cx="114300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1019175</xdr:colOff>
      <xdr:row>0</xdr:row>
      <xdr:rowOff>0</xdr:rowOff>
    </xdr:from>
    <xdr:ext cx="1562100" cy="476250"/>
    <xdr:sp macro="" textlink="">
      <xdr:nvSpPr>
        <xdr:cNvPr id="48" name="Shape 4">
          <a:extLst>
            <a:ext uri="{FF2B5EF4-FFF2-40B4-BE49-F238E27FC236}">
              <a16:creationId xmlns:a16="http://schemas.microsoft.com/office/drawing/2014/main" id="{00000000-0008-0000-0000-000030000000}"/>
            </a:ext>
          </a:extLst>
        </xdr:cNvPr>
        <xdr:cNvSpPr/>
      </xdr:nvSpPr>
      <xdr:spPr>
        <a:xfrm>
          <a:off x="5619750" y="0"/>
          <a:ext cx="1562100" cy="476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38100</xdr:colOff>
      <xdr:row>1</xdr:row>
      <xdr:rowOff>180975</xdr:rowOff>
    </xdr:from>
    <xdr:ext cx="2552700" cy="304800"/>
    <xdr:sp macro="" textlink="">
      <xdr:nvSpPr>
        <xdr:cNvPr id="49" name="Shape 9">
          <a:extLst>
            <a:ext uri="{FF2B5EF4-FFF2-40B4-BE49-F238E27FC236}">
              <a16:creationId xmlns:a16="http://schemas.microsoft.com/office/drawing/2014/main" id="{00000000-0008-0000-0000-000031000000}"/>
            </a:ext>
          </a:extLst>
        </xdr:cNvPr>
        <xdr:cNvSpPr/>
      </xdr:nvSpPr>
      <xdr:spPr>
        <a:xfrm>
          <a:off x="4638675" y="371475"/>
          <a:ext cx="2552700" cy="3048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FFFF"/>
            </a:buClr>
            <a:buSzPts val="1250"/>
            <a:buFont typeface="Calibri"/>
            <a:buNone/>
          </a:pPr>
          <a:r>
            <a:rPr lang="en-US" sz="1250" b="1" i="0" u="none" strike="noStrike">
              <a:solidFill>
                <a:srgbClr val="FFFFFF"/>
              </a:solidFill>
              <a:latin typeface="Dubai" panose="020B0503030403030204" pitchFamily="34" charset="-78"/>
              <a:ea typeface="Calibri"/>
              <a:cs typeface="Dubai" panose="020B0503030403030204" pitchFamily="34" charset="-78"/>
              <a:sym typeface="Calibri"/>
            </a:rPr>
            <a:t>on Women and Men</a:t>
          </a:r>
          <a:endParaRPr lang="en-US" sz="1400" b="0" i="0" u="none" strike="noStrike">
            <a:solidFill>
              <a:sysClr val="windowText" lastClr="000000"/>
            </a:solidFill>
            <a:latin typeface="Dubai" panose="020B0503030403030204" pitchFamily="34" charset="-78"/>
            <a:ea typeface="+mn-ea"/>
            <a:cs typeface="Dubai" panose="020B0503030403030204" pitchFamily="34" charset="-78"/>
            <a:sym typeface="Calibri"/>
          </a:endParaRPr>
        </a:p>
      </xdr:txBody>
    </xdr:sp>
    <xdr:clientData fLocksWithSheet="0"/>
  </xdr:oneCellAnchor>
  <xdr:oneCellAnchor>
    <xdr:from>
      <xdr:col>1</xdr:col>
      <xdr:colOff>1314450</xdr:colOff>
      <xdr:row>0</xdr:row>
      <xdr:rowOff>0</xdr:rowOff>
    </xdr:from>
    <xdr:ext cx="2400300" cy="514350"/>
    <xdr:sp macro="" textlink="">
      <xdr:nvSpPr>
        <xdr:cNvPr id="50" name="Shape 10">
          <a:extLst>
            <a:ext uri="{FF2B5EF4-FFF2-40B4-BE49-F238E27FC236}">
              <a16:creationId xmlns:a16="http://schemas.microsoft.com/office/drawing/2014/main" id="{00000000-0008-0000-0000-000032000000}"/>
            </a:ext>
          </a:extLst>
        </xdr:cNvPr>
        <xdr:cNvSpPr/>
      </xdr:nvSpPr>
      <xdr:spPr>
        <a:xfrm>
          <a:off x="4533900" y="0"/>
          <a:ext cx="2400300" cy="514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76200</xdr:colOff>
      <xdr:row>2</xdr:row>
      <xdr:rowOff>171450</xdr:rowOff>
    </xdr:from>
    <xdr:ext cx="2552700" cy="314325"/>
    <xdr:sp macro="" textlink="">
      <xdr:nvSpPr>
        <xdr:cNvPr id="51" name="Shape 9">
          <a:extLst>
            <a:ext uri="{FF2B5EF4-FFF2-40B4-BE49-F238E27FC236}">
              <a16:creationId xmlns:a16="http://schemas.microsoft.com/office/drawing/2014/main" id="{00000000-0008-0000-0000-000033000000}"/>
            </a:ext>
          </a:extLst>
        </xdr:cNvPr>
        <xdr:cNvSpPr/>
      </xdr:nvSpPr>
      <xdr:spPr>
        <a:xfrm>
          <a:off x="4676775" y="561975"/>
          <a:ext cx="2552700" cy="3143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FFFFFF"/>
            </a:buClr>
            <a:buSzPts val="1250"/>
            <a:buFont typeface="Calibri"/>
            <a:buNone/>
          </a:pPr>
          <a:r>
            <a:rPr lang="en-US" sz="1250" b="1" i="0" u="none" strike="noStrike">
              <a:solidFill>
                <a:srgbClr val="FFFFFF"/>
              </a:solidFill>
              <a:latin typeface="Dubai" panose="020B0503030403030204" pitchFamily="34" charset="-78"/>
              <a:ea typeface="Calibri"/>
              <a:cs typeface="Dubai" panose="020B0503030403030204" pitchFamily="34" charset="-78"/>
              <a:sym typeface="Calibri"/>
            </a:rPr>
            <a:t>in the Philippines</a:t>
          </a:r>
          <a:endParaRPr sz="1400" b="1">
            <a:latin typeface="Dubai" panose="020B0503030403030204" pitchFamily="34" charset="-78"/>
            <a:cs typeface="Dubai" panose="020B0503030403030204" pitchFamily="34" charset="-78"/>
          </a:endParaRPr>
        </a:p>
      </xdr:txBody>
    </xdr:sp>
    <xdr:clientData fLocksWithSheet="0"/>
  </xdr:oneCellAnchor>
  <xdr:twoCellAnchor>
    <xdr:from>
      <xdr:col>3</xdr:col>
      <xdr:colOff>70686</xdr:colOff>
      <xdr:row>3</xdr:row>
      <xdr:rowOff>171450</xdr:rowOff>
    </xdr:from>
    <xdr:to>
      <xdr:col>3</xdr:col>
      <xdr:colOff>1213184</xdr:colOff>
      <xdr:row>5</xdr:row>
      <xdr:rowOff>0</xdr:rowOff>
    </xdr:to>
    <xdr:sp macro="" textlink="">
      <xdr:nvSpPr>
        <xdr:cNvPr id="52" name="Shape 3">
          <a:extLst>
            <a:ext uri="{FF2B5EF4-FFF2-40B4-BE49-F238E27FC236}">
              <a16:creationId xmlns:a16="http://schemas.microsoft.com/office/drawing/2014/main" id="{00000000-0008-0000-0000-000034000000}"/>
            </a:ext>
          </a:extLst>
        </xdr:cNvPr>
        <xdr:cNvSpPr/>
      </xdr:nvSpPr>
      <xdr:spPr>
        <a:xfrm>
          <a:off x="6023811" y="762000"/>
          <a:ext cx="1142498" cy="485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1028700</xdr:colOff>
      <xdr:row>0</xdr:row>
      <xdr:rowOff>0</xdr:rowOff>
    </xdr:from>
    <xdr:to>
      <xdr:col>4</xdr:col>
      <xdr:colOff>0</xdr:colOff>
      <xdr:row>2</xdr:row>
      <xdr:rowOff>85725</xdr:rowOff>
    </xdr:to>
    <xdr:sp macro="" textlink="">
      <xdr:nvSpPr>
        <xdr:cNvPr id="53" name="Shape 4">
          <a:extLst>
            <a:ext uri="{FF2B5EF4-FFF2-40B4-BE49-F238E27FC236}">
              <a16:creationId xmlns:a16="http://schemas.microsoft.com/office/drawing/2014/main" id="{00000000-0008-0000-0000-000035000000}"/>
            </a:ext>
          </a:extLst>
        </xdr:cNvPr>
        <xdr:cNvSpPr/>
      </xdr:nvSpPr>
      <xdr:spPr>
        <a:xfrm>
          <a:off x="5629275" y="0"/>
          <a:ext cx="1552575" cy="4762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450433</xdr:colOff>
      <xdr:row>3</xdr:row>
      <xdr:rowOff>217026</xdr:rowOff>
    </xdr:from>
    <xdr:to>
      <xdr:col>3</xdr:col>
      <xdr:colOff>783808</xdr:colOff>
      <xdr:row>4</xdr:row>
      <xdr:rowOff>11430</xdr:rowOff>
    </xdr:to>
    <xdr:sp macro="" textlink="">
      <xdr:nvSpPr>
        <xdr:cNvPr id="54" name="Shape 17">
          <a:extLst>
            <a:ext uri="{FF2B5EF4-FFF2-40B4-BE49-F238E27FC236}">
              <a16:creationId xmlns:a16="http://schemas.microsoft.com/office/drawing/2014/main" id="{00000000-0008-0000-0000-000036000000}"/>
            </a:ext>
          </a:extLst>
        </xdr:cNvPr>
        <xdr:cNvSpPr/>
      </xdr:nvSpPr>
      <xdr:spPr>
        <a:xfrm>
          <a:off x="450433" y="803766"/>
          <a:ext cx="6459855" cy="251604"/>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r>
            <a:rPr lang="en-US" sz="1000" b="1" i="0" u="none" strike="noStrike">
              <a:solidFill>
                <a:srgbClr val="FFFFFF"/>
              </a:solidFill>
              <a:latin typeface="Lato" panose="020F0502020204030203" pitchFamily="34" charset="0"/>
              <a:ea typeface="Arial"/>
              <a:cs typeface="Arial"/>
              <a:sym typeface="Arial"/>
            </a:rPr>
            <a:t>www.psa.gov.ph   	                     March 9, 202</a:t>
          </a:r>
          <a:r>
            <a:rPr lang="en-US" sz="1000" b="1" i="0" u="none" strike="noStrike">
              <a:solidFill>
                <a:schemeClr val="bg2"/>
              </a:solidFill>
              <a:latin typeface="Lato" panose="020F0502020204030203" pitchFamily="34" charset="0"/>
              <a:ea typeface="Arial"/>
              <a:cs typeface="Arial"/>
              <a:sym typeface="Arial"/>
            </a:rPr>
            <a:t>1 </a:t>
          </a:r>
          <a:r>
            <a:rPr lang="en-US" sz="1000" b="1" i="0" u="none" strike="noStrike">
              <a:solidFill>
                <a:srgbClr val="FFFFFF"/>
              </a:solidFill>
              <a:latin typeface="Lato" panose="020F0502020204030203" pitchFamily="34" charset="0"/>
              <a:ea typeface="Arial"/>
              <a:cs typeface="Arial"/>
              <a:sym typeface="Arial"/>
            </a:rPr>
            <a:t>                               FS-202103-PHDSD-01</a:t>
          </a:r>
          <a:endParaRPr sz="1400">
            <a:latin typeface="Lato" panose="020F0502020204030203" pitchFamily="34" charset="0"/>
          </a:endParaRPr>
        </a:p>
        <a:p>
          <a:pPr marL="0" lvl="0" indent="0" algn="l">
            <a:spcBef>
              <a:spcPts val="0"/>
            </a:spcBef>
            <a:spcAft>
              <a:spcPts val="0"/>
            </a:spcAft>
            <a:buNone/>
          </a:pPr>
          <a:endParaRPr sz="1000" b="1" i="0" u="none" strike="noStrike">
            <a:solidFill>
              <a:srgbClr val="FFFFFF"/>
            </a:solidFill>
            <a:latin typeface="Arial"/>
            <a:ea typeface="Arial"/>
            <a:cs typeface="Arial"/>
            <a:sym typeface="Arial"/>
          </a:endParaRPr>
        </a:p>
      </xdr:txBody>
    </xdr:sp>
    <xdr:clientData fLocksWithSheet="0"/>
  </xdr:twoCellAnchor>
  <xdr:twoCellAnchor>
    <xdr:from>
      <xdr:col>1</xdr:col>
      <xdr:colOff>1323975</xdr:colOff>
      <xdr:row>0</xdr:row>
      <xdr:rowOff>0</xdr:rowOff>
    </xdr:from>
    <xdr:to>
      <xdr:col>3</xdr:col>
      <xdr:colOff>981075</xdr:colOff>
      <xdr:row>2</xdr:row>
      <xdr:rowOff>123825</xdr:rowOff>
    </xdr:to>
    <xdr:sp macro="" textlink="">
      <xdr:nvSpPr>
        <xdr:cNvPr id="55" name="Shape 20">
          <a:extLst>
            <a:ext uri="{FF2B5EF4-FFF2-40B4-BE49-F238E27FC236}">
              <a16:creationId xmlns:a16="http://schemas.microsoft.com/office/drawing/2014/main" id="{00000000-0008-0000-0000-000037000000}"/>
            </a:ext>
          </a:extLst>
        </xdr:cNvPr>
        <xdr:cNvSpPr/>
      </xdr:nvSpPr>
      <xdr:spPr>
        <a:xfrm>
          <a:off x="4543425" y="0"/>
          <a:ext cx="2390775" cy="514350"/>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400"/>
        </a:p>
      </xdr:txBody>
    </xdr:sp>
    <xdr:clientData fLocksWithSheet="0"/>
  </xdr:twoCellAnchor>
  <xdr:oneCellAnchor>
    <xdr:from>
      <xdr:col>1</xdr:col>
      <xdr:colOff>1231388</xdr:colOff>
      <xdr:row>0</xdr:row>
      <xdr:rowOff>0</xdr:rowOff>
    </xdr:from>
    <xdr:ext cx="2577900" cy="504177"/>
    <xdr:sp macro="" textlink="">
      <xdr:nvSpPr>
        <xdr:cNvPr id="56" name="Rectangle 55">
          <a:extLst>
            <a:ext uri="{FF2B5EF4-FFF2-40B4-BE49-F238E27FC236}">
              <a16:creationId xmlns:a16="http://schemas.microsoft.com/office/drawing/2014/main" id="{00000000-0008-0000-0000-000038000000}"/>
            </a:ext>
          </a:extLst>
        </xdr:cNvPr>
        <xdr:cNvSpPr>
          <a:spLocks noChangeAspect="1"/>
        </xdr:cNvSpPr>
      </xdr:nvSpPr>
      <xdr:spPr>
        <a:xfrm>
          <a:off x="4450838" y="0"/>
          <a:ext cx="2577900" cy="504177"/>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algn="l"/>
          <a:r>
            <a:rPr 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Myriad Pro" panose="020B0503030403020204" pitchFamily="34" charset="0"/>
            </a:rPr>
            <a:t>Fact</a:t>
          </a:r>
          <a:r>
            <a:rPr lang="en-US" sz="28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Myriad Pro" panose="020B0503030403020204" pitchFamily="34" charset="0"/>
            </a:rPr>
            <a:t> Sheet</a:t>
          </a:r>
          <a:endParaRPr 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Myriad Pro" panose="020B0503030403020204" pitchFamily="34" charset="0"/>
          </a:endParaRPr>
        </a:p>
      </xdr:txBody>
    </xdr:sp>
    <xdr:clientData/>
  </xdr:oneCellAnchor>
  <xdr:twoCellAnchor editAs="oneCell">
    <xdr:from>
      <xdr:col>3</xdr:col>
      <xdr:colOff>428625</xdr:colOff>
      <xdr:row>0</xdr:row>
      <xdr:rowOff>126415</xdr:rowOff>
    </xdr:from>
    <xdr:to>
      <xdr:col>3</xdr:col>
      <xdr:colOff>1145488</xdr:colOff>
      <xdr:row>3</xdr:row>
      <xdr:rowOff>258402</xdr:rowOff>
    </xdr:to>
    <xdr:pic>
      <xdr:nvPicPr>
        <xdr:cNvPr id="57" name="Picture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126415"/>
          <a:ext cx="716863" cy="719362"/>
        </a:xfrm>
        <a:prstGeom prst="rect">
          <a:avLst/>
        </a:prstGeom>
      </xdr:spPr>
    </xdr:pic>
    <xdr:clientData/>
  </xdr:twoCellAnchor>
  <xdr:twoCellAnchor editAs="oneCell">
    <xdr:from>
      <xdr:col>0</xdr:col>
      <xdr:colOff>38100</xdr:colOff>
      <xdr:row>0</xdr:row>
      <xdr:rowOff>50801</xdr:rowOff>
    </xdr:from>
    <xdr:to>
      <xdr:col>0</xdr:col>
      <xdr:colOff>673100</xdr:colOff>
      <xdr:row>3</xdr:row>
      <xdr:rowOff>65179</xdr:rowOff>
    </xdr:to>
    <xdr:pic>
      <xdr:nvPicPr>
        <xdr:cNvPr id="58" name="Picture 57">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50801"/>
          <a:ext cx="638175" cy="608103"/>
        </a:xfrm>
        <a:prstGeom prst="rect">
          <a:avLst/>
        </a:prstGeom>
      </xdr:spPr>
    </xdr:pic>
    <xdr:clientData/>
  </xdr:twoCellAnchor>
  <xdr:twoCellAnchor>
    <xdr:from>
      <xdr:col>0</xdr:col>
      <xdr:colOff>600074</xdr:colOff>
      <xdr:row>0</xdr:row>
      <xdr:rowOff>41319</xdr:rowOff>
    </xdr:from>
    <xdr:to>
      <xdr:col>1</xdr:col>
      <xdr:colOff>1252970</xdr:colOff>
      <xdr:row>3</xdr:row>
      <xdr:rowOff>46370</xdr:rowOff>
    </xdr:to>
    <xdr:sp macro="" textlink="">
      <xdr:nvSpPr>
        <xdr:cNvPr id="59" name="Text Box 2">
          <a:extLst>
            <a:ext uri="{FF2B5EF4-FFF2-40B4-BE49-F238E27FC236}">
              <a16:creationId xmlns:a16="http://schemas.microsoft.com/office/drawing/2014/main" id="{00000000-0008-0000-0000-00003B000000}"/>
            </a:ext>
          </a:extLst>
        </xdr:cNvPr>
        <xdr:cNvSpPr txBox="1">
          <a:spLocks noChangeArrowheads="1"/>
        </xdr:cNvSpPr>
      </xdr:nvSpPr>
      <xdr:spPr bwMode="auto">
        <a:xfrm>
          <a:off x="600074" y="41319"/>
          <a:ext cx="3872346" cy="595601"/>
        </a:xfrm>
        <a:prstGeom prst="rect">
          <a:avLst/>
        </a:prstGeom>
        <a:noFill/>
        <a:ln w="9525">
          <a:noFill/>
          <a:miter lim="800000"/>
          <a:headEnd/>
          <a:tailEnd/>
        </a:ln>
      </xdr:spPr>
      <xdr:txBody>
        <a:bodyPr rot="0" vert="horz" wrap="square" lIns="91440" tIns="45720" rIns="91440" bIns="45720" anchor="t" anchorCtr="0">
          <a:noAutofit/>
        </a:bodyPr>
        <a:lstStyle/>
        <a:p>
          <a:pPr marL="0" marR="0">
            <a:spcBef>
              <a:spcPts val="0"/>
            </a:spcBef>
            <a:spcAft>
              <a:spcPts val="0"/>
            </a:spcAft>
            <a:tabLst>
              <a:tab pos="2971800" algn="ctr"/>
              <a:tab pos="5943600" algn="r"/>
            </a:tabLst>
          </a:pPr>
          <a:r>
            <a:rPr lang="en-PH" sz="1000">
              <a:solidFill>
                <a:schemeClr val="bg1"/>
              </a:solidFill>
              <a:effectLst/>
              <a:latin typeface="Trajan Pro" panose="02020502050506020301" pitchFamily="18" charset="0"/>
              <a:ea typeface="Calibri" panose="020F0502020204030204" pitchFamily="34" charset="0"/>
              <a:cs typeface="Times New Roman" panose="02020603050405020304" pitchFamily="18" charset="0"/>
            </a:rPr>
            <a:t>Republic of the Philippines</a:t>
          </a:r>
          <a:endParaRPr lang="en-PH" sz="11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tabLst>
              <a:tab pos="2971800" algn="ctr"/>
              <a:tab pos="5943600" algn="r"/>
            </a:tabLst>
          </a:pPr>
          <a:r>
            <a:rPr lang="en-PH" sz="1600" u="sng">
              <a:solidFill>
                <a:schemeClr val="bg1"/>
              </a:solidFill>
              <a:effectLst/>
              <a:latin typeface="Trajan Pro" panose="02020502050506020301" pitchFamily="18" charset="0"/>
              <a:ea typeface="Calibri" panose="020F0502020204030204" pitchFamily="34" charset="0"/>
              <a:cs typeface="Times New Roman" panose="02020603050405020304" pitchFamily="18" charset="0"/>
            </a:rPr>
            <a:t>Philippine Statistics Authority</a:t>
          </a:r>
          <a:endParaRPr lang="en-PH" sz="1100" u="sng">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tabLst>
              <a:tab pos="2971800" algn="ctr"/>
              <a:tab pos="5943600" algn="r"/>
            </a:tabLst>
          </a:pPr>
          <a:r>
            <a:rPr lang="en-PH" sz="400">
              <a:solidFill>
                <a:schemeClr val="bg1"/>
              </a:solidFill>
              <a:effectLst/>
              <a:latin typeface="Trajan Pro" panose="02020502050506020301" pitchFamily="18" charset="0"/>
              <a:ea typeface="Calibri" panose="020F0502020204030204" pitchFamily="34" charset="0"/>
              <a:cs typeface="Times New Roman" panose="02020603050405020304" pitchFamily="18" charset="0"/>
            </a:rPr>
            <a:t> </a:t>
          </a:r>
          <a:endParaRPr lang="en-PH" sz="11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tabLst>
              <a:tab pos="2971800" algn="ctr"/>
              <a:tab pos="5943600" algn="r"/>
            </a:tabLst>
          </a:pPr>
          <a:endParaRPr lang="en-PH" sz="11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3</xdr:col>
      <xdr:colOff>70686</xdr:colOff>
      <xdr:row>3</xdr:row>
      <xdr:rowOff>171450</xdr:rowOff>
    </xdr:from>
    <xdr:to>
      <xdr:col>3</xdr:col>
      <xdr:colOff>1213184</xdr:colOff>
      <xdr:row>5</xdr:row>
      <xdr:rowOff>0</xdr:rowOff>
    </xdr:to>
    <xdr:sp macro="" textlink="">
      <xdr:nvSpPr>
        <xdr:cNvPr id="60" name="Shape 3">
          <a:extLst>
            <a:ext uri="{FF2B5EF4-FFF2-40B4-BE49-F238E27FC236}">
              <a16:creationId xmlns:a16="http://schemas.microsoft.com/office/drawing/2014/main" id="{00000000-0008-0000-0000-00003C000000}"/>
            </a:ext>
          </a:extLst>
        </xdr:cNvPr>
        <xdr:cNvSpPr/>
      </xdr:nvSpPr>
      <xdr:spPr>
        <a:xfrm>
          <a:off x="6023811" y="762000"/>
          <a:ext cx="1142498" cy="485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oneCellAnchor>
    <xdr:from>
      <xdr:col>3</xdr:col>
      <xdr:colOff>57150</xdr:colOff>
      <xdr:row>3</xdr:row>
      <xdr:rowOff>161925</xdr:rowOff>
    </xdr:from>
    <xdr:ext cx="1143000" cy="495300"/>
    <xdr:sp macro="" textlink="">
      <xdr:nvSpPr>
        <xdr:cNvPr id="61" name="Shape 3">
          <a:extLst>
            <a:ext uri="{FF2B5EF4-FFF2-40B4-BE49-F238E27FC236}">
              <a16:creationId xmlns:a16="http://schemas.microsoft.com/office/drawing/2014/main" id="{00000000-0008-0000-0000-00003D000000}"/>
            </a:ext>
          </a:extLst>
        </xdr:cNvPr>
        <xdr:cNvSpPr/>
      </xdr:nvSpPr>
      <xdr:spPr>
        <a:xfrm>
          <a:off x="6010275" y="752475"/>
          <a:ext cx="114300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twoCellAnchor>
    <xdr:from>
      <xdr:col>3</xdr:col>
      <xdr:colOff>70686</xdr:colOff>
      <xdr:row>3</xdr:row>
      <xdr:rowOff>171450</xdr:rowOff>
    </xdr:from>
    <xdr:to>
      <xdr:col>3</xdr:col>
      <xdr:colOff>1213184</xdr:colOff>
      <xdr:row>5</xdr:row>
      <xdr:rowOff>0</xdr:rowOff>
    </xdr:to>
    <xdr:sp macro="" textlink="">
      <xdr:nvSpPr>
        <xdr:cNvPr id="62" name="Shape 3">
          <a:extLst>
            <a:ext uri="{FF2B5EF4-FFF2-40B4-BE49-F238E27FC236}">
              <a16:creationId xmlns:a16="http://schemas.microsoft.com/office/drawing/2014/main" id="{00000000-0008-0000-0000-00003E000000}"/>
            </a:ext>
          </a:extLst>
        </xdr:cNvPr>
        <xdr:cNvSpPr/>
      </xdr:nvSpPr>
      <xdr:spPr>
        <a:xfrm>
          <a:off x="6023811" y="762000"/>
          <a:ext cx="1142498" cy="485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3</xdr:col>
      <xdr:colOff>70686</xdr:colOff>
      <xdr:row>3</xdr:row>
      <xdr:rowOff>171450</xdr:rowOff>
    </xdr:from>
    <xdr:to>
      <xdr:col>3</xdr:col>
      <xdr:colOff>1213184</xdr:colOff>
      <xdr:row>5</xdr:row>
      <xdr:rowOff>0</xdr:rowOff>
    </xdr:to>
    <xdr:sp macro="" textlink="">
      <xdr:nvSpPr>
        <xdr:cNvPr id="64" name="Shape 3">
          <a:extLst>
            <a:ext uri="{FF2B5EF4-FFF2-40B4-BE49-F238E27FC236}">
              <a16:creationId xmlns:a16="http://schemas.microsoft.com/office/drawing/2014/main" id="{00000000-0008-0000-0000-000040000000}"/>
            </a:ext>
          </a:extLst>
        </xdr:cNvPr>
        <xdr:cNvSpPr/>
      </xdr:nvSpPr>
      <xdr:spPr>
        <a:xfrm>
          <a:off x="6023811" y="762000"/>
          <a:ext cx="1142498" cy="485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1768631</xdr:colOff>
      <xdr:row>3</xdr:row>
      <xdr:rowOff>441744</xdr:rowOff>
    </xdr:from>
    <xdr:to>
      <xdr:col>2</xdr:col>
      <xdr:colOff>1035206</xdr:colOff>
      <xdr:row>5</xdr:row>
      <xdr:rowOff>72605</xdr:rowOff>
    </xdr:to>
    <xdr:sp macro="" textlink="">
      <xdr:nvSpPr>
        <xdr:cNvPr id="65" name="Shape 21">
          <a:extLst>
            <a:ext uri="{FF2B5EF4-FFF2-40B4-BE49-F238E27FC236}">
              <a16:creationId xmlns:a16="http://schemas.microsoft.com/office/drawing/2014/main" id="{00000000-0008-0000-0000-000041000000}"/>
            </a:ext>
          </a:extLst>
        </xdr:cNvPr>
        <xdr:cNvSpPr/>
      </xdr:nvSpPr>
      <xdr:spPr>
        <a:xfrm>
          <a:off x="1768631" y="1032294"/>
          <a:ext cx="3867150" cy="288086"/>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r>
            <a:rPr lang="en-US" sz="1050" b="1" i="0" u="none" strike="noStrike">
              <a:solidFill>
                <a:schemeClr val="tx1">
                  <a:lumMod val="95000"/>
                  <a:lumOff val="5000"/>
                </a:schemeClr>
              </a:solidFill>
              <a:latin typeface="Lato Black" panose="020F0A02020204030203" pitchFamily="34" charset="0"/>
              <a:ea typeface="Arial"/>
              <a:cs typeface="Dubai Medium" panose="020B0603030403030204" pitchFamily="34" charset="-78"/>
              <a:sym typeface="Arial"/>
            </a:rPr>
            <a:t>UPDATES ON WOMEN AND MEN IN THE PHILIPPINES</a:t>
          </a:r>
          <a:endParaRPr sz="1600">
            <a:solidFill>
              <a:schemeClr val="tx1">
                <a:lumMod val="95000"/>
                <a:lumOff val="5000"/>
              </a:schemeClr>
            </a:solidFill>
            <a:latin typeface="Lato Black" panose="020F0A02020204030203" pitchFamily="34" charset="0"/>
            <a:cs typeface="Dubai Medium" panose="020B0603030403030204" pitchFamily="34" charset="-78"/>
          </a:endParaRPr>
        </a:p>
      </xdr:txBody>
    </xdr:sp>
    <xdr:clientData fLocksWithSheet="0"/>
  </xdr:twoCellAnchor>
  <xdr:twoCellAnchor editAs="oneCell">
    <xdr:from>
      <xdr:col>2</xdr:col>
      <xdr:colOff>1095375</xdr:colOff>
      <xdr:row>40</xdr:row>
      <xdr:rowOff>161925</xdr:rowOff>
    </xdr:from>
    <xdr:to>
      <xdr:col>3</xdr:col>
      <xdr:colOff>1009650</xdr:colOff>
      <xdr:row>42</xdr:row>
      <xdr:rowOff>28575</xdr:rowOff>
    </xdr:to>
    <xdr:sp macro="" textlink="">
      <xdr:nvSpPr>
        <xdr:cNvPr id="30" name="Shape 6">
          <a:extLst>
            <a:ext uri="{FF2B5EF4-FFF2-40B4-BE49-F238E27FC236}">
              <a16:creationId xmlns:a16="http://schemas.microsoft.com/office/drawing/2014/main" id="{00000000-0008-0000-0000-00001E000000}"/>
            </a:ext>
          </a:extLst>
        </xdr:cNvPr>
        <xdr:cNvSpPr/>
      </xdr:nvSpPr>
      <xdr:spPr>
        <a:xfrm rot="10800000" flipH="1">
          <a:off x="5139997" y="1405759"/>
          <a:ext cx="1333500" cy="209550"/>
        </a:xfrm>
        <a:prstGeom prst="rect">
          <a:avLst/>
        </a:prstGeom>
        <a:noFill/>
        <a:ln>
          <a:noFill/>
        </a:ln>
      </xdr:spPr>
      <xdr:txBody>
        <a:bodyPr spcFirstLastPara="1" wrap="square" lIns="91425" tIns="91425" rIns="91425" bIns="91425"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400"/>
            <a:buFont typeface="Arial"/>
            <a:buNone/>
          </a:pPr>
          <a:endParaRPr sz="1400"/>
        </a:p>
      </xdr:txBody>
    </xdr:sp>
    <xdr:clientData/>
  </xdr:twoCellAnchor>
  <xdr:twoCellAnchor editAs="oneCell">
    <xdr:from>
      <xdr:col>2</xdr:col>
      <xdr:colOff>561975</xdr:colOff>
      <xdr:row>40</xdr:row>
      <xdr:rowOff>161925</xdr:rowOff>
    </xdr:from>
    <xdr:to>
      <xdr:col>3</xdr:col>
      <xdr:colOff>152400</xdr:colOff>
      <xdr:row>42</xdr:row>
      <xdr:rowOff>28575</xdr:rowOff>
    </xdr:to>
    <xdr:sp macro="" textlink="">
      <xdr:nvSpPr>
        <xdr:cNvPr id="31" name="Shape 7">
          <a:extLst>
            <a:ext uri="{FF2B5EF4-FFF2-40B4-BE49-F238E27FC236}">
              <a16:creationId xmlns:a16="http://schemas.microsoft.com/office/drawing/2014/main" id="{00000000-0008-0000-0000-00001F000000}"/>
            </a:ext>
          </a:extLst>
        </xdr:cNvPr>
        <xdr:cNvSpPr/>
      </xdr:nvSpPr>
      <xdr:spPr>
        <a:xfrm rot="10800000" flipH="1">
          <a:off x="4606597" y="1405759"/>
          <a:ext cx="1009650" cy="209550"/>
        </a:xfrm>
        <a:prstGeom prst="rect">
          <a:avLst/>
        </a:prstGeom>
        <a:noFill/>
        <a:ln>
          <a:noFill/>
        </a:ln>
      </xdr:spPr>
      <xdr:txBody>
        <a:bodyPr spcFirstLastPara="1" wrap="square" lIns="91425" tIns="91425" rIns="91425" bIns="91425"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400"/>
            <a:buFont typeface="Arial"/>
            <a:buNone/>
          </a:pPr>
          <a:endParaRPr sz="1400"/>
        </a:p>
      </xdr:txBody>
    </xdr:sp>
    <xdr:clientData/>
  </xdr:twoCellAnchor>
  <xdr:twoCellAnchor editAs="oneCell">
    <xdr:from>
      <xdr:col>2</xdr:col>
      <xdr:colOff>1095375</xdr:colOff>
      <xdr:row>40</xdr:row>
      <xdr:rowOff>161925</xdr:rowOff>
    </xdr:from>
    <xdr:to>
      <xdr:col>3</xdr:col>
      <xdr:colOff>1009650</xdr:colOff>
      <xdr:row>42</xdr:row>
      <xdr:rowOff>28575</xdr:rowOff>
    </xdr:to>
    <xdr:sp macro="" textlink="">
      <xdr:nvSpPr>
        <xdr:cNvPr id="32" name="Shape 6">
          <a:extLst>
            <a:ext uri="{FF2B5EF4-FFF2-40B4-BE49-F238E27FC236}">
              <a16:creationId xmlns:a16="http://schemas.microsoft.com/office/drawing/2014/main" id="{00000000-0008-0000-0000-000020000000}"/>
            </a:ext>
          </a:extLst>
        </xdr:cNvPr>
        <xdr:cNvSpPr/>
      </xdr:nvSpPr>
      <xdr:spPr>
        <a:xfrm rot="10800000" flipH="1">
          <a:off x="5139997" y="1405759"/>
          <a:ext cx="1333500" cy="209550"/>
        </a:xfrm>
        <a:prstGeom prst="rect">
          <a:avLst/>
        </a:prstGeom>
        <a:noFill/>
        <a:ln>
          <a:noFill/>
        </a:ln>
      </xdr:spPr>
      <xdr:txBody>
        <a:bodyPr spcFirstLastPara="1" wrap="square" lIns="91425" tIns="91425" rIns="91425" bIns="91425"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400"/>
            <a:buFont typeface="Arial"/>
            <a:buNone/>
          </a:pPr>
          <a:endParaRPr sz="1400"/>
        </a:p>
      </xdr:txBody>
    </xdr:sp>
    <xdr:clientData/>
  </xdr:twoCellAnchor>
  <xdr:twoCellAnchor editAs="oneCell">
    <xdr:from>
      <xdr:col>2</xdr:col>
      <xdr:colOff>561975</xdr:colOff>
      <xdr:row>40</xdr:row>
      <xdr:rowOff>161925</xdr:rowOff>
    </xdr:from>
    <xdr:to>
      <xdr:col>3</xdr:col>
      <xdr:colOff>152400</xdr:colOff>
      <xdr:row>42</xdr:row>
      <xdr:rowOff>28575</xdr:rowOff>
    </xdr:to>
    <xdr:sp macro="" textlink="">
      <xdr:nvSpPr>
        <xdr:cNvPr id="33" name="Shape 7">
          <a:extLst>
            <a:ext uri="{FF2B5EF4-FFF2-40B4-BE49-F238E27FC236}">
              <a16:creationId xmlns:a16="http://schemas.microsoft.com/office/drawing/2014/main" id="{00000000-0008-0000-0000-000021000000}"/>
            </a:ext>
          </a:extLst>
        </xdr:cNvPr>
        <xdr:cNvSpPr/>
      </xdr:nvSpPr>
      <xdr:spPr>
        <a:xfrm rot="10800000" flipH="1">
          <a:off x="4606597" y="1405759"/>
          <a:ext cx="1009650" cy="209550"/>
        </a:xfrm>
        <a:prstGeom prst="rect">
          <a:avLst/>
        </a:prstGeom>
        <a:noFill/>
        <a:ln>
          <a:noFill/>
        </a:ln>
      </xdr:spPr>
      <xdr:txBody>
        <a:bodyPr spcFirstLastPara="1" wrap="square" lIns="91425" tIns="91425" rIns="91425" bIns="91425"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400"/>
            <a:buFont typeface="Arial"/>
            <a:buNone/>
          </a:pPr>
          <a:endParaRPr sz="1400"/>
        </a:p>
      </xdr:txBody>
    </xdr:sp>
    <xdr:clientData/>
  </xdr:twoCellAnchor>
  <xdr:twoCellAnchor editAs="oneCell">
    <xdr:from>
      <xdr:col>2</xdr:col>
      <xdr:colOff>1095375</xdr:colOff>
      <xdr:row>40</xdr:row>
      <xdr:rowOff>161925</xdr:rowOff>
    </xdr:from>
    <xdr:to>
      <xdr:col>3</xdr:col>
      <xdr:colOff>1009650</xdr:colOff>
      <xdr:row>42</xdr:row>
      <xdr:rowOff>28575</xdr:rowOff>
    </xdr:to>
    <xdr:sp macro="" textlink="">
      <xdr:nvSpPr>
        <xdr:cNvPr id="34" name="Shape 6">
          <a:extLst>
            <a:ext uri="{FF2B5EF4-FFF2-40B4-BE49-F238E27FC236}">
              <a16:creationId xmlns:a16="http://schemas.microsoft.com/office/drawing/2014/main" id="{00000000-0008-0000-0000-000022000000}"/>
            </a:ext>
          </a:extLst>
        </xdr:cNvPr>
        <xdr:cNvSpPr/>
      </xdr:nvSpPr>
      <xdr:spPr>
        <a:xfrm rot="10800000" flipH="1">
          <a:off x="5139997" y="1405759"/>
          <a:ext cx="1333500" cy="209550"/>
        </a:xfrm>
        <a:prstGeom prst="rect">
          <a:avLst/>
        </a:prstGeom>
        <a:noFill/>
        <a:ln>
          <a:noFill/>
        </a:ln>
      </xdr:spPr>
      <xdr:txBody>
        <a:bodyPr spcFirstLastPara="1" wrap="square" lIns="91425" tIns="91425" rIns="91425" bIns="91425"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400"/>
            <a:buFont typeface="Arial"/>
            <a:buNone/>
          </a:pPr>
          <a:endParaRPr sz="1400"/>
        </a:p>
      </xdr:txBody>
    </xdr:sp>
    <xdr:clientData/>
  </xdr:twoCellAnchor>
  <xdr:twoCellAnchor editAs="oneCell">
    <xdr:from>
      <xdr:col>2</xdr:col>
      <xdr:colOff>1095375</xdr:colOff>
      <xdr:row>40</xdr:row>
      <xdr:rowOff>161925</xdr:rowOff>
    </xdr:from>
    <xdr:to>
      <xdr:col>3</xdr:col>
      <xdr:colOff>1009650</xdr:colOff>
      <xdr:row>42</xdr:row>
      <xdr:rowOff>28575</xdr:rowOff>
    </xdr:to>
    <xdr:sp macro="" textlink="">
      <xdr:nvSpPr>
        <xdr:cNvPr id="35" name="Shape 6">
          <a:extLst>
            <a:ext uri="{FF2B5EF4-FFF2-40B4-BE49-F238E27FC236}">
              <a16:creationId xmlns:a16="http://schemas.microsoft.com/office/drawing/2014/main" id="{00000000-0008-0000-0000-000023000000}"/>
            </a:ext>
          </a:extLst>
        </xdr:cNvPr>
        <xdr:cNvSpPr/>
      </xdr:nvSpPr>
      <xdr:spPr>
        <a:xfrm rot="10800000" flipH="1">
          <a:off x="5139997" y="1405759"/>
          <a:ext cx="1333500" cy="209550"/>
        </a:xfrm>
        <a:prstGeom prst="rect">
          <a:avLst/>
        </a:prstGeom>
        <a:noFill/>
        <a:ln>
          <a:noFill/>
        </a:ln>
      </xdr:spPr>
      <xdr:txBody>
        <a:bodyPr spcFirstLastPara="1" wrap="square" lIns="91425" tIns="91425" rIns="91425" bIns="91425"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400"/>
            <a:buFont typeface="Arial"/>
            <a:buNone/>
          </a:pPr>
          <a:endParaRPr sz="1400"/>
        </a:p>
      </xdr:txBody>
    </xdr:sp>
    <xdr:clientData/>
  </xdr:twoCellAnchor>
  <xdr:twoCellAnchor editAs="oneCell">
    <xdr:from>
      <xdr:col>3</xdr:col>
      <xdr:colOff>590550</xdr:colOff>
      <xdr:row>40</xdr:row>
      <xdr:rowOff>161925</xdr:rowOff>
    </xdr:from>
    <xdr:to>
      <xdr:col>4</xdr:col>
      <xdr:colOff>285750</xdr:colOff>
      <xdr:row>42</xdr:row>
      <xdr:rowOff>28575</xdr:rowOff>
    </xdr:to>
    <xdr:sp macro="" textlink="">
      <xdr:nvSpPr>
        <xdr:cNvPr id="36" name="Shape 20">
          <a:extLst>
            <a:ext uri="{FF2B5EF4-FFF2-40B4-BE49-F238E27FC236}">
              <a16:creationId xmlns:a16="http://schemas.microsoft.com/office/drawing/2014/main" id="{00000000-0008-0000-0000-000024000000}"/>
            </a:ext>
          </a:extLst>
        </xdr:cNvPr>
        <xdr:cNvSpPr/>
      </xdr:nvSpPr>
      <xdr:spPr>
        <a:xfrm rot="10800000" flipH="1">
          <a:off x="6051769" y="1405759"/>
          <a:ext cx="981075" cy="209550"/>
        </a:xfrm>
        <a:prstGeom prst="rect">
          <a:avLst/>
        </a:prstGeom>
        <a:noFill/>
        <a:ln>
          <a:noFill/>
        </a:ln>
      </xdr:spPr>
      <xdr:txBody>
        <a:bodyPr spcFirstLastPara="1" wrap="square" lIns="91425" tIns="91425" rIns="91425" bIns="91425"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400"/>
            <a:buFont typeface="Arial"/>
            <a:buNone/>
          </a:pPr>
          <a:endParaRPr sz="1400"/>
        </a:p>
      </xdr:txBody>
    </xdr:sp>
    <xdr:clientData/>
  </xdr:twoCellAnchor>
  <xdr:twoCellAnchor editAs="oneCell">
    <xdr:from>
      <xdr:col>2</xdr:col>
      <xdr:colOff>1095375</xdr:colOff>
      <xdr:row>40</xdr:row>
      <xdr:rowOff>161925</xdr:rowOff>
    </xdr:from>
    <xdr:to>
      <xdr:col>3</xdr:col>
      <xdr:colOff>1009650</xdr:colOff>
      <xdr:row>42</xdr:row>
      <xdr:rowOff>25400</xdr:rowOff>
    </xdr:to>
    <xdr:sp macro="" textlink="">
      <xdr:nvSpPr>
        <xdr:cNvPr id="39" name="Shape 6">
          <a:extLst>
            <a:ext uri="{FF2B5EF4-FFF2-40B4-BE49-F238E27FC236}">
              <a16:creationId xmlns:a16="http://schemas.microsoft.com/office/drawing/2014/main" id="{00000000-0008-0000-0000-000027000000}"/>
            </a:ext>
          </a:extLst>
        </xdr:cNvPr>
        <xdr:cNvSpPr/>
      </xdr:nvSpPr>
      <xdr:spPr>
        <a:xfrm rot="10800000" flipH="1">
          <a:off x="5139997" y="1405759"/>
          <a:ext cx="1333500" cy="209550"/>
        </a:xfrm>
        <a:prstGeom prst="rect">
          <a:avLst/>
        </a:prstGeom>
        <a:noFill/>
        <a:ln>
          <a:noFill/>
        </a:ln>
      </xdr:spPr>
      <xdr:txBody>
        <a:bodyPr spcFirstLastPara="1" wrap="square" lIns="91425" tIns="91425" rIns="91425" bIns="91425"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400"/>
            <a:buFont typeface="Arial"/>
            <a:buNone/>
          </a:pPr>
          <a:endParaRPr sz="1400"/>
        </a:p>
      </xdr:txBody>
    </xdr:sp>
    <xdr:clientData/>
  </xdr:twoCellAnchor>
  <xdr:twoCellAnchor editAs="oneCell">
    <xdr:from>
      <xdr:col>2</xdr:col>
      <xdr:colOff>561975</xdr:colOff>
      <xdr:row>40</xdr:row>
      <xdr:rowOff>161925</xdr:rowOff>
    </xdr:from>
    <xdr:to>
      <xdr:col>3</xdr:col>
      <xdr:colOff>152400</xdr:colOff>
      <xdr:row>42</xdr:row>
      <xdr:rowOff>25400</xdr:rowOff>
    </xdr:to>
    <xdr:sp macro="" textlink="">
      <xdr:nvSpPr>
        <xdr:cNvPr id="40" name="Shape 7">
          <a:extLst>
            <a:ext uri="{FF2B5EF4-FFF2-40B4-BE49-F238E27FC236}">
              <a16:creationId xmlns:a16="http://schemas.microsoft.com/office/drawing/2014/main" id="{00000000-0008-0000-0000-000028000000}"/>
            </a:ext>
          </a:extLst>
        </xdr:cNvPr>
        <xdr:cNvSpPr/>
      </xdr:nvSpPr>
      <xdr:spPr>
        <a:xfrm rot="10800000" flipH="1">
          <a:off x="4606597" y="1405759"/>
          <a:ext cx="1009650" cy="209550"/>
        </a:xfrm>
        <a:prstGeom prst="rect">
          <a:avLst/>
        </a:prstGeom>
        <a:noFill/>
        <a:ln>
          <a:noFill/>
        </a:ln>
      </xdr:spPr>
      <xdr:txBody>
        <a:bodyPr spcFirstLastPara="1" wrap="square" lIns="91425" tIns="91425" rIns="91425" bIns="91425"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400"/>
            <a:buFont typeface="Arial"/>
            <a:buNone/>
          </a:pPr>
          <a:endParaRPr sz="1400"/>
        </a:p>
      </xdr:txBody>
    </xdr:sp>
    <xdr:clientData/>
  </xdr:twoCellAnchor>
  <xdr:twoCellAnchor editAs="oneCell">
    <xdr:from>
      <xdr:col>2</xdr:col>
      <xdr:colOff>1095375</xdr:colOff>
      <xdr:row>40</xdr:row>
      <xdr:rowOff>161925</xdr:rowOff>
    </xdr:from>
    <xdr:to>
      <xdr:col>3</xdr:col>
      <xdr:colOff>1009650</xdr:colOff>
      <xdr:row>42</xdr:row>
      <xdr:rowOff>25400</xdr:rowOff>
    </xdr:to>
    <xdr:sp macro="" textlink="">
      <xdr:nvSpPr>
        <xdr:cNvPr id="41" name="Shape 6">
          <a:extLst>
            <a:ext uri="{FF2B5EF4-FFF2-40B4-BE49-F238E27FC236}">
              <a16:creationId xmlns:a16="http://schemas.microsoft.com/office/drawing/2014/main" id="{00000000-0008-0000-0000-000029000000}"/>
            </a:ext>
          </a:extLst>
        </xdr:cNvPr>
        <xdr:cNvSpPr/>
      </xdr:nvSpPr>
      <xdr:spPr>
        <a:xfrm rot="10800000" flipH="1">
          <a:off x="5139997" y="1405759"/>
          <a:ext cx="1333500" cy="209550"/>
        </a:xfrm>
        <a:prstGeom prst="rect">
          <a:avLst/>
        </a:prstGeom>
        <a:noFill/>
        <a:ln>
          <a:noFill/>
        </a:ln>
      </xdr:spPr>
      <xdr:txBody>
        <a:bodyPr spcFirstLastPara="1" wrap="square" lIns="91425" tIns="91425" rIns="91425" bIns="91425"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400"/>
            <a:buFont typeface="Arial"/>
            <a:buNone/>
          </a:pPr>
          <a:endParaRPr sz="1400"/>
        </a:p>
      </xdr:txBody>
    </xdr:sp>
    <xdr:clientData/>
  </xdr:twoCellAnchor>
  <xdr:twoCellAnchor editAs="oneCell">
    <xdr:from>
      <xdr:col>2</xdr:col>
      <xdr:colOff>561975</xdr:colOff>
      <xdr:row>40</xdr:row>
      <xdr:rowOff>161925</xdr:rowOff>
    </xdr:from>
    <xdr:to>
      <xdr:col>3</xdr:col>
      <xdr:colOff>152400</xdr:colOff>
      <xdr:row>42</xdr:row>
      <xdr:rowOff>25400</xdr:rowOff>
    </xdr:to>
    <xdr:sp macro="" textlink="">
      <xdr:nvSpPr>
        <xdr:cNvPr id="42" name="Shape 7">
          <a:extLst>
            <a:ext uri="{FF2B5EF4-FFF2-40B4-BE49-F238E27FC236}">
              <a16:creationId xmlns:a16="http://schemas.microsoft.com/office/drawing/2014/main" id="{00000000-0008-0000-0000-00002A000000}"/>
            </a:ext>
          </a:extLst>
        </xdr:cNvPr>
        <xdr:cNvSpPr/>
      </xdr:nvSpPr>
      <xdr:spPr>
        <a:xfrm rot="10800000" flipH="1">
          <a:off x="4606597" y="1405759"/>
          <a:ext cx="1009650" cy="209550"/>
        </a:xfrm>
        <a:prstGeom prst="rect">
          <a:avLst/>
        </a:prstGeom>
        <a:noFill/>
        <a:ln>
          <a:noFill/>
        </a:ln>
      </xdr:spPr>
      <xdr:txBody>
        <a:bodyPr spcFirstLastPara="1" wrap="square" lIns="91425" tIns="91425" rIns="91425" bIns="91425"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400"/>
            <a:buFont typeface="Arial"/>
            <a:buNone/>
          </a:pPr>
          <a:endParaRPr sz="1400"/>
        </a:p>
      </xdr:txBody>
    </xdr:sp>
    <xdr:clientData/>
  </xdr:twoCellAnchor>
  <xdr:twoCellAnchor editAs="oneCell">
    <xdr:from>
      <xdr:col>2</xdr:col>
      <xdr:colOff>1095375</xdr:colOff>
      <xdr:row>40</xdr:row>
      <xdr:rowOff>161925</xdr:rowOff>
    </xdr:from>
    <xdr:to>
      <xdr:col>3</xdr:col>
      <xdr:colOff>1009650</xdr:colOff>
      <xdr:row>42</xdr:row>
      <xdr:rowOff>25400</xdr:rowOff>
    </xdr:to>
    <xdr:sp macro="" textlink="">
      <xdr:nvSpPr>
        <xdr:cNvPr id="43" name="Shape 6">
          <a:extLst>
            <a:ext uri="{FF2B5EF4-FFF2-40B4-BE49-F238E27FC236}">
              <a16:creationId xmlns:a16="http://schemas.microsoft.com/office/drawing/2014/main" id="{00000000-0008-0000-0000-00002B000000}"/>
            </a:ext>
          </a:extLst>
        </xdr:cNvPr>
        <xdr:cNvSpPr/>
      </xdr:nvSpPr>
      <xdr:spPr>
        <a:xfrm rot="10800000" flipH="1">
          <a:off x="5139997" y="1405759"/>
          <a:ext cx="1333500" cy="209550"/>
        </a:xfrm>
        <a:prstGeom prst="rect">
          <a:avLst/>
        </a:prstGeom>
        <a:noFill/>
        <a:ln>
          <a:noFill/>
        </a:ln>
      </xdr:spPr>
      <xdr:txBody>
        <a:bodyPr spcFirstLastPara="1" wrap="square" lIns="91425" tIns="91425" rIns="91425" bIns="91425"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400"/>
            <a:buFont typeface="Arial"/>
            <a:buNone/>
          </a:pPr>
          <a:endParaRPr sz="1400"/>
        </a:p>
      </xdr:txBody>
    </xdr:sp>
    <xdr:clientData/>
  </xdr:twoCellAnchor>
  <xdr:twoCellAnchor editAs="oneCell">
    <xdr:from>
      <xdr:col>2</xdr:col>
      <xdr:colOff>1095375</xdr:colOff>
      <xdr:row>40</xdr:row>
      <xdr:rowOff>161925</xdr:rowOff>
    </xdr:from>
    <xdr:to>
      <xdr:col>3</xdr:col>
      <xdr:colOff>1009650</xdr:colOff>
      <xdr:row>42</xdr:row>
      <xdr:rowOff>25400</xdr:rowOff>
    </xdr:to>
    <xdr:sp macro="" textlink="">
      <xdr:nvSpPr>
        <xdr:cNvPr id="44" name="Shape 6">
          <a:extLst>
            <a:ext uri="{FF2B5EF4-FFF2-40B4-BE49-F238E27FC236}">
              <a16:creationId xmlns:a16="http://schemas.microsoft.com/office/drawing/2014/main" id="{00000000-0008-0000-0000-00002C000000}"/>
            </a:ext>
          </a:extLst>
        </xdr:cNvPr>
        <xdr:cNvSpPr/>
      </xdr:nvSpPr>
      <xdr:spPr>
        <a:xfrm rot="10800000" flipH="1">
          <a:off x="5139997" y="1405759"/>
          <a:ext cx="1333500" cy="209550"/>
        </a:xfrm>
        <a:prstGeom prst="rect">
          <a:avLst/>
        </a:prstGeom>
        <a:noFill/>
        <a:ln>
          <a:noFill/>
        </a:ln>
      </xdr:spPr>
      <xdr:txBody>
        <a:bodyPr spcFirstLastPara="1" wrap="square" lIns="91425" tIns="91425" rIns="91425" bIns="91425"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400"/>
            <a:buFont typeface="Arial"/>
            <a:buNone/>
          </a:pPr>
          <a:endParaRPr sz="1400"/>
        </a:p>
      </xdr:txBody>
    </xdr:sp>
    <xdr:clientData/>
  </xdr:twoCellAnchor>
  <xdr:twoCellAnchor editAs="oneCell">
    <xdr:from>
      <xdr:col>3</xdr:col>
      <xdr:colOff>590550</xdr:colOff>
      <xdr:row>40</xdr:row>
      <xdr:rowOff>161925</xdr:rowOff>
    </xdr:from>
    <xdr:to>
      <xdr:col>4</xdr:col>
      <xdr:colOff>285750</xdr:colOff>
      <xdr:row>42</xdr:row>
      <xdr:rowOff>25400</xdr:rowOff>
    </xdr:to>
    <xdr:sp macro="" textlink="">
      <xdr:nvSpPr>
        <xdr:cNvPr id="45" name="Shape 20">
          <a:extLst>
            <a:ext uri="{FF2B5EF4-FFF2-40B4-BE49-F238E27FC236}">
              <a16:creationId xmlns:a16="http://schemas.microsoft.com/office/drawing/2014/main" id="{00000000-0008-0000-0000-00002D000000}"/>
            </a:ext>
          </a:extLst>
        </xdr:cNvPr>
        <xdr:cNvSpPr/>
      </xdr:nvSpPr>
      <xdr:spPr>
        <a:xfrm rot="10800000" flipH="1">
          <a:off x="6051769" y="1405759"/>
          <a:ext cx="981075" cy="209550"/>
        </a:xfrm>
        <a:prstGeom prst="rect">
          <a:avLst/>
        </a:prstGeom>
        <a:noFill/>
        <a:ln>
          <a:noFill/>
        </a:ln>
      </xdr:spPr>
      <xdr:txBody>
        <a:bodyPr spcFirstLastPara="1" wrap="square" lIns="91425" tIns="91425" rIns="91425" bIns="91425"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lvl="0" indent="0" algn="l" rtl="0">
            <a:spcBef>
              <a:spcPts val="0"/>
            </a:spcBef>
            <a:spcAft>
              <a:spcPts val="0"/>
            </a:spcAft>
            <a:buSzPts val="1400"/>
            <a:buFont typeface="Arial"/>
            <a:buNone/>
          </a:pPr>
          <a:endParaRPr sz="14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838200</xdr:colOff>
      <xdr:row>0</xdr:row>
      <xdr:rowOff>0</xdr:rowOff>
    </xdr:from>
    <xdr:ext cx="85725" cy="95250"/>
    <xdr:sp macro="" textlink="">
      <xdr:nvSpPr>
        <xdr:cNvPr id="22" name="Shape 22">
          <a:extLst>
            <a:ext uri="{FF2B5EF4-FFF2-40B4-BE49-F238E27FC236}">
              <a16:creationId xmlns:a16="http://schemas.microsoft.com/office/drawing/2014/main" id="{00000000-0008-0000-0100-000016000000}"/>
            </a:ext>
          </a:extLst>
        </xdr:cNvPr>
        <xdr:cNvSpPr/>
      </xdr:nvSpPr>
      <xdr:spPr>
        <a:xfrm>
          <a:off x="5307900" y="3737138"/>
          <a:ext cx="7620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847725</xdr:colOff>
      <xdr:row>1</xdr:row>
      <xdr:rowOff>-19050</xdr:rowOff>
    </xdr:from>
    <xdr:ext cx="76200" cy="47625"/>
    <xdr:sp macro="" textlink="">
      <xdr:nvSpPr>
        <xdr:cNvPr id="23" name="Shape 23">
          <a:extLst>
            <a:ext uri="{FF2B5EF4-FFF2-40B4-BE49-F238E27FC236}">
              <a16:creationId xmlns:a16="http://schemas.microsoft.com/office/drawing/2014/main" id="{00000000-0008-0000-0100-000017000000}"/>
            </a:ext>
          </a:extLst>
        </xdr:cNvPr>
        <xdr:cNvSpPr/>
      </xdr:nvSpPr>
      <xdr:spPr>
        <a:xfrm>
          <a:off x="5312663" y="3760950"/>
          <a:ext cx="6667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695325</xdr:colOff>
      <xdr:row>30</xdr:row>
      <xdr:rowOff>171450</xdr:rowOff>
    </xdr:from>
    <xdr:ext cx="295275" cy="133350"/>
    <xdr:sp macro="" textlink="">
      <xdr:nvSpPr>
        <xdr:cNvPr id="25" name="Shape 25">
          <a:extLst>
            <a:ext uri="{FF2B5EF4-FFF2-40B4-BE49-F238E27FC236}">
              <a16:creationId xmlns:a16="http://schemas.microsoft.com/office/drawing/2014/main" id="{00000000-0008-0000-0100-000019000000}"/>
            </a:ext>
          </a:extLst>
        </xdr:cNvPr>
        <xdr:cNvSpPr/>
      </xdr:nvSpPr>
      <xdr:spPr>
        <a:xfrm>
          <a:off x="5203125" y="3718088"/>
          <a:ext cx="285750" cy="123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847725</xdr:colOff>
      <xdr:row>20</xdr:row>
      <xdr:rowOff>9525</xdr:rowOff>
    </xdr:from>
    <xdr:ext cx="85725" cy="95250"/>
    <xdr:sp macro="" textlink="">
      <xdr:nvSpPr>
        <xdr:cNvPr id="2" name="Shape 22">
          <a:extLst>
            <a:ext uri="{FF2B5EF4-FFF2-40B4-BE49-F238E27FC236}">
              <a16:creationId xmlns:a16="http://schemas.microsoft.com/office/drawing/2014/main" id="{00000000-0008-0000-0100-000002000000}"/>
            </a:ext>
          </a:extLst>
        </xdr:cNvPr>
        <xdr:cNvSpPr/>
      </xdr:nvSpPr>
      <xdr:spPr>
        <a:xfrm>
          <a:off x="5307900" y="3737138"/>
          <a:ext cx="7620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695325</xdr:colOff>
      <xdr:row>44</xdr:row>
      <xdr:rowOff>28575</xdr:rowOff>
    </xdr:from>
    <xdr:ext cx="38100" cy="85725"/>
    <xdr:sp macro="" textlink="">
      <xdr:nvSpPr>
        <xdr:cNvPr id="27" name="Shape 27">
          <a:extLst>
            <a:ext uri="{FF2B5EF4-FFF2-40B4-BE49-F238E27FC236}">
              <a16:creationId xmlns:a16="http://schemas.microsoft.com/office/drawing/2014/main" id="{00000000-0008-0000-0100-00001B000000}"/>
            </a:ext>
          </a:extLst>
        </xdr:cNvPr>
        <xdr:cNvSpPr/>
      </xdr:nvSpPr>
      <xdr:spPr>
        <a:xfrm flipH="1">
          <a:off x="5331713" y="3737138"/>
          <a:ext cx="2857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695325</xdr:colOff>
      <xdr:row>45</xdr:row>
      <xdr:rowOff>0</xdr:rowOff>
    </xdr:from>
    <xdr:ext cx="38100" cy="0"/>
    <xdr:sp macro="" textlink="">
      <xdr:nvSpPr>
        <xdr:cNvPr id="28" name="Shape 28">
          <a:extLst>
            <a:ext uri="{FF2B5EF4-FFF2-40B4-BE49-F238E27FC236}">
              <a16:creationId xmlns:a16="http://schemas.microsoft.com/office/drawing/2014/main" id="{00000000-0008-0000-0100-00001C000000}"/>
            </a:ext>
          </a:extLst>
        </xdr:cNvPr>
        <xdr:cNvSpPr/>
      </xdr:nvSpPr>
      <xdr:spPr>
        <a:xfrm rot="10800000">
          <a:off x="5331713" y="3780000"/>
          <a:ext cx="28575"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695325</xdr:colOff>
      <xdr:row>45</xdr:row>
      <xdr:rowOff>28575</xdr:rowOff>
    </xdr:from>
    <xdr:ext cx="38100" cy="85725"/>
    <xdr:sp macro="" textlink="">
      <xdr:nvSpPr>
        <xdr:cNvPr id="3" name="Shape 27">
          <a:extLst>
            <a:ext uri="{FF2B5EF4-FFF2-40B4-BE49-F238E27FC236}">
              <a16:creationId xmlns:a16="http://schemas.microsoft.com/office/drawing/2014/main" id="{00000000-0008-0000-0100-000003000000}"/>
            </a:ext>
          </a:extLst>
        </xdr:cNvPr>
        <xdr:cNvSpPr/>
      </xdr:nvSpPr>
      <xdr:spPr>
        <a:xfrm flipH="1">
          <a:off x="5331713" y="3737138"/>
          <a:ext cx="2857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695325</xdr:colOff>
      <xdr:row>48</xdr:row>
      <xdr:rowOff>28575</xdr:rowOff>
    </xdr:from>
    <xdr:ext cx="38100" cy="76200"/>
    <xdr:sp macro="" textlink="">
      <xdr:nvSpPr>
        <xdr:cNvPr id="29" name="Shape 29">
          <a:extLst>
            <a:ext uri="{FF2B5EF4-FFF2-40B4-BE49-F238E27FC236}">
              <a16:creationId xmlns:a16="http://schemas.microsoft.com/office/drawing/2014/main" id="{00000000-0008-0000-0100-00001D000000}"/>
            </a:ext>
          </a:extLst>
        </xdr:cNvPr>
        <xdr:cNvSpPr/>
      </xdr:nvSpPr>
      <xdr:spPr>
        <a:xfrm flipH="1">
          <a:off x="5331713" y="3741900"/>
          <a:ext cx="285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695325</xdr:colOff>
      <xdr:row>48</xdr:row>
      <xdr:rowOff>28575</xdr:rowOff>
    </xdr:from>
    <xdr:ext cx="38100" cy="76200"/>
    <xdr:sp macro="" textlink="">
      <xdr:nvSpPr>
        <xdr:cNvPr id="4" name="Shape 29">
          <a:extLst>
            <a:ext uri="{FF2B5EF4-FFF2-40B4-BE49-F238E27FC236}">
              <a16:creationId xmlns:a16="http://schemas.microsoft.com/office/drawing/2014/main" id="{00000000-0008-0000-0100-000004000000}"/>
            </a:ext>
          </a:extLst>
        </xdr:cNvPr>
        <xdr:cNvSpPr/>
      </xdr:nvSpPr>
      <xdr:spPr>
        <a:xfrm flipH="1">
          <a:off x="5331713" y="3741900"/>
          <a:ext cx="285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695325</xdr:colOff>
      <xdr:row>49</xdr:row>
      <xdr:rowOff>28575</xdr:rowOff>
    </xdr:from>
    <xdr:ext cx="38100" cy="76200"/>
    <xdr:sp macro="" textlink="">
      <xdr:nvSpPr>
        <xdr:cNvPr id="5" name="Shape 29">
          <a:extLst>
            <a:ext uri="{FF2B5EF4-FFF2-40B4-BE49-F238E27FC236}">
              <a16:creationId xmlns:a16="http://schemas.microsoft.com/office/drawing/2014/main" id="{00000000-0008-0000-0100-000005000000}"/>
            </a:ext>
          </a:extLst>
        </xdr:cNvPr>
        <xdr:cNvSpPr/>
      </xdr:nvSpPr>
      <xdr:spPr>
        <a:xfrm flipH="1">
          <a:off x="5331713" y="3741900"/>
          <a:ext cx="285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695325</xdr:colOff>
      <xdr:row>49</xdr:row>
      <xdr:rowOff>28575</xdr:rowOff>
    </xdr:from>
    <xdr:ext cx="38100" cy="76200"/>
    <xdr:sp macro="" textlink="">
      <xdr:nvSpPr>
        <xdr:cNvPr id="6" name="Shape 29">
          <a:extLst>
            <a:ext uri="{FF2B5EF4-FFF2-40B4-BE49-F238E27FC236}">
              <a16:creationId xmlns:a16="http://schemas.microsoft.com/office/drawing/2014/main" id="{00000000-0008-0000-0100-000006000000}"/>
            </a:ext>
          </a:extLst>
        </xdr:cNvPr>
        <xdr:cNvSpPr/>
      </xdr:nvSpPr>
      <xdr:spPr>
        <a:xfrm flipH="1">
          <a:off x="5331713" y="3741900"/>
          <a:ext cx="285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11</xdr:col>
      <xdr:colOff>847725</xdr:colOff>
      <xdr:row>21</xdr:row>
      <xdr:rowOff>-19050</xdr:rowOff>
    </xdr:from>
    <xdr:ext cx="85725" cy="47625"/>
    <xdr:sp macro="" textlink="">
      <xdr:nvSpPr>
        <xdr:cNvPr id="30" name="Shape 30">
          <a:extLst>
            <a:ext uri="{FF2B5EF4-FFF2-40B4-BE49-F238E27FC236}">
              <a16:creationId xmlns:a16="http://schemas.microsoft.com/office/drawing/2014/main" id="{00000000-0008-0000-0100-00001E000000}"/>
            </a:ext>
          </a:extLst>
        </xdr:cNvPr>
        <xdr:cNvSpPr/>
      </xdr:nvSpPr>
      <xdr:spPr>
        <a:xfrm>
          <a:off x="5307900" y="3760950"/>
          <a:ext cx="76200"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847725</xdr:colOff>
      <xdr:row>0</xdr:row>
      <xdr:rowOff>9525</xdr:rowOff>
    </xdr:from>
    <xdr:ext cx="76200" cy="85725"/>
    <xdr:sp macro="" textlink="">
      <xdr:nvSpPr>
        <xdr:cNvPr id="33" name="Shape 22">
          <a:extLst>
            <a:ext uri="{FF2B5EF4-FFF2-40B4-BE49-F238E27FC236}">
              <a16:creationId xmlns:a16="http://schemas.microsoft.com/office/drawing/2014/main" id="{00000000-0008-0000-0100-000021000000}"/>
            </a:ext>
          </a:extLst>
        </xdr:cNvPr>
        <xdr:cNvSpPr/>
      </xdr:nvSpPr>
      <xdr:spPr>
        <a:xfrm>
          <a:off x="847725" y="9525"/>
          <a:ext cx="7620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857250</xdr:colOff>
      <xdr:row>1</xdr:row>
      <xdr:rowOff>-19050</xdr:rowOff>
    </xdr:from>
    <xdr:ext cx="66675" cy="38100"/>
    <xdr:sp macro="" textlink="">
      <xdr:nvSpPr>
        <xdr:cNvPr id="34" name="Shape 23">
          <a:extLst>
            <a:ext uri="{FF2B5EF4-FFF2-40B4-BE49-F238E27FC236}">
              <a16:creationId xmlns:a16="http://schemas.microsoft.com/office/drawing/2014/main" id="{00000000-0008-0000-0100-000022000000}"/>
            </a:ext>
          </a:extLst>
        </xdr:cNvPr>
        <xdr:cNvSpPr/>
      </xdr:nvSpPr>
      <xdr:spPr>
        <a:xfrm>
          <a:off x="857250" y="152400"/>
          <a:ext cx="6667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695325</xdr:colOff>
      <xdr:row>72</xdr:row>
      <xdr:rowOff>-19050</xdr:rowOff>
    </xdr:from>
    <xdr:ext cx="38100" cy="38100"/>
    <xdr:sp macro="" textlink="">
      <xdr:nvSpPr>
        <xdr:cNvPr id="31" name="Shape 31">
          <a:extLst>
            <a:ext uri="{FF2B5EF4-FFF2-40B4-BE49-F238E27FC236}">
              <a16:creationId xmlns:a16="http://schemas.microsoft.com/office/drawing/2014/main" id="{00000000-0008-0000-0200-00001F000000}"/>
            </a:ext>
          </a:extLst>
        </xdr:cNvPr>
        <xdr:cNvSpPr/>
      </xdr:nvSpPr>
      <xdr:spPr>
        <a:xfrm rot="10800000">
          <a:off x="5326950" y="3780000"/>
          <a:ext cx="3810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828675</xdr:colOff>
      <xdr:row>0</xdr:row>
      <xdr:rowOff>0</xdr:rowOff>
    </xdr:from>
    <xdr:ext cx="114300" cy="104775"/>
    <xdr:sp macro="" textlink="">
      <xdr:nvSpPr>
        <xdr:cNvPr id="32" name="Shape 32">
          <a:extLst>
            <a:ext uri="{FF2B5EF4-FFF2-40B4-BE49-F238E27FC236}">
              <a16:creationId xmlns:a16="http://schemas.microsoft.com/office/drawing/2014/main" id="{00000000-0008-0000-0200-000020000000}"/>
            </a:ext>
          </a:extLst>
        </xdr:cNvPr>
        <xdr:cNvSpPr/>
      </xdr:nvSpPr>
      <xdr:spPr>
        <a:xfrm>
          <a:off x="5293613" y="3732375"/>
          <a:ext cx="104775"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838200</xdr:colOff>
      <xdr:row>0</xdr:row>
      <xdr:rowOff>9525</xdr:rowOff>
    </xdr:from>
    <xdr:ext cx="104775" cy="95250"/>
    <xdr:sp macro="" textlink="">
      <xdr:nvSpPr>
        <xdr:cNvPr id="4" name="Shape 33">
          <a:extLst>
            <a:ext uri="{FF2B5EF4-FFF2-40B4-BE49-F238E27FC236}">
              <a16:creationId xmlns:a16="http://schemas.microsoft.com/office/drawing/2014/main" id="{00000000-0008-0000-0200-000004000000}"/>
            </a:ext>
          </a:extLst>
        </xdr:cNvPr>
        <xdr:cNvSpPr/>
      </xdr:nvSpPr>
      <xdr:spPr>
        <a:xfrm>
          <a:off x="838200" y="9525"/>
          <a:ext cx="104775"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695325</xdr:colOff>
      <xdr:row>24</xdr:row>
      <xdr:rowOff>0</xdr:rowOff>
    </xdr:from>
    <xdr:ext cx="38100" cy="0"/>
    <xdr:sp macro="" textlink="">
      <xdr:nvSpPr>
        <xdr:cNvPr id="28" name="Shape 28">
          <a:extLst>
            <a:ext uri="{FF2B5EF4-FFF2-40B4-BE49-F238E27FC236}">
              <a16:creationId xmlns:a16="http://schemas.microsoft.com/office/drawing/2014/main" id="{00000000-0008-0000-0300-00001C000000}"/>
            </a:ext>
          </a:extLst>
        </xdr:cNvPr>
        <xdr:cNvSpPr/>
      </xdr:nvSpPr>
      <xdr:spPr>
        <a:xfrm rot="10800000">
          <a:off x="5331713" y="3780000"/>
          <a:ext cx="28575"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1247775</xdr:colOff>
      <xdr:row>37</xdr:row>
      <xdr:rowOff>152400</xdr:rowOff>
    </xdr:from>
    <xdr:ext cx="561975" cy="57150"/>
    <xdr:sp macro="" textlink="">
      <xdr:nvSpPr>
        <xdr:cNvPr id="33" name="Shape 33">
          <a:extLst>
            <a:ext uri="{FF2B5EF4-FFF2-40B4-BE49-F238E27FC236}">
              <a16:creationId xmlns:a16="http://schemas.microsoft.com/office/drawing/2014/main" id="{00000000-0008-0000-0300-000021000000}"/>
            </a:ext>
          </a:extLst>
        </xdr:cNvPr>
        <xdr:cNvSpPr/>
      </xdr:nvSpPr>
      <xdr:spPr>
        <a:xfrm rot="10800000" flipH="1">
          <a:off x="5069775" y="3756188"/>
          <a:ext cx="5524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695325</xdr:colOff>
      <xdr:row>37</xdr:row>
      <xdr:rowOff>142875</xdr:rowOff>
    </xdr:from>
    <xdr:ext cx="238125" cy="57150"/>
    <xdr:sp macro="" textlink="">
      <xdr:nvSpPr>
        <xdr:cNvPr id="34" name="Shape 34">
          <a:extLst>
            <a:ext uri="{FF2B5EF4-FFF2-40B4-BE49-F238E27FC236}">
              <a16:creationId xmlns:a16="http://schemas.microsoft.com/office/drawing/2014/main" id="{00000000-0008-0000-0300-000022000000}"/>
            </a:ext>
          </a:extLst>
        </xdr:cNvPr>
        <xdr:cNvSpPr/>
      </xdr:nvSpPr>
      <xdr:spPr>
        <a:xfrm rot="10800000" flipH="1">
          <a:off x="5226938" y="3756188"/>
          <a:ext cx="2381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1247775</xdr:colOff>
      <xdr:row>37</xdr:row>
      <xdr:rowOff>152400</xdr:rowOff>
    </xdr:from>
    <xdr:ext cx="561975" cy="57150"/>
    <xdr:sp macro="" textlink="">
      <xdr:nvSpPr>
        <xdr:cNvPr id="2" name="Shape 33">
          <a:extLst>
            <a:ext uri="{FF2B5EF4-FFF2-40B4-BE49-F238E27FC236}">
              <a16:creationId xmlns:a16="http://schemas.microsoft.com/office/drawing/2014/main" id="{00000000-0008-0000-0300-000002000000}"/>
            </a:ext>
          </a:extLst>
        </xdr:cNvPr>
        <xdr:cNvSpPr/>
      </xdr:nvSpPr>
      <xdr:spPr>
        <a:xfrm rot="10800000" flipH="1">
          <a:off x="5069775" y="3756188"/>
          <a:ext cx="5524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695325</xdr:colOff>
      <xdr:row>26</xdr:row>
      <xdr:rowOff>28575</xdr:rowOff>
    </xdr:from>
    <xdr:ext cx="38100" cy="85725"/>
    <xdr:sp macro="" textlink="">
      <xdr:nvSpPr>
        <xdr:cNvPr id="27" name="Shape 27">
          <a:extLst>
            <a:ext uri="{FF2B5EF4-FFF2-40B4-BE49-F238E27FC236}">
              <a16:creationId xmlns:a16="http://schemas.microsoft.com/office/drawing/2014/main" id="{00000000-0008-0000-0300-00001B000000}"/>
            </a:ext>
          </a:extLst>
        </xdr:cNvPr>
        <xdr:cNvSpPr/>
      </xdr:nvSpPr>
      <xdr:spPr>
        <a:xfrm flipH="1">
          <a:off x="5331713" y="3737138"/>
          <a:ext cx="2857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695325</xdr:colOff>
      <xdr:row>37</xdr:row>
      <xdr:rowOff>142875</xdr:rowOff>
    </xdr:from>
    <xdr:ext cx="238125" cy="57150"/>
    <xdr:sp macro="" textlink="">
      <xdr:nvSpPr>
        <xdr:cNvPr id="3" name="Shape 34">
          <a:extLst>
            <a:ext uri="{FF2B5EF4-FFF2-40B4-BE49-F238E27FC236}">
              <a16:creationId xmlns:a16="http://schemas.microsoft.com/office/drawing/2014/main" id="{00000000-0008-0000-0300-000003000000}"/>
            </a:ext>
          </a:extLst>
        </xdr:cNvPr>
        <xdr:cNvSpPr/>
      </xdr:nvSpPr>
      <xdr:spPr>
        <a:xfrm rot="10800000" flipH="1">
          <a:off x="5226938" y="3756188"/>
          <a:ext cx="2381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1247775</xdr:colOff>
      <xdr:row>37</xdr:row>
      <xdr:rowOff>152400</xdr:rowOff>
    </xdr:from>
    <xdr:ext cx="561975" cy="57150"/>
    <xdr:sp macro="" textlink="">
      <xdr:nvSpPr>
        <xdr:cNvPr id="4" name="Shape 33">
          <a:extLst>
            <a:ext uri="{FF2B5EF4-FFF2-40B4-BE49-F238E27FC236}">
              <a16:creationId xmlns:a16="http://schemas.microsoft.com/office/drawing/2014/main" id="{00000000-0008-0000-0300-000004000000}"/>
            </a:ext>
          </a:extLst>
        </xdr:cNvPr>
        <xdr:cNvSpPr/>
      </xdr:nvSpPr>
      <xdr:spPr>
        <a:xfrm rot="10800000" flipH="1">
          <a:off x="5069775" y="3756188"/>
          <a:ext cx="5524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695325</xdr:colOff>
      <xdr:row>37</xdr:row>
      <xdr:rowOff>142875</xdr:rowOff>
    </xdr:from>
    <xdr:ext cx="238125" cy="57150"/>
    <xdr:sp macro="" textlink="">
      <xdr:nvSpPr>
        <xdr:cNvPr id="5" name="Shape 34">
          <a:extLst>
            <a:ext uri="{FF2B5EF4-FFF2-40B4-BE49-F238E27FC236}">
              <a16:creationId xmlns:a16="http://schemas.microsoft.com/office/drawing/2014/main" id="{00000000-0008-0000-0300-000005000000}"/>
            </a:ext>
          </a:extLst>
        </xdr:cNvPr>
        <xdr:cNvSpPr/>
      </xdr:nvSpPr>
      <xdr:spPr>
        <a:xfrm rot="10800000" flipH="1">
          <a:off x="5226938" y="3756188"/>
          <a:ext cx="2381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1247775</xdr:colOff>
      <xdr:row>37</xdr:row>
      <xdr:rowOff>152400</xdr:rowOff>
    </xdr:from>
    <xdr:ext cx="561975" cy="57150"/>
    <xdr:sp macro="" textlink="">
      <xdr:nvSpPr>
        <xdr:cNvPr id="6" name="Shape 33">
          <a:extLst>
            <a:ext uri="{FF2B5EF4-FFF2-40B4-BE49-F238E27FC236}">
              <a16:creationId xmlns:a16="http://schemas.microsoft.com/office/drawing/2014/main" id="{00000000-0008-0000-0300-000006000000}"/>
            </a:ext>
          </a:extLst>
        </xdr:cNvPr>
        <xdr:cNvSpPr/>
      </xdr:nvSpPr>
      <xdr:spPr>
        <a:xfrm rot="10800000" flipH="1">
          <a:off x="5069775" y="3756188"/>
          <a:ext cx="5524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695325</xdr:colOff>
      <xdr:row>37</xdr:row>
      <xdr:rowOff>142875</xdr:rowOff>
    </xdr:from>
    <xdr:ext cx="285750" cy="57150"/>
    <xdr:sp macro="" textlink="">
      <xdr:nvSpPr>
        <xdr:cNvPr id="35" name="Shape 35">
          <a:extLst>
            <a:ext uri="{FF2B5EF4-FFF2-40B4-BE49-F238E27FC236}">
              <a16:creationId xmlns:a16="http://schemas.microsoft.com/office/drawing/2014/main" id="{00000000-0008-0000-0300-000023000000}"/>
            </a:ext>
          </a:extLst>
        </xdr:cNvPr>
        <xdr:cNvSpPr/>
      </xdr:nvSpPr>
      <xdr:spPr>
        <a:xfrm rot="10800000" flipH="1">
          <a:off x="5207888" y="3756188"/>
          <a:ext cx="2762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1247775</xdr:colOff>
      <xdr:row>37</xdr:row>
      <xdr:rowOff>152400</xdr:rowOff>
    </xdr:from>
    <xdr:ext cx="581025" cy="57150"/>
    <xdr:sp macro="" textlink="">
      <xdr:nvSpPr>
        <xdr:cNvPr id="36" name="Shape 36">
          <a:extLst>
            <a:ext uri="{FF2B5EF4-FFF2-40B4-BE49-F238E27FC236}">
              <a16:creationId xmlns:a16="http://schemas.microsoft.com/office/drawing/2014/main" id="{00000000-0008-0000-0300-000024000000}"/>
            </a:ext>
          </a:extLst>
        </xdr:cNvPr>
        <xdr:cNvSpPr/>
      </xdr:nvSpPr>
      <xdr:spPr>
        <a:xfrm rot="10800000" flipH="1">
          <a:off x="5060250" y="3756188"/>
          <a:ext cx="57150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1228725</xdr:colOff>
      <xdr:row>37</xdr:row>
      <xdr:rowOff>152400</xdr:rowOff>
    </xdr:from>
    <xdr:ext cx="3629025" cy="57150"/>
    <xdr:sp macro="" textlink="">
      <xdr:nvSpPr>
        <xdr:cNvPr id="37" name="Shape 37">
          <a:extLst>
            <a:ext uri="{FF2B5EF4-FFF2-40B4-BE49-F238E27FC236}">
              <a16:creationId xmlns:a16="http://schemas.microsoft.com/office/drawing/2014/main" id="{00000000-0008-0000-0300-000025000000}"/>
            </a:ext>
          </a:extLst>
        </xdr:cNvPr>
        <xdr:cNvSpPr/>
      </xdr:nvSpPr>
      <xdr:spPr>
        <a:xfrm rot="10800000" flipH="1">
          <a:off x="3536250" y="3756188"/>
          <a:ext cx="361950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695325</xdr:colOff>
      <xdr:row>37</xdr:row>
      <xdr:rowOff>142875</xdr:rowOff>
    </xdr:from>
    <xdr:ext cx="238125" cy="57150"/>
    <xdr:sp macro="" textlink="">
      <xdr:nvSpPr>
        <xdr:cNvPr id="7" name="Shape 34">
          <a:extLst>
            <a:ext uri="{FF2B5EF4-FFF2-40B4-BE49-F238E27FC236}">
              <a16:creationId xmlns:a16="http://schemas.microsoft.com/office/drawing/2014/main" id="{00000000-0008-0000-0300-000007000000}"/>
            </a:ext>
          </a:extLst>
        </xdr:cNvPr>
        <xdr:cNvSpPr/>
      </xdr:nvSpPr>
      <xdr:spPr>
        <a:xfrm rot="10800000" flipH="1">
          <a:off x="5226938" y="3756188"/>
          <a:ext cx="2381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1247775</xdr:colOff>
      <xdr:row>37</xdr:row>
      <xdr:rowOff>152400</xdr:rowOff>
    </xdr:from>
    <xdr:ext cx="561975" cy="57150"/>
    <xdr:sp macro="" textlink="">
      <xdr:nvSpPr>
        <xdr:cNvPr id="8" name="Shape 33">
          <a:extLst>
            <a:ext uri="{FF2B5EF4-FFF2-40B4-BE49-F238E27FC236}">
              <a16:creationId xmlns:a16="http://schemas.microsoft.com/office/drawing/2014/main" id="{00000000-0008-0000-0300-000008000000}"/>
            </a:ext>
          </a:extLst>
        </xdr:cNvPr>
        <xdr:cNvSpPr/>
      </xdr:nvSpPr>
      <xdr:spPr>
        <a:xfrm rot="10800000" flipH="1">
          <a:off x="5069775" y="3756188"/>
          <a:ext cx="5524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695325</xdr:colOff>
      <xdr:row>37</xdr:row>
      <xdr:rowOff>142875</xdr:rowOff>
    </xdr:from>
    <xdr:ext cx="238125" cy="57150"/>
    <xdr:sp macro="" textlink="">
      <xdr:nvSpPr>
        <xdr:cNvPr id="9" name="Shape 34">
          <a:extLst>
            <a:ext uri="{FF2B5EF4-FFF2-40B4-BE49-F238E27FC236}">
              <a16:creationId xmlns:a16="http://schemas.microsoft.com/office/drawing/2014/main" id="{00000000-0008-0000-0300-000009000000}"/>
            </a:ext>
          </a:extLst>
        </xdr:cNvPr>
        <xdr:cNvSpPr/>
      </xdr:nvSpPr>
      <xdr:spPr>
        <a:xfrm rot="10800000" flipH="1">
          <a:off x="5226938" y="3756188"/>
          <a:ext cx="2381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1247775</xdr:colOff>
      <xdr:row>37</xdr:row>
      <xdr:rowOff>152400</xdr:rowOff>
    </xdr:from>
    <xdr:ext cx="561975" cy="57150"/>
    <xdr:sp macro="" textlink="">
      <xdr:nvSpPr>
        <xdr:cNvPr id="10" name="Shape 33">
          <a:extLst>
            <a:ext uri="{FF2B5EF4-FFF2-40B4-BE49-F238E27FC236}">
              <a16:creationId xmlns:a16="http://schemas.microsoft.com/office/drawing/2014/main" id="{00000000-0008-0000-0300-00000A000000}"/>
            </a:ext>
          </a:extLst>
        </xdr:cNvPr>
        <xdr:cNvSpPr/>
      </xdr:nvSpPr>
      <xdr:spPr>
        <a:xfrm rot="10800000" flipH="1">
          <a:off x="5069775" y="3756188"/>
          <a:ext cx="5524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695325</xdr:colOff>
      <xdr:row>37</xdr:row>
      <xdr:rowOff>142875</xdr:rowOff>
    </xdr:from>
    <xdr:ext cx="238125" cy="57150"/>
    <xdr:sp macro="" textlink="">
      <xdr:nvSpPr>
        <xdr:cNvPr id="11" name="Shape 34">
          <a:extLst>
            <a:ext uri="{FF2B5EF4-FFF2-40B4-BE49-F238E27FC236}">
              <a16:creationId xmlns:a16="http://schemas.microsoft.com/office/drawing/2014/main" id="{00000000-0008-0000-0300-00000B000000}"/>
            </a:ext>
          </a:extLst>
        </xdr:cNvPr>
        <xdr:cNvSpPr/>
      </xdr:nvSpPr>
      <xdr:spPr>
        <a:xfrm rot="10800000" flipH="1">
          <a:off x="5226938" y="3756188"/>
          <a:ext cx="2381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1247775</xdr:colOff>
      <xdr:row>37</xdr:row>
      <xdr:rowOff>152400</xdr:rowOff>
    </xdr:from>
    <xdr:ext cx="561975" cy="57150"/>
    <xdr:sp macro="" textlink="">
      <xdr:nvSpPr>
        <xdr:cNvPr id="12" name="Shape 33">
          <a:extLst>
            <a:ext uri="{FF2B5EF4-FFF2-40B4-BE49-F238E27FC236}">
              <a16:creationId xmlns:a16="http://schemas.microsoft.com/office/drawing/2014/main" id="{00000000-0008-0000-0300-00000C000000}"/>
            </a:ext>
          </a:extLst>
        </xdr:cNvPr>
        <xdr:cNvSpPr/>
      </xdr:nvSpPr>
      <xdr:spPr>
        <a:xfrm rot="10800000" flipH="1">
          <a:off x="5069775" y="3756188"/>
          <a:ext cx="5524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695325</xdr:colOff>
      <xdr:row>37</xdr:row>
      <xdr:rowOff>142875</xdr:rowOff>
    </xdr:from>
    <xdr:ext cx="238125" cy="57150"/>
    <xdr:sp macro="" textlink="">
      <xdr:nvSpPr>
        <xdr:cNvPr id="13" name="Shape 34">
          <a:extLst>
            <a:ext uri="{FF2B5EF4-FFF2-40B4-BE49-F238E27FC236}">
              <a16:creationId xmlns:a16="http://schemas.microsoft.com/office/drawing/2014/main" id="{00000000-0008-0000-0300-00000D000000}"/>
            </a:ext>
          </a:extLst>
        </xdr:cNvPr>
        <xdr:cNvSpPr/>
      </xdr:nvSpPr>
      <xdr:spPr>
        <a:xfrm rot="10800000" flipH="1">
          <a:off x="5226938" y="3756188"/>
          <a:ext cx="2381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1247775</xdr:colOff>
      <xdr:row>37</xdr:row>
      <xdr:rowOff>152400</xdr:rowOff>
    </xdr:from>
    <xdr:ext cx="561975" cy="57150"/>
    <xdr:sp macro="" textlink="">
      <xdr:nvSpPr>
        <xdr:cNvPr id="14" name="Shape 33">
          <a:extLst>
            <a:ext uri="{FF2B5EF4-FFF2-40B4-BE49-F238E27FC236}">
              <a16:creationId xmlns:a16="http://schemas.microsoft.com/office/drawing/2014/main" id="{00000000-0008-0000-0300-00000E000000}"/>
            </a:ext>
          </a:extLst>
        </xdr:cNvPr>
        <xdr:cNvSpPr/>
      </xdr:nvSpPr>
      <xdr:spPr>
        <a:xfrm rot="10800000" flipH="1">
          <a:off x="5069775" y="3756188"/>
          <a:ext cx="5524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600075</xdr:colOff>
      <xdr:row>37</xdr:row>
      <xdr:rowOff>104775</xdr:rowOff>
    </xdr:from>
    <xdr:ext cx="323850" cy="57150"/>
    <xdr:sp macro="" textlink="">
      <xdr:nvSpPr>
        <xdr:cNvPr id="38" name="Shape 38">
          <a:extLst>
            <a:ext uri="{FF2B5EF4-FFF2-40B4-BE49-F238E27FC236}">
              <a16:creationId xmlns:a16="http://schemas.microsoft.com/office/drawing/2014/main" id="{00000000-0008-0000-0300-000026000000}"/>
            </a:ext>
          </a:extLst>
        </xdr:cNvPr>
        <xdr:cNvSpPr/>
      </xdr:nvSpPr>
      <xdr:spPr>
        <a:xfrm rot="10800000" flipH="1">
          <a:off x="5188838" y="3751425"/>
          <a:ext cx="3143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685800</xdr:colOff>
      <xdr:row>37</xdr:row>
      <xdr:rowOff>142875</xdr:rowOff>
    </xdr:from>
    <xdr:ext cx="3114675" cy="57150"/>
    <xdr:sp macro="" textlink="">
      <xdr:nvSpPr>
        <xdr:cNvPr id="39" name="Shape 39">
          <a:extLst>
            <a:ext uri="{FF2B5EF4-FFF2-40B4-BE49-F238E27FC236}">
              <a16:creationId xmlns:a16="http://schemas.microsoft.com/office/drawing/2014/main" id="{00000000-0008-0000-0300-000027000000}"/>
            </a:ext>
          </a:extLst>
        </xdr:cNvPr>
        <xdr:cNvSpPr/>
      </xdr:nvSpPr>
      <xdr:spPr>
        <a:xfrm rot="10800000" flipH="1">
          <a:off x="3793425" y="3756188"/>
          <a:ext cx="3105150"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695325</xdr:colOff>
      <xdr:row>23</xdr:row>
      <xdr:rowOff>38100</xdr:rowOff>
    </xdr:from>
    <xdr:ext cx="38100" cy="76200"/>
    <xdr:sp macro="" textlink="">
      <xdr:nvSpPr>
        <xdr:cNvPr id="29" name="Shape 29">
          <a:extLst>
            <a:ext uri="{FF2B5EF4-FFF2-40B4-BE49-F238E27FC236}">
              <a16:creationId xmlns:a16="http://schemas.microsoft.com/office/drawing/2014/main" id="{00000000-0008-0000-0300-00001D000000}"/>
            </a:ext>
          </a:extLst>
        </xdr:cNvPr>
        <xdr:cNvSpPr/>
      </xdr:nvSpPr>
      <xdr:spPr>
        <a:xfrm flipH="1">
          <a:off x="5331713" y="3741900"/>
          <a:ext cx="285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838200</xdr:colOff>
      <xdr:row>0</xdr:row>
      <xdr:rowOff>9525</xdr:rowOff>
    </xdr:from>
    <xdr:ext cx="104775" cy="95250"/>
    <xdr:sp macro="" textlink="">
      <xdr:nvSpPr>
        <xdr:cNvPr id="40" name="Shape 40">
          <a:extLst>
            <a:ext uri="{FF2B5EF4-FFF2-40B4-BE49-F238E27FC236}">
              <a16:creationId xmlns:a16="http://schemas.microsoft.com/office/drawing/2014/main" id="{00000000-0008-0000-0300-000028000000}"/>
            </a:ext>
          </a:extLst>
        </xdr:cNvPr>
        <xdr:cNvSpPr/>
      </xdr:nvSpPr>
      <xdr:spPr>
        <a:xfrm>
          <a:off x="5298375" y="3737138"/>
          <a:ext cx="952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695325</xdr:colOff>
      <xdr:row>1</xdr:row>
      <xdr:rowOff>38100</xdr:rowOff>
    </xdr:from>
    <xdr:ext cx="38100" cy="76200"/>
    <xdr:sp macro="" textlink="">
      <xdr:nvSpPr>
        <xdr:cNvPr id="15" name="Shape 29">
          <a:extLst>
            <a:ext uri="{FF2B5EF4-FFF2-40B4-BE49-F238E27FC236}">
              <a16:creationId xmlns:a16="http://schemas.microsoft.com/office/drawing/2014/main" id="{00000000-0008-0000-0300-00000F000000}"/>
            </a:ext>
          </a:extLst>
        </xdr:cNvPr>
        <xdr:cNvSpPr/>
      </xdr:nvSpPr>
      <xdr:spPr>
        <a:xfrm flipH="1">
          <a:off x="5331713" y="3741900"/>
          <a:ext cx="285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695325</xdr:colOff>
      <xdr:row>7</xdr:row>
      <xdr:rowOff>38100</xdr:rowOff>
    </xdr:from>
    <xdr:ext cx="38100" cy="76200"/>
    <xdr:sp macro="" textlink="">
      <xdr:nvSpPr>
        <xdr:cNvPr id="16" name="Shape 29">
          <a:extLst>
            <a:ext uri="{FF2B5EF4-FFF2-40B4-BE49-F238E27FC236}">
              <a16:creationId xmlns:a16="http://schemas.microsoft.com/office/drawing/2014/main" id="{00000000-0008-0000-0300-000010000000}"/>
            </a:ext>
          </a:extLst>
        </xdr:cNvPr>
        <xdr:cNvSpPr/>
      </xdr:nvSpPr>
      <xdr:spPr>
        <a:xfrm flipH="1">
          <a:off x="5331713" y="3741900"/>
          <a:ext cx="285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695325</xdr:colOff>
      <xdr:row>7</xdr:row>
      <xdr:rowOff>38100</xdr:rowOff>
    </xdr:from>
    <xdr:ext cx="38100" cy="76200"/>
    <xdr:sp macro="" textlink="">
      <xdr:nvSpPr>
        <xdr:cNvPr id="17" name="Shape 29">
          <a:extLst>
            <a:ext uri="{FF2B5EF4-FFF2-40B4-BE49-F238E27FC236}">
              <a16:creationId xmlns:a16="http://schemas.microsoft.com/office/drawing/2014/main" id="{00000000-0008-0000-0300-000011000000}"/>
            </a:ext>
          </a:extLst>
        </xdr:cNvPr>
        <xdr:cNvSpPr/>
      </xdr:nvSpPr>
      <xdr:spPr>
        <a:xfrm flipH="1">
          <a:off x="5331713" y="3741900"/>
          <a:ext cx="285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1247775</xdr:colOff>
      <xdr:row>37</xdr:row>
      <xdr:rowOff>152400</xdr:rowOff>
    </xdr:from>
    <xdr:ext cx="1219200" cy="47625"/>
    <xdr:sp macro="" textlink="">
      <xdr:nvSpPr>
        <xdr:cNvPr id="41" name="Shape 41">
          <a:extLst>
            <a:ext uri="{FF2B5EF4-FFF2-40B4-BE49-F238E27FC236}">
              <a16:creationId xmlns:a16="http://schemas.microsoft.com/office/drawing/2014/main" id="{00000000-0008-0000-0300-000029000000}"/>
            </a:ext>
          </a:extLst>
        </xdr:cNvPr>
        <xdr:cNvSpPr/>
      </xdr:nvSpPr>
      <xdr:spPr>
        <a:xfrm rot="10800000" flipH="1">
          <a:off x="4741163" y="3756188"/>
          <a:ext cx="120967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42" name="Shape 42">
          <a:extLst>
            <a:ext uri="{FF2B5EF4-FFF2-40B4-BE49-F238E27FC236}">
              <a16:creationId xmlns:a16="http://schemas.microsoft.com/office/drawing/2014/main" id="{00000000-0008-0000-0300-00002A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1247775</xdr:colOff>
      <xdr:row>37</xdr:row>
      <xdr:rowOff>152400</xdr:rowOff>
    </xdr:from>
    <xdr:ext cx="1219200" cy="47625"/>
    <xdr:sp macro="" textlink="">
      <xdr:nvSpPr>
        <xdr:cNvPr id="18" name="Shape 41">
          <a:extLst>
            <a:ext uri="{FF2B5EF4-FFF2-40B4-BE49-F238E27FC236}">
              <a16:creationId xmlns:a16="http://schemas.microsoft.com/office/drawing/2014/main" id="{00000000-0008-0000-0300-000012000000}"/>
            </a:ext>
          </a:extLst>
        </xdr:cNvPr>
        <xdr:cNvSpPr/>
      </xdr:nvSpPr>
      <xdr:spPr>
        <a:xfrm rot="10800000" flipH="1">
          <a:off x="4741163" y="3756188"/>
          <a:ext cx="120967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19" name="Shape 42">
          <a:extLst>
            <a:ext uri="{FF2B5EF4-FFF2-40B4-BE49-F238E27FC236}">
              <a16:creationId xmlns:a16="http://schemas.microsoft.com/office/drawing/2014/main" id="{00000000-0008-0000-0300-000013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1247775</xdr:colOff>
      <xdr:row>37</xdr:row>
      <xdr:rowOff>152400</xdr:rowOff>
    </xdr:from>
    <xdr:ext cx="1219200" cy="47625"/>
    <xdr:sp macro="" textlink="">
      <xdr:nvSpPr>
        <xdr:cNvPr id="20" name="Shape 41">
          <a:extLst>
            <a:ext uri="{FF2B5EF4-FFF2-40B4-BE49-F238E27FC236}">
              <a16:creationId xmlns:a16="http://schemas.microsoft.com/office/drawing/2014/main" id="{00000000-0008-0000-0300-000014000000}"/>
            </a:ext>
          </a:extLst>
        </xdr:cNvPr>
        <xdr:cNvSpPr/>
      </xdr:nvSpPr>
      <xdr:spPr>
        <a:xfrm rot="10800000" flipH="1">
          <a:off x="4741163" y="3756188"/>
          <a:ext cx="120967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21" name="Shape 42">
          <a:extLst>
            <a:ext uri="{FF2B5EF4-FFF2-40B4-BE49-F238E27FC236}">
              <a16:creationId xmlns:a16="http://schemas.microsoft.com/office/drawing/2014/main" id="{00000000-0008-0000-0300-000015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1247775</xdr:colOff>
      <xdr:row>37</xdr:row>
      <xdr:rowOff>152400</xdr:rowOff>
    </xdr:from>
    <xdr:ext cx="1219200" cy="47625"/>
    <xdr:sp macro="" textlink="">
      <xdr:nvSpPr>
        <xdr:cNvPr id="22" name="Shape 41">
          <a:extLst>
            <a:ext uri="{FF2B5EF4-FFF2-40B4-BE49-F238E27FC236}">
              <a16:creationId xmlns:a16="http://schemas.microsoft.com/office/drawing/2014/main" id="{00000000-0008-0000-0300-000016000000}"/>
            </a:ext>
          </a:extLst>
        </xdr:cNvPr>
        <xdr:cNvSpPr/>
      </xdr:nvSpPr>
      <xdr:spPr>
        <a:xfrm rot="10800000" flipH="1">
          <a:off x="4741163" y="3756188"/>
          <a:ext cx="120967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695325</xdr:colOff>
      <xdr:row>37</xdr:row>
      <xdr:rowOff>142875</xdr:rowOff>
    </xdr:from>
    <xdr:ext cx="238125" cy="57150"/>
    <xdr:sp macro="" textlink="">
      <xdr:nvSpPr>
        <xdr:cNvPr id="23" name="Shape 34">
          <a:extLst>
            <a:ext uri="{FF2B5EF4-FFF2-40B4-BE49-F238E27FC236}">
              <a16:creationId xmlns:a16="http://schemas.microsoft.com/office/drawing/2014/main" id="{00000000-0008-0000-0300-000017000000}"/>
            </a:ext>
          </a:extLst>
        </xdr:cNvPr>
        <xdr:cNvSpPr/>
      </xdr:nvSpPr>
      <xdr:spPr>
        <a:xfrm rot="10800000" flipH="1">
          <a:off x="5226938" y="3756188"/>
          <a:ext cx="23812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24" name="Shape 42">
          <a:extLst>
            <a:ext uri="{FF2B5EF4-FFF2-40B4-BE49-F238E27FC236}">
              <a16:creationId xmlns:a16="http://schemas.microsoft.com/office/drawing/2014/main" id="{00000000-0008-0000-0300-000018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1247775</xdr:colOff>
      <xdr:row>37</xdr:row>
      <xdr:rowOff>152400</xdr:rowOff>
    </xdr:from>
    <xdr:ext cx="1219200" cy="47625"/>
    <xdr:sp macro="" textlink="">
      <xdr:nvSpPr>
        <xdr:cNvPr id="25" name="Shape 41">
          <a:extLst>
            <a:ext uri="{FF2B5EF4-FFF2-40B4-BE49-F238E27FC236}">
              <a16:creationId xmlns:a16="http://schemas.microsoft.com/office/drawing/2014/main" id="{00000000-0008-0000-0300-000019000000}"/>
            </a:ext>
          </a:extLst>
        </xdr:cNvPr>
        <xdr:cNvSpPr/>
      </xdr:nvSpPr>
      <xdr:spPr>
        <a:xfrm rot="10800000" flipH="1">
          <a:off x="4741163" y="3756188"/>
          <a:ext cx="120967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26" name="Shape 42">
          <a:extLst>
            <a:ext uri="{FF2B5EF4-FFF2-40B4-BE49-F238E27FC236}">
              <a16:creationId xmlns:a16="http://schemas.microsoft.com/office/drawing/2014/main" id="{00000000-0008-0000-0300-00001A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1247775</xdr:colOff>
      <xdr:row>37</xdr:row>
      <xdr:rowOff>152400</xdr:rowOff>
    </xdr:from>
    <xdr:ext cx="1219200" cy="47625"/>
    <xdr:sp macro="" textlink="">
      <xdr:nvSpPr>
        <xdr:cNvPr id="30" name="Shape 41">
          <a:extLst>
            <a:ext uri="{FF2B5EF4-FFF2-40B4-BE49-F238E27FC236}">
              <a16:creationId xmlns:a16="http://schemas.microsoft.com/office/drawing/2014/main" id="{00000000-0008-0000-0300-00001E000000}"/>
            </a:ext>
          </a:extLst>
        </xdr:cNvPr>
        <xdr:cNvSpPr/>
      </xdr:nvSpPr>
      <xdr:spPr>
        <a:xfrm rot="10800000" flipH="1">
          <a:off x="4741163" y="3756188"/>
          <a:ext cx="120967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31" name="Shape 42">
          <a:extLst>
            <a:ext uri="{FF2B5EF4-FFF2-40B4-BE49-F238E27FC236}">
              <a16:creationId xmlns:a16="http://schemas.microsoft.com/office/drawing/2014/main" id="{00000000-0008-0000-0300-00001F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1247775</xdr:colOff>
      <xdr:row>37</xdr:row>
      <xdr:rowOff>152400</xdr:rowOff>
    </xdr:from>
    <xdr:ext cx="1219200" cy="47625"/>
    <xdr:sp macro="" textlink="">
      <xdr:nvSpPr>
        <xdr:cNvPr id="32" name="Shape 41">
          <a:extLst>
            <a:ext uri="{FF2B5EF4-FFF2-40B4-BE49-F238E27FC236}">
              <a16:creationId xmlns:a16="http://schemas.microsoft.com/office/drawing/2014/main" id="{00000000-0008-0000-0300-000020000000}"/>
            </a:ext>
          </a:extLst>
        </xdr:cNvPr>
        <xdr:cNvSpPr/>
      </xdr:nvSpPr>
      <xdr:spPr>
        <a:xfrm rot="10800000" flipH="1">
          <a:off x="4741163" y="3756188"/>
          <a:ext cx="120967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714375</xdr:colOff>
      <xdr:row>37</xdr:row>
      <xdr:rowOff>161925</xdr:rowOff>
    </xdr:from>
    <xdr:ext cx="923925" cy="38100"/>
    <xdr:sp macro="" textlink="">
      <xdr:nvSpPr>
        <xdr:cNvPr id="43" name="Shape 42">
          <a:extLst>
            <a:ext uri="{FF2B5EF4-FFF2-40B4-BE49-F238E27FC236}">
              <a16:creationId xmlns:a16="http://schemas.microsoft.com/office/drawing/2014/main" id="{00000000-0008-0000-0300-00002B000000}"/>
            </a:ext>
          </a:extLst>
        </xdr:cNvPr>
        <xdr:cNvSpPr/>
      </xdr:nvSpPr>
      <xdr:spPr>
        <a:xfrm rot="10800000" flipH="1">
          <a:off x="4884038" y="3760950"/>
          <a:ext cx="9239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1247775</xdr:colOff>
      <xdr:row>37</xdr:row>
      <xdr:rowOff>152400</xdr:rowOff>
    </xdr:from>
    <xdr:ext cx="1219200" cy="47625"/>
    <xdr:sp macro="" textlink="">
      <xdr:nvSpPr>
        <xdr:cNvPr id="44" name="Shape 41">
          <a:extLst>
            <a:ext uri="{FF2B5EF4-FFF2-40B4-BE49-F238E27FC236}">
              <a16:creationId xmlns:a16="http://schemas.microsoft.com/office/drawing/2014/main" id="{00000000-0008-0000-0300-00002C000000}"/>
            </a:ext>
          </a:extLst>
        </xdr:cNvPr>
        <xdr:cNvSpPr/>
      </xdr:nvSpPr>
      <xdr:spPr>
        <a:xfrm rot="10800000" flipH="1">
          <a:off x="4741163" y="3756188"/>
          <a:ext cx="1209675" cy="47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600075</xdr:colOff>
      <xdr:row>37</xdr:row>
      <xdr:rowOff>104775</xdr:rowOff>
    </xdr:from>
    <xdr:ext cx="285750" cy="66675"/>
    <xdr:sp macro="" textlink="">
      <xdr:nvSpPr>
        <xdr:cNvPr id="45" name="Shape 43">
          <a:extLst>
            <a:ext uri="{FF2B5EF4-FFF2-40B4-BE49-F238E27FC236}">
              <a16:creationId xmlns:a16="http://schemas.microsoft.com/office/drawing/2014/main" id="{00000000-0008-0000-0300-00002D000000}"/>
            </a:ext>
          </a:extLst>
        </xdr:cNvPr>
        <xdr:cNvSpPr/>
      </xdr:nvSpPr>
      <xdr:spPr>
        <a:xfrm rot="10800000" flipH="1">
          <a:off x="5207888" y="3751425"/>
          <a:ext cx="276225" cy="57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847725</xdr:colOff>
      <xdr:row>0</xdr:row>
      <xdr:rowOff>19050</xdr:rowOff>
    </xdr:from>
    <xdr:ext cx="95250" cy="85725"/>
    <xdr:sp macro="" textlink="">
      <xdr:nvSpPr>
        <xdr:cNvPr id="46" name="Shape 33">
          <a:extLst>
            <a:ext uri="{FF2B5EF4-FFF2-40B4-BE49-F238E27FC236}">
              <a16:creationId xmlns:a16="http://schemas.microsoft.com/office/drawing/2014/main" id="{00000000-0008-0000-0300-00002E000000}"/>
            </a:ext>
          </a:extLst>
        </xdr:cNvPr>
        <xdr:cNvSpPr/>
      </xdr:nvSpPr>
      <xdr:spPr>
        <a:xfrm>
          <a:off x="847725" y="19050"/>
          <a:ext cx="952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4"/>
  <sheetViews>
    <sheetView tabSelected="1" view="pageBreakPreview" zoomScale="120" zoomScaleNormal="82" zoomScaleSheetLayoutView="120" workbookViewId="0">
      <selection activeCell="B99" sqref="B99"/>
    </sheetView>
  </sheetViews>
  <sheetFormatPr defaultColWidth="14.42578125" defaultRowHeight="15" customHeight="1"/>
  <cols>
    <col min="1" max="1" width="48.28515625" customWidth="1"/>
    <col min="2" max="2" width="20.7109375" customWidth="1"/>
    <col min="3" max="3" width="20.28515625" customWidth="1"/>
    <col min="4" max="4" width="18.42578125" customWidth="1"/>
    <col min="5" max="5" width="9.28515625" customWidth="1"/>
    <col min="6" max="6" width="10.5703125" customWidth="1"/>
    <col min="7" max="7" width="28" customWidth="1"/>
    <col min="8" max="16" width="9.28515625" customWidth="1"/>
    <col min="17" max="25" width="8" customWidth="1"/>
  </cols>
  <sheetData>
    <row r="1" spans="1:25" ht="15" customHeight="1">
      <c r="A1" s="354"/>
      <c r="B1" s="355"/>
      <c r="C1" s="355"/>
      <c r="D1" s="356"/>
      <c r="E1" s="1"/>
      <c r="F1" s="1"/>
      <c r="G1" s="1"/>
      <c r="H1" s="1"/>
      <c r="I1" s="1"/>
      <c r="J1" s="1"/>
      <c r="K1" s="1"/>
      <c r="L1" s="1"/>
      <c r="M1" s="1"/>
      <c r="N1" s="1"/>
      <c r="O1" s="1"/>
      <c r="P1" s="1"/>
      <c r="Q1" s="1"/>
      <c r="R1" s="1"/>
      <c r="S1" s="1"/>
      <c r="T1" s="1"/>
      <c r="U1" s="1"/>
      <c r="V1" s="1"/>
      <c r="W1" s="1"/>
      <c r="X1" s="1"/>
      <c r="Y1" s="1"/>
    </row>
    <row r="2" spans="1:25" ht="15.75" customHeight="1">
      <c r="A2" s="357"/>
      <c r="B2" s="358"/>
      <c r="C2" s="358"/>
      <c r="D2" s="359"/>
      <c r="E2" s="1"/>
      <c r="F2" s="1"/>
      <c r="G2" s="1"/>
      <c r="H2" s="1"/>
      <c r="I2" s="1"/>
      <c r="J2" s="1"/>
      <c r="K2" s="1"/>
      <c r="L2" s="1"/>
      <c r="M2" s="1"/>
      <c r="N2" s="1"/>
      <c r="O2" s="1"/>
      <c r="P2" s="1"/>
      <c r="Q2" s="1"/>
      <c r="R2" s="1"/>
      <c r="S2" s="1"/>
      <c r="T2" s="1"/>
      <c r="U2" s="1"/>
      <c r="V2" s="1"/>
      <c r="W2" s="1"/>
      <c r="X2" s="1"/>
      <c r="Y2" s="1"/>
    </row>
    <row r="3" spans="1:25" ht="15.75" customHeight="1">
      <c r="A3" s="357"/>
      <c r="B3" s="358"/>
      <c r="C3" s="358"/>
      <c r="D3" s="359"/>
      <c r="E3" s="1"/>
      <c r="F3" s="1"/>
      <c r="G3" s="1"/>
      <c r="H3" s="1"/>
      <c r="I3" s="1"/>
      <c r="J3" s="1"/>
      <c r="K3" s="1"/>
      <c r="L3" s="1"/>
      <c r="M3" s="1"/>
      <c r="N3" s="1"/>
      <c r="O3" s="1"/>
      <c r="P3" s="1"/>
      <c r="Q3" s="1"/>
      <c r="R3" s="1"/>
      <c r="S3" s="1"/>
      <c r="T3" s="1"/>
      <c r="U3" s="1"/>
      <c r="V3" s="1"/>
      <c r="W3" s="1"/>
      <c r="X3" s="1"/>
      <c r="Y3" s="1"/>
    </row>
    <row r="4" spans="1:25" ht="36" customHeight="1">
      <c r="A4" s="357"/>
      <c r="B4" s="358"/>
      <c r="C4" s="358"/>
      <c r="D4" s="359"/>
      <c r="E4" s="1"/>
      <c r="F4" s="1"/>
      <c r="G4" s="1"/>
      <c r="H4" s="1"/>
      <c r="I4" s="1"/>
      <c r="J4" s="1"/>
      <c r="K4" s="1"/>
      <c r="L4" s="1"/>
      <c r="M4" s="1"/>
      <c r="N4" s="1"/>
      <c r="O4" s="1"/>
      <c r="P4" s="1"/>
      <c r="Q4" s="1"/>
      <c r="R4" s="1"/>
      <c r="S4" s="1"/>
      <c r="T4" s="1"/>
      <c r="U4" s="1"/>
      <c r="V4" s="1"/>
      <c r="W4" s="1"/>
      <c r="X4" s="1"/>
      <c r="Y4" s="1"/>
    </row>
    <row r="5" spans="1:25" ht="15.75" customHeight="1" thickBot="1">
      <c r="A5" s="360"/>
      <c r="B5" s="361"/>
      <c r="C5" s="361"/>
      <c r="D5" s="362"/>
      <c r="E5" s="1"/>
      <c r="F5" s="1"/>
      <c r="G5" s="1"/>
      <c r="H5" s="1"/>
      <c r="I5" s="1"/>
      <c r="J5" s="1"/>
      <c r="K5" s="1"/>
      <c r="L5" s="1"/>
      <c r="M5" s="1"/>
      <c r="N5" s="1"/>
      <c r="O5" s="1"/>
      <c r="P5" s="1"/>
      <c r="Q5" s="1"/>
      <c r="R5" s="1"/>
      <c r="S5" s="1"/>
      <c r="T5" s="1"/>
      <c r="U5" s="1"/>
      <c r="V5" s="1"/>
      <c r="W5" s="1"/>
      <c r="X5" s="1"/>
      <c r="Y5" s="1"/>
    </row>
    <row r="6" spans="1:25" ht="12.75" customHeight="1" thickBot="1">
      <c r="A6" s="2" t="s">
        <v>0</v>
      </c>
      <c r="B6" s="3" t="s">
        <v>1</v>
      </c>
      <c r="C6" s="4" t="s">
        <v>2</v>
      </c>
      <c r="D6" s="5" t="s">
        <v>3</v>
      </c>
      <c r="E6" s="1"/>
      <c r="F6" s="58"/>
      <c r="G6" s="58"/>
      <c r="H6" s="58"/>
      <c r="I6" s="1"/>
      <c r="J6" s="1"/>
      <c r="K6" s="1"/>
      <c r="L6" s="1"/>
      <c r="M6" s="1"/>
      <c r="N6" s="1"/>
      <c r="O6" s="1"/>
      <c r="P6" s="1"/>
      <c r="Q6" s="1"/>
      <c r="R6" s="1"/>
      <c r="S6" s="1"/>
      <c r="T6" s="1"/>
      <c r="U6" s="1"/>
      <c r="V6" s="1"/>
      <c r="W6" s="1"/>
      <c r="X6" s="1"/>
      <c r="Y6" s="1"/>
    </row>
    <row r="7" spans="1:25" ht="11.25" customHeight="1" thickBot="1">
      <c r="A7" s="363" t="s">
        <v>4</v>
      </c>
      <c r="B7" s="364"/>
      <c r="C7" s="364"/>
      <c r="D7" s="365"/>
      <c r="E7" s="1"/>
      <c r="F7" s="58"/>
      <c r="G7" s="58"/>
      <c r="H7" s="58"/>
      <c r="I7" s="1"/>
      <c r="J7" s="1"/>
      <c r="K7" s="1"/>
      <c r="L7" s="1"/>
      <c r="M7" s="1"/>
      <c r="N7" s="1"/>
      <c r="O7" s="1"/>
      <c r="P7" s="1"/>
      <c r="Q7" s="1"/>
      <c r="R7" s="1"/>
      <c r="S7" s="1"/>
      <c r="T7" s="1"/>
      <c r="U7" s="1"/>
      <c r="V7" s="1"/>
      <c r="W7" s="1"/>
      <c r="X7" s="1"/>
      <c r="Y7" s="1"/>
    </row>
    <row r="8" spans="1:25" ht="12" customHeight="1">
      <c r="A8" s="136" t="s">
        <v>325</v>
      </c>
      <c r="B8" s="137" t="s">
        <v>5</v>
      </c>
      <c r="C8" s="138" t="s">
        <v>6</v>
      </c>
      <c r="D8" s="139" t="s">
        <v>7</v>
      </c>
      <c r="E8" s="1"/>
      <c r="F8" s="58"/>
      <c r="G8" s="58"/>
      <c r="H8" s="58"/>
      <c r="I8" s="1"/>
      <c r="J8" s="1"/>
      <c r="K8" s="1"/>
      <c r="L8" s="1"/>
      <c r="M8" s="1"/>
      <c r="N8" s="1"/>
      <c r="O8" s="1"/>
      <c r="P8" s="1"/>
      <c r="Q8" s="1"/>
      <c r="R8" s="1"/>
      <c r="S8" s="1"/>
      <c r="T8" s="1"/>
      <c r="U8" s="1"/>
      <c r="V8" s="1"/>
      <c r="W8" s="1"/>
      <c r="X8" s="1"/>
      <c r="Y8" s="1"/>
    </row>
    <row r="9" spans="1:25" ht="13.5" customHeight="1" thickBot="1">
      <c r="A9" s="140" t="s">
        <v>326</v>
      </c>
      <c r="B9" s="141" t="s">
        <v>8</v>
      </c>
      <c r="C9" s="141" t="s">
        <v>9</v>
      </c>
      <c r="D9" s="142" t="s">
        <v>337</v>
      </c>
      <c r="E9" s="1"/>
      <c r="F9" s="58"/>
      <c r="G9" s="58"/>
      <c r="H9" s="58"/>
      <c r="I9" s="1"/>
      <c r="J9" s="1"/>
      <c r="K9" s="1"/>
      <c r="L9" s="1"/>
      <c r="M9" s="1"/>
      <c r="N9" s="1"/>
      <c r="O9" s="1"/>
      <c r="P9" s="1"/>
      <c r="Q9" s="1"/>
      <c r="R9" s="1"/>
      <c r="S9" s="1"/>
      <c r="T9" s="1"/>
      <c r="U9" s="1"/>
      <c r="V9" s="1"/>
      <c r="W9" s="1"/>
      <c r="X9" s="1"/>
      <c r="Y9" s="1"/>
    </row>
    <row r="10" spans="1:25" ht="14.25" customHeight="1" thickBot="1">
      <c r="A10" s="348" t="s">
        <v>10</v>
      </c>
      <c r="B10" s="349"/>
      <c r="C10" s="349"/>
      <c r="D10" s="350"/>
      <c r="E10" s="1"/>
      <c r="F10" s="58"/>
      <c r="G10" s="58"/>
      <c r="H10" s="58"/>
      <c r="I10" s="1"/>
      <c r="J10" s="1"/>
      <c r="K10" s="1"/>
      <c r="L10" s="1"/>
      <c r="M10" s="1"/>
      <c r="N10" s="1"/>
      <c r="O10" s="1"/>
      <c r="P10" s="1"/>
      <c r="Q10" s="1"/>
      <c r="R10" s="1"/>
      <c r="S10" s="1"/>
      <c r="T10" s="1"/>
      <c r="U10" s="1"/>
      <c r="V10" s="1"/>
      <c r="W10" s="1"/>
      <c r="X10" s="1"/>
      <c r="Y10" s="1"/>
    </row>
    <row r="11" spans="1:25" ht="12" customHeight="1">
      <c r="A11" s="143" t="s">
        <v>11</v>
      </c>
      <c r="B11" s="144">
        <v>92.9</v>
      </c>
      <c r="C11" s="144">
        <v>90.2</v>
      </c>
      <c r="D11" s="145" t="s">
        <v>12</v>
      </c>
      <c r="E11" s="1"/>
      <c r="F11" s="58"/>
      <c r="G11" s="58"/>
      <c r="H11" s="58"/>
      <c r="I11" s="1"/>
      <c r="J11" s="1"/>
      <c r="K11" s="1"/>
      <c r="L11" s="1"/>
      <c r="M11" s="1"/>
      <c r="N11" s="1"/>
      <c r="O11" s="1"/>
      <c r="P11" s="1"/>
      <c r="Q11" s="1"/>
      <c r="R11" s="1"/>
      <c r="S11" s="1"/>
      <c r="T11" s="1"/>
      <c r="U11" s="1"/>
      <c r="V11" s="1"/>
      <c r="W11" s="1"/>
      <c r="X11" s="1"/>
      <c r="Y11" s="1"/>
    </row>
    <row r="12" spans="1:25" ht="10.5" customHeight="1">
      <c r="A12" s="146" t="s">
        <v>13</v>
      </c>
      <c r="B12" s="144">
        <v>97.1</v>
      </c>
      <c r="C12" s="144">
        <v>95.9</v>
      </c>
      <c r="D12" s="147" t="s">
        <v>12</v>
      </c>
      <c r="E12" s="1"/>
      <c r="F12" s="58"/>
      <c r="G12" s="58"/>
      <c r="H12" s="58"/>
      <c r="I12" s="1"/>
      <c r="J12" s="1"/>
      <c r="K12" s="1"/>
      <c r="L12" s="1"/>
      <c r="M12" s="1"/>
      <c r="N12" s="1"/>
      <c r="O12" s="1"/>
      <c r="P12" s="1"/>
      <c r="Q12" s="1"/>
      <c r="R12" s="1"/>
      <c r="S12" s="1"/>
      <c r="T12" s="1"/>
      <c r="U12" s="1"/>
      <c r="V12" s="1"/>
      <c r="W12" s="1"/>
      <c r="X12" s="1"/>
      <c r="Y12" s="1"/>
    </row>
    <row r="13" spans="1:25" ht="12.75">
      <c r="A13" s="146" t="s">
        <v>14</v>
      </c>
      <c r="B13" s="148"/>
      <c r="C13" s="148"/>
      <c r="D13" s="147" t="s">
        <v>328</v>
      </c>
      <c r="E13" s="1"/>
      <c r="F13" s="1"/>
      <c r="G13" s="1"/>
      <c r="H13" s="1"/>
      <c r="I13" s="1"/>
      <c r="J13" s="1"/>
      <c r="K13" s="1"/>
      <c r="L13" s="1"/>
      <c r="M13" s="1"/>
      <c r="N13" s="1"/>
      <c r="O13" s="1"/>
      <c r="P13" s="1"/>
      <c r="Q13" s="1"/>
      <c r="R13" s="1"/>
      <c r="S13" s="1"/>
      <c r="T13" s="1"/>
      <c r="U13" s="1"/>
      <c r="V13" s="1"/>
      <c r="W13" s="1"/>
      <c r="X13" s="1"/>
      <c r="Y13" s="1"/>
    </row>
    <row r="14" spans="1:25" ht="12.75">
      <c r="A14" s="149" t="s">
        <v>15</v>
      </c>
      <c r="B14" s="150"/>
      <c r="C14" s="151"/>
      <c r="D14" s="152"/>
      <c r="E14" s="1"/>
      <c r="F14" s="1"/>
      <c r="G14" s="1"/>
      <c r="H14" s="1"/>
      <c r="I14" s="1"/>
      <c r="J14" s="1"/>
      <c r="K14" s="1"/>
      <c r="L14" s="1"/>
      <c r="M14" s="1"/>
      <c r="N14" s="1"/>
      <c r="O14" s="1"/>
      <c r="P14" s="1"/>
      <c r="Q14" s="1"/>
      <c r="R14" s="1"/>
      <c r="S14" s="1"/>
      <c r="T14" s="1"/>
      <c r="U14" s="1"/>
      <c r="V14" s="1"/>
      <c r="W14" s="1"/>
      <c r="X14" s="1"/>
      <c r="Y14" s="1"/>
    </row>
    <row r="15" spans="1:25" ht="12.75">
      <c r="A15" s="153" t="s">
        <v>16</v>
      </c>
      <c r="B15" s="148">
        <v>3.6</v>
      </c>
      <c r="C15" s="148">
        <v>4</v>
      </c>
      <c r="D15" s="152"/>
      <c r="E15" s="1"/>
      <c r="F15" s="1"/>
      <c r="G15" s="1"/>
      <c r="H15" s="1"/>
      <c r="I15" s="1"/>
      <c r="J15" s="1"/>
      <c r="K15" s="1"/>
      <c r="L15" s="1"/>
      <c r="M15" s="1"/>
      <c r="N15" s="1"/>
      <c r="O15" s="1"/>
      <c r="P15" s="1"/>
      <c r="Q15" s="1"/>
      <c r="R15" s="1"/>
      <c r="S15" s="1"/>
      <c r="T15" s="1"/>
      <c r="U15" s="1"/>
      <c r="V15" s="1"/>
      <c r="W15" s="1"/>
      <c r="X15" s="1"/>
      <c r="Y15" s="1"/>
    </row>
    <row r="16" spans="1:25" ht="12" customHeight="1">
      <c r="A16" s="153" t="s">
        <v>17</v>
      </c>
      <c r="B16" s="154">
        <v>18.8</v>
      </c>
      <c r="C16" s="155">
        <v>22.9</v>
      </c>
      <c r="D16" s="152"/>
      <c r="E16" s="1"/>
      <c r="F16" s="1"/>
      <c r="G16" s="1"/>
      <c r="H16" s="1"/>
      <c r="I16" s="1"/>
      <c r="J16" s="1"/>
      <c r="K16" s="1"/>
      <c r="L16" s="1"/>
      <c r="M16" s="1"/>
      <c r="N16" s="1"/>
      <c r="O16" s="1"/>
      <c r="P16" s="1"/>
      <c r="Q16" s="1"/>
      <c r="R16" s="1"/>
      <c r="S16" s="1"/>
      <c r="T16" s="1"/>
      <c r="U16" s="1"/>
      <c r="V16" s="1"/>
      <c r="W16" s="1"/>
      <c r="X16" s="1"/>
      <c r="Y16" s="1"/>
    </row>
    <row r="17" spans="1:26" ht="12.75">
      <c r="A17" s="153" t="s">
        <v>18</v>
      </c>
      <c r="B17" s="148">
        <v>10.8</v>
      </c>
      <c r="C17" s="148">
        <v>11</v>
      </c>
      <c r="D17" s="152"/>
      <c r="E17" s="1"/>
      <c r="F17" s="1"/>
      <c r="G17" s="1"/>
      <c r="H17" s="1"/>
      <c r="I17" s="1"/>
      <c r="J17" s="1"/>
      <c r="K17" s="1"/>
      <c r="L17" s="1"/>
      <c r="M17" s="1"/>
      <c r="N17" s="1"/>
      <c r="O17" s="1"/>
      <c r="P17" s="1"/>
      <c r="Q17" s="1"/>
      <c r="R17" s="1"/>
      <c r="S17" s="1"/>
      <c r="T17" s="1"/>
      <c r="U17" s="1"/>
      <c r="V17" s="1"/>
      <c r="W17" s="1"/>
      <c r="X17" s="1"/>
      <c r="Y17" s="1"/>
    </row>
    <row r="18" spans="1:26" ht="10.5" customHeight="1">
      <c r="A18" s="153" t="s">
        <v>19</v>
      </c>
      <c r="B18" s="154">
        <v>14.9</v>
      </c>
      <c r="C18" s="155">
        <v>16.100000000000001</v>
      </c>
      <c r="D18" s="152"/>
      <c r="E18" s="1"/>
      <c r="F18" s="1"/>
      <c r="G18" s="1"/>
      <c r="H18" s="1"/>
      <c r="I18" s="1"/>
      <c r="J18" s="1"/>
      <c r="K18" s="1"/>
      <c r="L18" s="1"/>
      <c r="M18" s="1"/>
      <c r="N18" s="1"/>
      <c r="O18" s="1"/>
      <c r="P18" s="1"/>
      <c r="Q18" s="1"/>
      <c r="R18" s="1"/>
      <c r="S18" s="1"/>
      <c r="T18" s="1"/>
      <c r="U18" s="1"/>
      <c r="V18" s="1"/>
      <c r="W18" s="1"/>
      <c r="X18" s="1"/>
      <c r="Y18" s="1"/>
    </row>
    <row r="19" spans="1:26" ht="12.75">
      <c r="A19" s="153" t="s">
        <v>20</v>
      </c>
      <c r="B19" s="148">
        <v>21.5</v>
      </c>
      <c r="C19" s="148">
        <v>20.7</v>
      </c>
      <c r="D19" s="152"/>
      <c r="E19" s="1"/>
      <c r="F19" s="1"/>
      <c r="G19" s="1"/>
      <c r="H19" s="1"/>
      <c r="I19" s="1"/>
      <c r="J19" s="1"/>
      <c r="K19" s="1"/>
      <c r="L19" s="1"/>
      <c r="M19" s="1"/>
      <c r="N19" s="1"/>
      <c r="O19" s="1"/>
      <c r="P19" s="1"/>
      <c r="Q19" s="1"/>
      <c r="R19" s="1"/>
      <c r="S19" s="1"/>
      <c r="T19" s="1"/>
      <c r="U19" s="1"/>
      <c r="V19" s="1"/>
      <c r="W19" s="1"/>
      <c r="X19" s="1"/>
      <c r="Y19" s="1"/>
    </row>
    <row r="20" spans="1:26" ht="12.75">
      <c r="A20" s="153" t="s">
        <v>21</v>
      </c>
      <c r="B20" s="148">
        <v>2.2999999999999998</v>
      </c>
      <c r="C20" s="148">
        <v>2.1</v>
      </c>
      <c r="D20" s="152"/>
      <c r="E20" s="1"/>
      <c r="F20" s="1"/>
      <c r="G20" s="1"/>
      <c r="H20" s="1"/>
      <c r="I20" s="1"/>
      <c r="J20" s="1"/>
      <c r="K20" s="1"/>
      <c r="L20" s="1"/>
      <c r="M20" s="1"/>
      <c r="N20" s="1"/>
      <c r="O20" s="1"/>
      <c r="P20" s="1"/>
      <c r="Q20" s="1"/>
      <c r="R20" s="1"/>
      <c r="S20" s="1"/>
      <c r="T20" s="1"/>
      <c r="U20" s="1"/>
      <c r="V20" s="1"/>
      <c r="W20" s="1"/>
      <c r="X20" s="1"/>
      <c r="Y20" s="1"/>
      <c r="Z20" s="6"/>
    </row>
    <row r="21" spans="1:26" ht="15.75" customHeight="1">
      <c r="A21" s="153" t="s">
        <v>22</v>
      </c>
      <c r="B21" s="148">
        <v>2.1</v>
      </c>
      <c r="C21" s="148">
        <v>1.9</v>
      </c>
      <c r="D21" s="152"/>
      <c r="E21" s="1"/>
      <c r="F21" s="1"/>
      <c r="G21" s="1"/>
      <c r="H21" s="1"/>
      <c r="I21" s="1"/>
      <c r="J21" s="1"/>
      <c r="K21" s="1"/>
      <c r="L21" s="1"/>
      <c r="M21" s="1"/>
      <c r="N21" s="1"/>
      <c r="O21" s="1"/>
      <c r="P21" s="1"/>
      <c r="Q21" s="1"/>
      <c r="R21" s="1"/>
      <c r="S21" s="1"/>
      <c r="T21" s="1"/>
      <c r="U21" s="1"/>
      <c r="V21" s="1"/>
      <c r="W21" s="1"/>
      <c r="X21" s="1"/>
      <c r="Y21" s="1"/>
      <c r="Z21" s="6"/>
    </row>
    <row r="22" spans="1:26" ht="15.75" customHeight="1">
      <c r="A22" s="153" t="s">
        <v>23</v>
      </c>
      <c r="B22" s="156">
        <v>1</v>
      </c>
      <c r="C22" s="157">
        <v>0.8</v>
      </c>
      <c r="D22" s="152"/>
      <c r="E22" s="1"/>
      <c r="F22" s="1"/>
      <c r="G22" s="1"/>
      <c r="H22" s="1"/>
      <c r="I22" s="1"/>
      <c r="J22" s="1"/>
      <c r="K22" s="1"/>
      <c r="L22" s="1"/>
      <c r="M22" s="1"/>
      <c r="N22" s="1"/>
      <c r="O22" s="1"/>
      <c r="P22" s="1"/>
      <c r="Q22" s="1"/>
      <c r="R22" s="1"/>
      <c r="S22" s="1"/>
      <c r="T22" s="1"/>
      <c r="U22" s="1"/>
      <c r="V22" s="1"/>
      <c r="W22" s="1"/>
      <c r="X22" s="1"/>
      <c r="Y22" s="1"/>
    </row>
    <row r="23" spans="1:26" ht="11.25" customHeight="1">
      <c r="A23" s="153" t="s">
        <v>24</v>
      </c>
      <c r="B23" s="148">
        <v>2.2999999999999998</v>
      </c>
      <c r="C23" s="148">
        <v>2.2000000000000002</v>
      </c>
      <c r="D23" s="152"/>
      <c r="E23" s="1"/>
      <c r="F23" s="1"/>
      <c r="G23" s="1"/>
      <c r="H23" s="1"/>
      <c r="I23" s="1"/>
      <c r="J23" s="1"/>
      <c r="K23" s="1"/>
      <c r="L23" s="1"/>
      <c r="M23" s="1"/>
      <c r="N23" s="1"/>
      <c r="O23" s="1"/>
      <c r="P23" s="1"/>
      <c r="Q23" s="1"/>
      <c r="R23" s="1"/>
      <c r="S23" s="1"/>
      <c r="T23" s="1"/>
      <c r="U23" s="1"/>
      <c r="V23" s="1"/>
      <c r="W23" s="1"/>
      <c r="X23" s="1"/>
      <c r="Y23" s="1"/>
    </row>
    <row r="24" spans="1:26" ht="11.25" customHeight="1">
      <c r="A24" s="153" t="s">
        <v>25</v>
      </c>
      <c r="B24" s="148">
        <v>9</v>
      </c>
      <c r="C24" s="148">
        <v>8.3000000000000007</v>
      </c>
      <c r="D24" s="152"/>
      <c r="E24" s="1"/>
      <c r="F24" s="1"/>
      <c r="G24" s="1"/>
      <c r="H24" s="1"/>
      <c r="I24" s="1"/>
      <c r="J24" s="1"/>
      <c r="K24" s="1"/>
      <c r="L24" s="1"/>
      <c r="M24" s="1"/>
      <c r="N24" s="1"/>
      <c r="O24" s="1"/>
      <c r="P24" s="1"/>
      <c r="Q24" s="1"/>
      <c r="R24" s="1"/>
      <c r="S24" s="1"/>
      <c r="T24" s="1"/>
      <c r="U24" s="1"/>
      <c r="V24" s="1"/>
      <c r="W24" s="1"/>
      <c r="X24" s="1"/>
      <c r="Y24" s="1"/>
      <c r="Z24" s="6"/>
    </row>
    <row r="25" spans="1:26" ht="11.25" customHeight="1">
      <c r="A25" s="153" t="s">
        <v>26</v>
      </c>
      <c r="B25" s="148">
        <v>13.7</v>
      </c>
      <c r="C25" s="148">
        <v>9.8000000000000007</v>
      </c>
      <c r="D25" s="152"/>
      <c r="E25" s="1"/>
      <c r="F25" s="1"/>
      <c r="G25" s="1"/>
      <c r="H25" s="1"/>
      <c r="I25" s="1"/>
      <c r="J25" s="1"/>
      <c r="K25" s="1"/>
      <c r="L25" s="1"/>
      <c r="M25" s="1"/>
      <c r="N25" s="1"/>
      <c r="O25" s="1"/>
      <c r="P25" s="1"/>
      <c r="Q25" s="1"/>
      <c r="R25" s="1"/>
      <c r="S25" s="1"/>
      <c r="T25" s="1"/>
      <c r="U25" s="1"/>
      <c r="V25" s="1"/>
      <c r="W25" s="1"/>
      <c r="X25" s="1"/>
      <c r="Y25" s="1"/>
      <c r="Z25" s="6"/>
    </row>
    <row r="26" spans="1:26" ht="22.5" customHeight="1">
      <c r="A26" s="158" t="s">
        <v>334</v>
      </c>
      <c r="B26" s="148" t="s">
        <v>27</v>
      </c>
      <c r="C26" s="148" t="s">
        <v>28</v>
      </c>
      <c r="D26" s="147" t="s">
        <v>338</v>
      </c>
      <c r="E26" s="7"/>
      <c r="F26" s="1"/>
      <c r="G26" s="1"/>
      <c r="H26" s="1"/>
      <c r="I26" s="1"/>
      <c r="J26" s="1"/>
      <c r="K26" s="1"/>
      <c r="L26" s="1"/>
      <c r="M26" s="1"/>
      <c r="N26" s="1"/>
      <c r="O26" s="1"/>
      <c r="P26" s="1"/>
      <c r="Q26" s="1"/>
      <c r="R26" s="1"/>
      <c r="S26" s="1"/>
      <c r="T26" s="1"/>
      <c r="U26" s="1"/>
      <c r="V26" s="1"/>
      <c r="W26" s="1"/>
      <c r="X26" s="1"/>
      <c r="Y26" s="1"/>
    </row>
    <row r="27" spans="1:26" ht="13.5" customHeight="1">
      <c r="A27" s="159" t="s">
        <v>335</v>
      </c>
      <c r="B27" s="150">
        <v>1870291</v>
      </c>
      <c r="C27" s="151">
        <v>1538134</v>
      </c>
      <c r="D27" s="152" t="s">
        <v>339</v>
      </c>
      <c r="E27" s="8"/>
      <c r="F27" s="1"/>
      <c r="G27" s="1"/>
      <c r="H27" s="1"/>
      <c r="I27" s="1"/>
      <c r="J27" s="1"/>
      <c r="K27" s="1"/>
      <c r="L27" s="1"/>
      <c r="M27" s="1"/>
      <c r="N27" s="1"/>
      <c r="O27" s="1"/>
      <c r="P27" s="1"/>
      <c r="Q27" s="1"/>
      <c r="R27" s="1"/>
      <c r="S27" s="1"/>
      <c r="T27" s="1"/>
      <c r="U27" s="1"/>
      <c r="V27" s="1"/>
      <c r="W27" s="1"/>
      <c r="X27" s="1"/>
      <c r="Y27" s="1"/>
    </row>
    <row r="28" spans="1:26" ht="15" customHeight="1">
      <c r="A28" s="160" t="s">
        <v>336</v>
      </c>
      <c r="B28" s="150">
        <v>612832</v>
      </c>
      <c r="C28" s="151">
        <v>791569</v>
      </c>
      <c r="D28" s="152"/>
      <c r="E28" s="8"/>
      <c r="F28" s="1"/>
      <c r="G28" s="1"/>
      <c r="H28" s="1"/>
      <c r="I28" s="1"/>
      <c r="J28" s="1"/>
      <c r="K28" s="1"/>
      <c r="L28" s="1"/>
      <c r="M28" s="1"/>
      <c r="N28" s="1"/>
      <c r="O28" s="1"/>
      <c r="P28" s="1"/>
      <c r="Q28" s="1"/>
      <c r="R28" s="1"/>
      <c r="S28" s="1"/>
      <c r="T28" s="1"/>
      <c r="U28" s="1"/>
      <c r="V28" s="1"/>
      <c r="W28" s="1"/>
      <c r="X28" s="1"/>
      <c r="Y28" s="1"/>
      <c r="Z28" s="6"/>
    </row>
    <row r="29" spans="1:26" ht="16.5" customHeight="1">
      <c r="A29" s="160" t="s">
        <v>29</v>
      </c>
      <c r="B29" s="150">
        <v>1257459</v>
      </c>
      <c r="C29" s="151">
        <v>746565</v>
      </c>
      <c r="D29" s="152"/>
      <c r="E29" s="8"/>
      <c r="F29" s="1"/>
      <c r="G29" s="1"/>
      <c r="H29" s="1"/>
      <c r="I29" s="1"/>
      <c r="J29" s="1"/>
      <c r="K29" s="1"/>
      <c r="L29" s="1"/>
      <c r="M29" s="1"/>
      <c r="N29" s="1"/>
      <c r="O29" s="1"/>
      <c r="P29" s="1"/>
      <c r="Q29" s="1"/>
      <c r="R29" s="1"/>
      <c r="S29" s="1"/>
      <c r="T29" s="1"/>
      <c r="U29" s="1"/>
      <c r="V29" s="1"/>
      <c r="W29" s="1"/>
      <c r="X29" s="1"/>
      <c r="Y29" s="1"/>
      <c r="Z29" s="6"/>
    </row>
    <row r="30" spans="1:26" ht="16.5" customHeight="1">
      <c r="A30" s="158" t="s">
        <v>381</v>
      </c>
      <c r="B30" s="161"/>
      <c r="C30" s="162"/>
      <c r="D30" s="152" t="s">
        <v>351</v>
      </c>
      <c r="E30" s="1"/>
      <c r="I30" s="1"/>
      <c r="J30" s="1"/>
      <c r="K30" s="1"/>
      <c r="L30" s="1"/>
      <c r="M30" s="1"/>
      <c r="N30" s="1"/>
      <c r="O30" s="1"/>
      <c r="P30" s="1"/>
      <c r="Q30" s="1"/>
      <c r="R30" s="1"/>
      <c r="S30" s="1"/>
      <c r="T30" s="1"/>
      <c r="U30" s="1"/>
      <c r="V30" s="1"/>
      <c r="W30" s="1"/>
      <c r="X30" s="1"/>
    </row>
    <row r="31" spans="1:26" ht="14.25" customHeight="1">
      <c r="A31" s="163" t="s">
        <v>350</v>
      </c>
      <c r="B31" s="161">
        <v>156898</v>
      </c>
      <c r="C31" s="162">
        <v>76296</v>
      </c>
      <c r="D31" s="164"/>
      <c r="E31" s="1"/>
      <c r="I31" s="1"/>
      <c r="J31" s="1"/>
      <c r="K31" s="1"/>
      <c r="L31" s="1"/>
      <c r="M31" s="1"/>
      <c r="N31" s="1"/>
      <c r="O31" s="1"/>
      <c r="P31" s="1"/>
      <c r="Q31" s="1"/>
      <c r="R31" s="1"/>
      <c r="S31" s="1"/>
      <c r="T31" s="1"/>
      <c r="U31" s="1"/>
      <c r="V31" s="1"/>
      <c r="W31" s="1"/>
      <c r="X31" s="1"/>
    </row>
    <row r="32" spans="1:26" ht="11.25" customHeight="1">
      <c r="A32" s="163" t="s">
        <v>30</v>
      </c>
      <c r="B32" s="161">
        <v>127809</v>
      </c>
      <c r="C32" s="162">
        <v>42023</v>
      </c>
      <c r="D32" s="164"/>
      <c r="E32" s="1"/>
      <c r="I32" s="1"/>
      <c r="J32" s="1"/>
      <c r="K32" s="1"/>
      <c r="L32" s="1"/>
      <c r="M32" s="1"/>
      <c r="N32" s="1"/>
      <c r="O32" s="1"/>
      <c r="P32" s="1"/>
      <c r="Q32" s="1"/>
      <c r="R32" s="1"/>
      <c r="S32" s="1"/>
      <c r="T32" s="1"/>
      <c r="U32" s="1"/>
      <c r="V32" s="1"/>
      <c r="W32" s="1"/>
      <c r="X32" s="1"/>
    </row>
    <row r="33" spans="1:25" ht="13.5" customHeight="1">
      <c r="A33" s="163" t="s">
        <v>31</v>
      </c>
      <c r="B33" s="161">
        <v>27264</v>
      </c>
      <c r="C33" s="162">
        <v>59819</v>
      </c>
      <c r="D33" s="164"/>
      <c r="E33" s="1"/>
      <c r="I33" s="1"/>
      <c r="J33" s="1"/>
      <c r="K33" s="1"/>
      <c r="L33" s="1"/>
      <c r="M33" s="1"/>
      <c r="N33" s="1"/>
      <c r="O33" s="1"/>
      <c r="P33" s="1"/>
      <c r="Q33" s="1"/>
      <c r="R33" s="1"/>
      <c r="S33" s="1"/>
      <c r="T33" s="1"/>
      <c r="U33" s="1"/>
      <c r="V33" s="1"/>
      <c r="W33" s="1"/>
      <c r="X33" s="1"/>
    </row>
    <row r="34" spans="1:25" ht="15" customHeight="1">
      <c r="A34" s="163" t="s">
        <v>32</v>
      </c>
      <c r="B34" s="161">
        <v>35613</v>
      </c>
      <c r="C34" s="162">
        <v>45864</v>
      </c>
      <c r="D34" s="164"/>
      <c r="E34" s="1"/>
      <c r="I34" s="1"/>
      <c r="J34" s="1"/>
      <c r="K34" s="1"/>
      <c r="L34" s="1"/>
      <c r="M34" s="1"/>
      <c r="N34" s="1"/>
      <c r="O34" s="1"/>
      <c r="P34" s="1"/>
      <c r="Q34" s="1"/>
      <c r="R34" s="1"/>
      <c r="S34" s="1"/>
      <c r="T34" s="1"/>
      <c r="U34" s="1"/>
      <c r="V34" s="1"/>
      <c r="W34" s="1"/>
      <c r="X34" s="1"/>
    </row>
    <row r="35" spans="1:25" ht="15" customHeight="1">
      <c r="A35" s="163" t="s">
        <v>33</v>
      </c>
      <c r="B35" s="161">
        <v>33758</v>
      </c>
      <c r="C35" s="162">
        <v>11543</v>
      </c>
      <c r="D35" s="164"/>
      <c r="E35" s="1"/>
      <c r="I35" s="1"/>
      <c r="J35" s="1"/>
      <c r="K35" s="1"/>
      <c r="L35" s="1"/>
      <c r="M35" s="1"/>
      <c r="N35" s="1"/>
      <c r="O35" s="1"/>
      <c r="P35" s="1"/>
      <c r="Q35" s="1"/>
      <c r="R35" s="1"/>
      <c r="S35" s="1"/>
      <c r="T35" s="1"/>
      <c r="U35" s="1"/>
      <c r="V35" s="1"/>
      <c r="W35" s="1"/>
      <c r="X35" s="1"/>
    </row>
    <row r="36" spans="1:25" ht="22.5" customHeight="1">
      <c r="A36" s="165" t="s">
        <v>352</v>
      </c>
      <c r="B36" s="161" t="s">
        <v>34</v>
      </c>
      <c r="C36" s="162" t="s">
        <v>35</v>
      </c>
      <c r="D36" s="152" t="s">
        <v>36</v>
      </c>
      <c r="E36" s="1"/>
      <c r="I36" s="1"/>
      <c r="J36" s="1"/>
      <c r="K36" s="1"/>
      <c r="L36" s="1"/>
      <c r="M36" s="1"/>
      <c r="N36" s="1"/>
      <c r="O36" s="1"/>
      <c r="P36" s="1"/>
      <c r="Q36" s="1"/>
      <c r="R36" s="1"/>
      <c r="S36" s="1"/>
      <c r="T36" s="1"/>
      <c r="U36" s="1"/>
      <c r="V36" s="1"/>
      <c r="W36" s="1"/>
      <c r="X36" s="1"/>
    </row>
    <row r="37" spans="1:25" ht="12" customHeight="1">
      <c r="A37" s="146" t="s">
        <v>37</v>
      </c>
      <c r="B37" s="150">
        <v>223558</v>
      </c>
      <c r="C37" s="151">
        <v>238631</v>
      </c>
      <c r="D37" s="152" t="s">
        <v>36</v>
      </c>
      <c r="E37" s="1"/>
      <c r="F37" s="1"/>
      <c r="G37" s="1"/>
      <c r="H37" s="1"/>
      <c r="I37" s="1"/>
      <c r="J37" s="1"/>
      <c r="K37" s="1"/>
      <c r="L37" s="1"/>
      <c r="M37" s="1"/>
      <c r="N37" s="1"/>
      <c r="O37" s="1"/>
      <c r="P37" s="1"/>
      <c r="Q37" s="1"/>
      <c r="R37" s="1"/>
      <c r="S37" s="1"/>
      <c r="T37" s="1"/>
      <c r="U37" s="1"/>
      <c r="V37" s="1"/>
      <c r="W37" s="1"/>
      <c r="X37" s="1"/>
      <c r="Y37" s="1"/>
    </row>
    <row r="38" spans="1:25" ht="12" customHeight="1">
      <c r="A38" s="146" t="s">
        <v>38</v>
      </c>
      <c r="B38" s="150">
        <v>365797</v>
      </c>
      <c r="C38" s="151">
        <v>349361</v>
      </c>
      <c r="D38" s="152" t="s">
        <v>36</v>
      </c>
      <c r="E38" s="9"/>
      <c r="F38" s="9"/>
      <c r="G38" s="9"/>
      <c r="H38" s="9"/>
      <c r="I38" s="9"/>
      <c r="J38" s="9"/>
      <c r="K38" s="9"/>
      <c r="L38" s="9"/>
      <c r="M38" s="9"/>
      <c r="N38" s="9"/>
      <c r="O38" s="9"/>
      <c r="P38" s="9"/>
      <c r="Q38" s="9"/>
      <c r="R38" s="9"/>
      <c r="S38" s="9"/>
      <c r="T38" s="9"/>
      <c r="U38" s="9"/>
      <c r="V38" s="9"/>
      <c r="W38" s="9"/>
      <c r="X38" s="9"/>
      <c r="Y38" s="9"/>
    </row>
    <row r="39" spans="1:25" ht="15.75" customHeight="1" thickBot="1">
      <c r="A39" s="348" t="s">
        <v>39</v>
      </c>
      <c r="B39" s="349"/>
      <c r="C39" s="349"/>
      <c r="D39" s="350"/>
      <c r="E39" s="1"/>
      <c r="F39" s="1"/>
      <c r="G39" s="1"/>
      <c r="H39" s="1"/>
      <c r="I39" s="1"/>
      <c r="J39" s="1"/>
      <c r="K39" s="1"/>
      <c r="L39" s="1"/>
      <c r="M39" s="1"/>
      <c r="N39" s="1"/>
      <c r="O39" s="1"/>
      <c r="P39" s="1"/>
      <c r="Q39" s="1"/>
      <c r="R39" s="1"/>
      <c r="S39" s="1"/>
      <c r="T39" s="1"/>
      <c r="U39" s="1"/>
      <c r="V39" s="1"/>
      <c r="W39" s="1"/>
      <c r="X39" s="1"/>
      <c r="Y39" s="1"/>
    </row>
    <row r="40" spans="1:25" ht="13.5" customHeight="1">
      <c r="A40" s="166" t="s">
        <v>320</v>
      </c>
      <c r="B40" s="167">
        <v>10.8</v>
      </c>
      <c r="C40" s="168">
        <v>5.8</v>
      </c>
      <c r="D40" s="169" t="s">
        <v>388</v>
      </c>
      <c r="E40" s="1"/>
      <c r="F40" s="57"/>
      <c r="G40" s="1"/>
      <c r="H40" s="1"/>
      <c r="I40" s="1"/>
      <c r="J40" s="1"/>
      <c r="K40" s="1"/>
      <c r="L40" s="1"/>
      <c r="M40" s="1"/>
      <c r="N40" s="1"/>
      <c r="O40" s="1"/>
      <c r="P40" s="1"/>
      <c r="Q40" s="1"/>
      <c r="R40" s="1"/>
      <c r="S40" s="1"/>
      <c r="T40" s="1"/>
      <c r="U40" s="1"/>
      <c r="V40" s="1"/>
      <c r="W40" s="1"/>
      <c r="X40" s="1"/>
      <c r="Y40" s="1"/>
    </row>
    <row r="41" spans="1:25" s="129" customFormat="1" ht="13.5" customHeight="1">
      <c r="A41" s="166" t="s">
        <v>389</v>
      </c>
      <c r="B41" s="167">
        <v>19.399999999999999</v>
      </c>
      <c r="C41" s="168">
        <v>18.600000000000001</v>
      </c>
      <c r="D41" s="170" t="s">
        <v>388</v>
      </c>
      <c r="E41" s="1"/>
      <c r="F41" s="57"/>
      <c r="G41" s="1"/>
      <c r="H41" s="1"/>
      <c r="I41" s="1"/>
      <c r="J41" s="1"/>
      <c r="K41" s="1"/>
      <c r="L41" s="1"/>
      <c r="M41" s="1"/>
      <c r="N41" s="1"/>
      <c r="O41" s="1"/>
      <c r="P41" s="1"/>
      <c r="Q41" s="1"/>
      <c r="R41" s="1"/>
      <c r="S41" s="1"/>
      <c r="T41" s="1"/>
      <c r="U41" s="1"/>
      <c r="V41" s="1"/>
      <c r="W41" s="1"/>
      <c r="X41" s="1"/>
      <c r="Y41" s="1"/>
    </row>
    <row r="42" spans="1:25" ht="13.5" customHeight="1">
      <c r="A42" s="166" t="s">
        <v>40</v>
      </c>
      <c r="B42" s="168">
        <v>19.399999999999999</v>
      </c>
      <c r="C42" s="168">
        <v>18.5</v>
      </c>
      <c r="D42" s="171" t="s">
        <v>388</v>
      </c>
      <c r="E42" s="1"/>
      <c r="F42" s="57"/>
      <c r="G42" s="1"/>
      <c r="H42" s="1"/>
      <c r="I42" s="1"/>
      <c r="J42" s="1"/>
      <c r="K42" s="1"/>
      <c r="L42" s="1"/>
      <c r="M42" s="1"/>
      <c r="N42" s="1"/>
      <c r="O42" s="1"/>
      <c r="P42" s="1"/>
      <c r="Q42" s="1"/>
      <c r="R42" s="1"/>
      <c r="S42" s="1"/>
      <c r="T42" s="1"/>
      <c r="U42" s="1"/>
      <c r="V42" s="1"/>
      <c r="W42" s="1"/>
      <c r="X42" s="1"/>
      <c r="Y42" s="1"/>
    </row>
    <row r="43" spans="1:25" ht="21" customHeight="1">
      <c r="A43" s="166" t="s">
        <v>41</v>
      </c>
      <c r="B43" s="168">
        <v>23.8</v>
      </c>
      <c r="C43" s="168">
        <v>28.2</v>
      </c>
      <c r="D43" s="171" t="s">
        <v>388</v>
      </c>
      <c r="E43" s="1"/>
      <c r="F43" s="1"/>
      <c r="G43" s="1"/>
      <c r="H43" s="1"/>
      <c r="I43" s="1"/>
      <c r="J43" s="1"/>
      <c r="K43" s="1"/>
      <c r="L43" s="1"/>
      <c r="M43" s="1"/>
      <c r="N43" s="1"/>
      <c r="O43" s="1"/>
      <c r="P43" s="1"/>
      <c r="Q43" s="1"/>
      <c r="R43" s="1"/>
      <c r="S43" s="1"/>
      <c r="T43" s="1"/>
      <c r="U43" s="1"/>
      <c r="V43" s="1"/>
      <c r="W43" s="1"/>
      <c r="X43" s="1"/>
      <c r="Y43" s="1"/>
    </row>
    <row r="44" spans="1:25" s="129" customFormat="1" ht="15" customHeight="1">
      <c r="A44" s="172" t="s">
        <v>390</v>
      </c>
      <c r="B44" s="168">
        <v>28.1</v>
      </c>
      <c r="C44" s="168">
        <v>29.5</v>
      </c>
      <c r="D44" s="173" t="s">
        <v>388</v>
      </c>
      <c r="E44" s="1"/>
      <c r="F44" s="1"/>
      <c r="G44" s="1"/>
      <c r="H44" s="1"/>
      <c r="I44" s="1"/>
      <c r="J44" s="1"/>
      <c r="K44" s="1"/>
      <c r="L44" s="1"/>
      <c r="M44" s="1"/>
      <c r="N44" s="1"/>
      <c r="O44" s="1"/>
      <c r="P44" s="1"/>
      <c r="Q44" s="1"/>
      <c r="R44" s="1"/>
      <c r="S44" s="1"/>
      <c r="T44" s="1"/>
      <c r="U44" s="1"/>
      <c r="V44" s="1"/>
      <c r="W44" s="1"/>
      <c r="X44" s="1"/>
      <c r="Y44" s="1"/>
    </row>
    <row r="45" spans="1:25" ht="13.5" customHeight="1">
      <c r="A45" s="174" t="s">
        <v>391</v>
      </c>
      <c r="B45" s="168">
        <v>28</v>
      </c>
      <c r="C45" s="168">
        <v>29.4</v>
      </c>
      <c r="D45" s="171" t="s">
        <v>388</v>
      </c>
      <c r="E45" s="1"/>
      <c r="F45" s="1"/>
      <c r="G45" s="1"/>
      <c r="H45" s="1"/>
      <c r="I45" s="1"/>
      <c r="J45" s="1"/>
      <c r="K45" s="1"/>
      <c r="L45" s="1"/>
      <c r="M45" s="1"/>
      <c r="N45" s="1"/>
      <c r="O45" s="1"/>
      <c r="P45" s="1"/>
      <c r="Q45" s="1"/>
      <c r="R45" s="1"/>
      <c r="S45" s="1"/>
      <c r="T45" s="1"/>
      <c r="U45" s="1"/>
      <c r="V45" s="1"/>
      <c r="W45" s="1"/>
      <c r="X45" s="1"/>
      <c r="Y45" s="1"/>
    </row>
    <row r="46" spans="1:25" ht="28.5" customHeight="1">
      <c r="A46" s="166" t="s">
        <v>42</v>
      </c>
      <c r="B46" s="175">
        <v>23.7</v>
      </c>
      <c r="C46" s="175">
        <v>26.6</v>
      </c>
      <c r="D46" s="176" t="s">
        <v>388</v>
      </c>
      <c r="E46" s="1"/>
      <c r="F46" s="1"/>
      <c r="G46" s="1"/>
      <c r="H46" s="1"/>
      <c r="I46" s="1"/>
      <c r="J46" s="1"/>
      <c r="K46" s="1"/>
      <c r="L46" s="1"/>
      <c r="M46" s="1"/>
      <c r="N46" s="1"/>
      <c r="O46" s="1"/>
      <c r="P46" s="1"/>
      <c r="Q46" s="1"/>
      <c r="R46" s="1"/>
      <c r="S46" s="1"/>
      <c r="T46" s="1"/>
      <c r="U46" s="1"/>
      <c r="V46" s="1"/>
      <c r="W46" s="1"/>
      <c r="X46" s="1"/>
      <c r="Y46" s="1"/>
    </row>
    <row r="47" spans="1:25" s="129" customFormat="1" ht="24.95" customHeight="1">
      <c r="A47" s="177" t="s">
        <v>392</v>
      </c>
      <c r="B47" s="175">
        <v>2.5</v>
      </c>
      <c r="C47" s="175">
        <v>3.3</v>
      </c>
      <c r="D47" s="178" t="s">
        <v>388</v>
      </c>
      <c r="E47" s="1"/>
      <c r="F47" s="1"/>
      <c r="G47" s="1"/>
      <c r="H47" s="1"/>
      <c r="I47" s="1"/>
      <c r="J47" s="1"/>
      <c r="K47" s="1"/>
      <c r="L47" s="1"/>
      <c r="M47" s="1"/>
      <c r="N47" s="1"/>
      <c r="O47" s="1"/>
      <c r="P47" s="1"/>
      <c r="Q47" s="1"/>
      <c r="R47" s="1"/>
      <c r="S47" s="1"/>
      <c r="T47" s="1"/>
      <c r="U47" s="1"/>
      <c r="V47" s="1"/>
      <c r="W47" s="1"/>
      <c r="X47" s="1"/>
      <c r="Y47" s="1"/>
    </row>
    <row r="48" spans="1:25" s="134" customFormat="1" ht="28.5" customHeight="1">
      <c r="A48" s="179" t="s">
        <v>393</v>
      </c>
      <c r="B48" s="175">
        <v>2.5</v>
      </c>
      <c r="C48" s="175">
        <v>3.3</v>
      </c>
      <c r="D48" s="176" t="s">
        <v>388</v>
      </c>
      <c r="E48" s="133"/>
      <c r="F48" s="133"/>
      <c r="G48" s="133"/>
      <c r="H48" s="133"/>
      <c r="I48" s="133"/>
      <c r="J48" s="133"/>
      <c r="K48" s="133"/>
      <c r="L48" s="133"/>
      <c r="M48" s="133"/>
      <c r="N48" s="133"/>
      <c r="O48" s="133"/>
      <c r="P48" s="133"/>
      <c r="Q48" s="133"/>
      <c r="R48" s="133"/>
      <c r="S48" s="133"/>
      <c r="T48" s="133"/>
      <c r="U48" s="133"/>
      <c r="V48" s="133"/>
      <c r="W48" s="133"/>
      <c r="X48" s="133"/>
      <c r="Y48" s="133"/>
    </row>
    <row r="49" spans="1:26" ht="13.5" customHeight="1">
      <c r="A49" s="166" t="s">
        <v>43</v>
      </c>
      <c r="B49" s="175">
        <v>8.4</v>
      </c>
      <c r="C49" s="175">
        <v>9.9</v>
      </c>
      <c r="D49" s="176" t="s">
        <v>388</v>
      </c>
      <c r="E49" s="1"/>
      <c r="F49" s="1"/>
      <c r="G49" s="1"/>
      <c r="H49" s="1"/>
      <c r="I49" s="1"/>
      <c r="J49" s="1"/>
      <c r="K49" s="1"/>
      <c r="L49" s="1"/>
      <c r="M49" s="1"/>
      <c r="N49" s="1"/>
      <c r="O49" s="1"/>
      <c r="P49" s="1"/>
      <c r="Q49" s="1"/>
      <c r="R49" s="1"/>
      <c r="S49" s="1"/>
      <c r="T49" s="1"/>
      <c r="U49" s="1"/>
      <c r="V49" s="1"/>
      <c r="W49" s="1"/>
      <c r="X49" s="1"/>
      <c r="Y49" s="1"/>
    </row>
    <row r="50" spans="1:26" ht="14.25" customHeight="1">
      <c r="A50" s="166" t="s">
        <v>329</v>
      </c>
      <c r="B50" s="180"/>
      <c r="C50" s="180"/>
      <c r="D50" s="181" t="s">
        <v>44</v>
      </c>
      <c r="E50" s="1"/>
      <c r="F50" s="1"/>
      <c r="G50" s="1"/>
      <c r="H50" s="1"/>
      <c r="I50" s="1"/>
      <c r="J50" s="1"/>
      <c r="K50" s="1"/>
      <c r="L50" s="1"/>
      <c r="M50" s="1"/>
      <c r="N50" s="1"/>
      <c r="O50" s="1"/>
      <c r="P50" s="1"/>
      <c r="Q50" s="1"/>
      <c r="R50" s="1"/>
      <c r="S50" s="1"/>
      <c r="T50" s="1"/>
      <c r="U50" s="1"/>
      <c r="V50" s="1"/>
      <c r="W50" s="1"/>
      <c r="X50" s="1"/>
      <c r="Y50" s="1"/>
      <c r="Z50" s="6"/>
    </row>
    <row r="51" spans="1:26" ht="9.75" customHeight="1">
      <c r="A51" s="182" t="s">
        <v>45</v>
      </c>
      <c r="B51" s="183">
        <v>14.6</v>
      </c>
      <c r="C51" s="183">
        <v>9.1999999999999993</v>
      </c>
      <c r="D51" s="181"/>
      <c r="E51" s="1"/>
      <c r="F51" s="1"/>
      <c r="G51" s="1"/>
      <c r="H51" s="1"/>
      <c r="I51" s="1"/>
      <c r="J51" s="1"/>
      <c r="K51" s="1"/>
      <c r="L51" s="1"/>
      <c r="M51" s="1"/>
      <c r="N51" s="1"/>
      <c r="O51" s="1"/>
      <c r="P51" s="1"/>
      <c r="Q51" s="1"/>
      <c r="R51" s="1"/>
      <c r="S51" s="1"/>
      <c r="T51" s="1"/>
      <c r="U51" s="1"/>
      <c r="V51" s="1"/>
      <c r="W51" s="1"/>
      <c r="X51" s="1"/>
      <c r="Y51" s="1"/>
      <c r="Z51" s="6"/>
    </row>
    <row r="52" spans="1:26" ht="9.75" customHeight="1">
      <c r="A52" s="182" t="s">
        <v>46</v>
      </c>
      <c r="B52" s="183">
        <v>48.5</v>
      </c>
      <c r="C52" s="183">
        <v>44.9</v>
      </c>
      <c r="D52" s="181"/>
      <c r="E52" s="1"/>
      <c r="F52" s="1"/>
      <c r="G52" s="1"/>
      <c r="H52" s="1"/>
      <c r="I52" s="1"/>
      <c r="J52" s="1"/>
      <c r="K52" s="1"/>
      <c r="L52" s="1"/>
      <c r="M52" s="1"/>
      <c r="N52" s="1"/>
      <c r="O52" s="1"/>
      <c r="P52" s="1"/>
      <c r="Q52" s="1"/>
      <c r="R52" s="1"/>
      <c r="S52" s="1"/>
      <c r="T52" s="1"/>
      <c r="U52" s="1"/>
      <c r="V52" s="1"/>
      <c r="W52" s="1"/>
      <c r="X52" s="1"/>
      <c r="Y52" s="1"/>
      <c r="Z52" s="6"/>
    </row>
    <row r="53" spans="1:26" ht="9.75" customHeight="1">
      <c r="A53" s="182" t="s">
        <v>47</v>
      </c>
      <c r="B53" s="183">
        <v>20</v>
      </c>
      <c r="C53" s="183">
        <v>25.1</v>
      </c>
      <c r="D53" s="181"/>
      <c r="E53" s="1"/>
      <c r="F53" s="1"/>
      <c r="G53" s="1"/>
      <c r="H53" s="1"/>
      <c r="I53" s="1"/>
      <c r="J53" s="1"/>
      <c r="K53" s="1"/>
      <c r="L53" s="1"/>
      <c r="M53" s="1"/>
      <c r="N53" s="1"/>
      <c r="O53" s="1"/>
      <c r="P53" s="1"/>
      <c r="Q53" s="1"/>
      <c r="R53" s="1"/>
      <c r="S53" s="1"/>
      <c r="T53" s="1"/>
      <c r="U53" s="1"/>
      <c r="V53" s="1"/>
      <c r="W53" s="1"/>
      <c r="X53" s="1"/>
      <c r="Y53" s="1"/>
      <c r="Z53" s="6"/>
    </row>
    <row r="54" spans="1:26" ht="11.25" customHeight="1">
      <c r="A54" s="182" t="s">
        <v>48</v>
      </c>
      <c r="B54" s="183">
        <v>16.899999999999999</v>
      </c>
      <c r="C54" s="183">
        <v>20.7</v>
      </c>
      <c r="D54" s="181"/>
      <c r="E54" s="1"/>
      <c r="F54" s="1"/>
      <c r="G54" s="1"/>
      <c r="H54" s="1"/>
      <c r="I54" s="1"/>
      <c r="J54" s="1"/>
      <c r="K54" s="1"/>
      <c r="L54" s="1"/>
      <c r="M54" s="1"/>
      <c r="N54" s="1"/>
      <c r="O54" s="1"/>
      <c r="P54" s="1"/>
      <c r="Q54" s="1"/>
      <c r="R54" s="1"/>
      <c r="S54" s="1"/>
      <c r="T54" s="1"/>
      <c r="U54" s="1"/>
      <c r="V54" s="1"/>
      <c r="W54" s="1"/>
      <c r="X54" s="1"/>
      <c r="Y54" s="1"/>
      <c r="Z54" s="6"/>
    </row>
    <row r="55" spans="1:26" ht="10.5" customHeight="1">
      <c r="A55" s="166" t="s">
        <v>49</v>
      </c>
      <c r="B55" s="183">
        <v>70.8</v>
      </c>
      <c r="C55" s="183">
        <v>69.2</v>
      </c>
      <c r="D55" s="184" t="s">
        <v>50</v>
      </c>
      <c r="E55" s="1"/>
      <c r="F55" s="1"/>
      <c r="G55" s="1"/>
      <c r="H55" s="1"/>
      <c r="I55" s="1"/>
      <c r="J55" s="1"/>
      <c r="K55" s="1"/>
      <c r="L55" s="1"/>
      <c r="M55" s="1"/>
      <c r="N55" s="1"/>
      <c r="O55" s="1"/>
      <c r="P55" s="1"/>
      <c r="Q55" s="1"/>
      <c r="R55" s="1"/>
      <c r="S55" s="1"/>
      <c r="T55" s="1"/>
      <c r="U55" s="1"/>
      <c r="V55" s="1"/>
      <c r="W55" s="1"/>
      <c r="X55" s="1"/>
      <c r="Y55" s="1"/>
    </row>
    <row r="56" spans="1:26" ht="13.5" customHeight="1">
      <c r="A56" s="185" t="s">
        <v>51</v>
      </c>
      <c r="B56" s="183"/>
      <c r="C56" s="186"/>
      <c r="D56" s="181"/>
      <c r="E56" s="1"/>
      <c r="F56" s="1"/>
      <c r="G56" s="1"/>
      <c r="H56" s="1"/>
      <c r="I56" s="1"/>
      <c r="J56" s="1"/>
      <c r="K56" s="1"/>
      <c r="L56" s="1"/>
      <c r="M56" s="1"/>
      <c r="N56" s="1"/>
      <c r="O56" s="1"/>
      <c r="P56" s="1"/>
      <c r="Q56" s="1"/>
      <c r="R56" s="1"/>
      <c r="S56" s="1"/>
      <c r="T56" s="1"/>
      <c r="U56" s="1"/>
      <c r="V56" s="1"/>
      <c r="W56" s="1"/>
      <c r="X56" s="1"/>
      <c r="Y56" s="1"/>
    </row>
    <row r="57" spans="1:26" ht="11.25" customHeight="1">
      <c r="A57" s="166" t="s">
        <v>52</v>
      </c>
      <c r="B57" s="183">
        <v>14</v>
      </c>
      <c r="C57" s="187">
        <v>13</v>
      </c>
      <c r="D57" s="184" t="s">
        <v>50</v>
      </c>
      <c r="E57" s="1"/>
      <c r="F57" s="1"/>
      <c r="G57" s="1"/>
      <c r="H57" s="1"/>
      <c r="I57" s="1"/>
      <c r="J57" s="1"/>
      <c r="K57" s="1"/>
      <c r="L57" s="1"/>
      <c r="M57" s="1"/>
      <c r="N57" s="1"/>
      <c r="O57" s="1"/>
      <c r="P57" s="1"/>
      <c r="Q57" s="1"/>
      <c r="R57" s="1"/>
      <c r="S57" s="1"/>
      <c r="T57" s="1"/>
      <c r="U57" s="1"/>
      <c r="V57" s="1"/>
      <c r="W57" s="1"/>
      <c r="X57" s="1"/>
      <c r="Y57" s="1"/>
    </row>
    <row r="58" spans="1:26" ht="10.5" customHeight="1">
      <c r="A58" s="188" t="s">
        <v>53</v>
      </c>
      <c r="B58" s="183"/>
      <c r="C58" s="189"/>
      <c r="D58" s="181"/>
      <c r="E58" s="1"/>
      <c r="F58" s="1"/>
      <c r="G58" s="1"/>
      <c r="H58" s="1"/>
      <c r="I58" s="1"/>
      <c r="J58" s="1"/>
      <c r="K58" s="1"/>
      <c r="L58" s="1"/>
      <c r="M58" s="1"/>
      <c r="N58" s="1"/>
      <c r="O58" s="1"/>
      <c r="P58" s="1"/>
      <c r="Q58" s="1"/>
      <c r="R58" s="1"/>
      <c r="S58" s="1"/>
      <c r="T58" s="1"/>
      <c r="U58" s="1"/>
      <c r="V58" s="1"/>
      <c r="W58" s="1"/>
      <c r="X58" s="1"/>
      <c r="Y58" s="1"/>
    </row>
    <row r="59" spans="1:26" ht="10.5" customHeight="1">
      <c r="A59" s="166" t="s">
        <v>54</v>
      </c>
      <c r="B59" s="183">
        <v>7</v>
      </c>
      <c r="C59" s="187">
        <v>8</v>
      </c>
      <c r="D59" s="184" t="s">
        <v>50</v>
      </c>
      <c r="E59" s="1"/>
      <c r="F59" s="1"/>
      <c r="G59" s="1"/>
      <c r="H59" s="1"/>
      <c r="I59" s="1"/>
      <c r="J59" s="1"/>
      <c r="K59" s="1"/>
      <c r="L59" s="1"/>
      <c r="M59" s="1"/>
      <c r="N59" s="1"/>
      <c r="O59" s="1"/>
      <c r="P59" s="1"/>
      <c r="Q59" s="1"/>
      <c r="R59" s="1"/>
      <c r="S59" s="1"/>
      <c r="T59" s="1"/>
      <c r="U59" s="1"/>
      <c r="V59" s="1"/>
      <c r="W59" s="1"/>
      <c r="X59" s="1"/>
      <c r="Y59" s="1"/>
    </row>
    <row r="60" spans="1:26" ht="10.5" customHeight="1">
      <c r="A60" s="188" t="s">
        <v>55</v>
      </c>
      <c r="B60" s="183"/>
      <c r="C60" s="190"/>
      <c r="D60" s="181"/>
      <c r="E60" s="1"/>
      <c r="F60" s="1"/>
      <c r="G60" s="1"/>
      <c r="H60" s="1"/>
      <c r="I60" s="1"/>
      <c r="J60" s="1"/>
      <c r="K60" s="1"/>
      <c r="L60" s="1"/>
      <c r="M60" s="1"/>
      <c r="N60" s="1"/>
      <c r="O60" s="1"/>
      <c r="P60" s="1"/>
      <c r="Q60" s="1"/>
      <c r="R60" s="1"/>
      <c r="S60" s="1"/>
      <c r="T60" s="1"/>
      <c r="U60" s="1"/>
      <c r="V60" s="1"/>
      <c r="W60" s="1"/>
      <c r="X60" s="1"/>
      <c r="Y60" s="1"/>
    </row>
    <row r="61" spans="1:26" ht="11.25" customHeight="1">
      <c r="A61" s="166" t="s">
        <v>56</v>
      </c>
      <c r="B61" s="191">
        <v>21</v>
      </c>
      <c r="C61" s="187">
        <v>21</v>
      </c>
      <c r="D61" s="184" t="s">
        <v>50</v>
      </c>
      <c r="E61" s="1"/>
      <c r="F61" s="1"/>
      <c r="G61" s="1"/>
      <c r="H61" s="1"/>
      <c r="I61" s="1"/>
      <c r="J61" s="1"/>
      <c r="K61" s="1"/>
      <c r="L61" s="1"/>
      <c r="M61" s="1"/>
      <c r="N61" s="1"/>
      <c r="O61" s="1"/>
      <c r="P61" s="1"/>
      <c r="Q61" s="1"/>
      <c r="R61" s="1"/>
      <c r="S61" s="1"/>
      <c r="T61" s="1"/>
      <c r="U61" s="1"/>
      <c r="V61" s="1"/>
      <c r="W61" s="1"/>
      <c r="X61" s="1"/>
      <c r="Y61" s="1"/>
    </row>
    <row r="62" spans="1:26" ht="10.5" customHeight="1">
      <c r="A62" s="188" t="s">
        <v>53</v>
      </c>
      <c r="B62" s="191"/>
      <c r="C62" s="187"/>
      <c r="D62" s="181"/>
      <c r="E62" s="1"/>
      <c r="F62" s="1"/>
      <c r="G62" s="1"/>
      <c r="H62" s="1"/>
      <c r="I62" s="1"/>
      <c r="J62" s="1"/>
      <c r="K62" s="1"/>
      <c r="L62" s="1"/>
      <c r="M62" s="1"/>
      <c r="N62" s="1"/>
      <c r="O62" s="1"/>
      <c r="P62" s="1"/>
      <c r="Q62" s="1"/>
      <c r="R62" s="1"/>
      <c r="S62" s="1"/>
      <c r="T62" s="1"/>
      <c r="U62" s="1"/>
      <c r="V62" s="1"/>
      <c r="W62" s="1"/>
      <c r="X62" s="1"/>
      <c r="Y62" s="1"/>
    </row>
    <row r="63" spans="1:26" ht="11.25" customHeight="1">
      <c r="A63" s="166" t="s">
        <v>57</v>
      </c>
      <c r="B63" s="191">
        <v>6</v>
      </c>
      <c r="C63" s="187">
        <v>7</v>
      </c>
      <c r="D63" s="184" t="s">
        <v>50</v>
      </c>
      <c r="E63" s="1"/>
      <c r="F63" s="1"/>
      <c r="G63" s="1"/>
      <c r="H63" s="1"/>
      <c r="I63" s="1"/>
      <c r="J63" s="1"/>
      <c r="K63" s="1"/>
      <c r="L63" s="1"/>
      <c r="M63" s="1"/>
      <c r="N63" s="1"/>
      <c r="O63" s="1"/>
      <c r="P63" s="1"/>
      <c r="Q63" s="1"/>
      <c r="R63" s="1"/>
      <c r="S63" s="1"/>
      <c r="T63" s="1"/>
      <c r="U63" s="1"/>
      <c r="V63" s="1"/>
      <c r="W63" s="1"/>
      <c r="X63" s="1"/>
      <c r="Y63" s="1"/>
    </row>
    <row r="64" spans="1:26" ht="10.5" customHeight="1">
      <c r="A64" s="188" t="s">
        <v>53</v>
      </c>
      <c r="B64" s="191"/>
      <c r="C64" s="187"/>
      <c r="D64" s="184"/>
      <c r="E64" s="1"/>
      <c r="F64" s="1"/>
      <c r="G64" s="1"/>
      <c r="H64" s="1"/>
      <c r="I64" s="1"/>
      <c r="J64" s="1"/>
      <c r="K64" s="1"/>
      <c r="L64" s="1"/>
      <c r="M64" s="1"/>
      <c r="N64" s="1"/>
      <c r="O64" s="1"/>
      <c r="P64" s="1"/>
      <c r="Q64" s="1"/>
      <c r="R64" s="1"/>
      <c r="S64" s="1"/>
      <c r="T64" s="1"/>
      <c r="U64" s="1"/>
      <c r="V64" s="1"/>
      <c r="W64" s="1"/>
      <c r="X64" s="1"/>
      <c r="Y64" s="1"/>
    </row>
    <row r="65" spans="1:26" ht="11.25" customHeight="1">
      <c r="A65" s="192" t="s">
        <v>58</v>
      </c>
      <c r="B65" s="191">
        <v>26</v>
      </c>
      <c r="C65" s="187">
        <v>28</v>
      </c>
      <c r="D65" s="184" t="s">
        <v>50</v>
      </c>
      <c r="E65" s="1"/>
      <c r="F65" s="1"/>
      <c r="G65" s="1"/>
      <c r="H65" s="1"/>
      <c r="I65" s="1"/>
      <c r="J65" s="1"/>
      <c r="K65" s="1"/>
      <c r="L65" s="1"/>
      <c r="M65" s="1"/>
      <c r="N65" s="1"/>
      <c r="O65" s="1"/>
      <c r="P65" s="1"/>
      <c r="Q65" s="1"/>
      <c r="R65" s="1"/>
      <c r="S65" s="1"/>
      <c r="T65" s="1"/>
      <c r="U65" s="1"/>
      <c r="V65" s="1"/>
      <c r="W65" s="1"/>
      <c r="X65" s="1"/>
      <c r="Y65" s="1"/>
    </row>
    <row r="66" spans="1:26" ht="10.5" customHeight="1">
      <c r="A66" s="188" t="s">
        <v>53</v>
      </c>
      <c r="B66" s="193"/>
      <c r="C66" s="194"/>
      <c r="D66" s="184"/>
      <c r="E66" s="1"/>
      <c r="F66" s="1"/>
      <c r="G66" s="1"/>
      <c r="H66" s="1"/>
      <c r="I66" s="1"/>
      <c r="J66" s="1"/>
      <c r="K66" s="1"/>
      <c r="L66" s="1"/>
      <c r="M66" s="1"/>
      <c r="N66" s="1"/>
      <c r="O66" s="1"/>
      <c r="P66" s="1"/>
      <c r="Q66" s="1"/>
      <c r="R66" s="1"/>
      <c r="S66" s="1"/>
      <c r="T66" s="1"/>
      <c r="U66" s="1"/>
      <c r="V66" s="1"/>
      <c r="W66" s="1"/>
      <c r="X66" s="1"/>
      <c r="Y66" s="1"/>
    </row>
    <row r="67" spans="1:26" ht="9.75" customHeight="1">
      <c r="A67" s="195" t="s">
        <v>59</v>
      </c>
      <c r="B67" s="183">
        <v>54.3</v>
      </c>
      <c r="C67" s="187" t="s">
        <v>60</v>
      </c>
      <c r="D67" s="184" t="s">
        <v>50</v>
      </c>
      <c r="E67" s="1"/>
      <c r="F67" s="1"/>
      <c r="G67" s="1"/>
      <c r="H67" s="1"/>
      <c r="I67" s="1"/>
      <c r="J67" s="1"/>
      <c r="K67" s="1"/>
      <c r="L67" s="1"/>
      <c r="M67" s="1"/>
      <c r="N67" s="1"/>
      <c r="O67" s="1"/>
      <c r="P67" s="1"/>
      <c r="Q67" s="1"/>
      <c r="R67" s="1"/>
      <c r="S67" s="1"/>
      <c r="T67" s="1"/>
      <c r="U67" s="1"/>
      <c r="V67" s="1"/>
      <c r="W67" s="1"/>
      <c r="X67" s="1"/>
      <c r="Y67" s="1"/>
    </row>
    <row r="68" spans="1:26" ht="13.5" customHeight="1">
      <c r="A68" s="185" t="s">
        <v>61</v>
      </c>
      <c r="B68" s="183"/>
      <c r="C68" s="183"/>
      <c r="D68" s="181"/>
      <c r="E68" s="1"/>
      <c r="F68" s="1"/>
      <c r="G68" s="1"/>
      <c r="H68" s="1"/>
      <c r="I68" s="1"/>
      <c r="J68" s="1"/>
      <c r="K68" s="1"/>
      <c r="L68" s="1"/>
      <c r="M68" s="1"/>
      <c r="N68" s="1"/>
      <c r="O68" s="1"/>
      <c r="P68" s="1"/>
      <c r="Q68" s="1"/>
      <c r="R68" s="1"/>
      <c r="S68" s="1"/>
      <c r="T68" s="1"/>
      <c r="U68" s="1"/>
      <c r="V68" s="1"/>
      <c r="W68" s="1"/>
      <c r="X68" s="1"/>
      <c r="Y68" s="1"/>
    </row>
    <row r="69" spans="1:26" ht="23.25" customHeight="1" thickBot="1">
      <c r="A69" s="196" t="s">
        <v>330</v>
      </c>
      <c r="B69" s="183">
        <v>69.8</v>
      </c>
      <c r="C69" s="193">
        <v>67</v>
      </c>
      <c r="D69" s="184" t="s">
        <v>50</v>
      </c>
      <c r="E69" s="1"/>
      <c r="F69" s="1"/>
      <c r="G69" s="1"/>
      <c r="H69" s="1"/>
      <c r="I69" s="1"/>
      <c r="J69" s="1"/>
      <c r="K69" s="1"/>
      <c r="L69" s="1"/>
      <c r="M69" s="1"/>
      <c r="N69" s="1"/>
      <c r="O69" s="1"/>
      <c r="P69" s="1"/>
      <c r="Q69" s="1"/>
      <c r="R69" s="1"/>
      <c r="S69" s="1"/>
      <c r="T69" s="1"/>
      <c r="U69" s="1"/>
      <c r="V69" s="1"/>
      <c r="W69" s="1"/>
      <c r="X69" s="1"/>
      <c r="Y69" s="1"/>
    </row>
    <row r="70" spans="1:26" ht="11.25" customHeight="1" thickBot="1">
      <c r="A70" s="348" t="s">
        <v>62</v>
      </c>
      <c r="B70" s="349"/>
      <c r="C70" s="349"/>
      <c r="D70" s="350"/>
      <c r="K70" s="1"/>
      <c r="L70" s="1"/>
      <c r="M70" s="1"/>
      <c r="N70" s="1"/>
      <c r="O70" s="1"/>
      <c r="P70" s="1"/>
      <c r="Q70" s="1"/>
      <c r="R70" s="1"/>
      <c r="S70" s="1"/>
      <c r="T70" s="1"/>
      <c r="U70" s="1"/>
      <c r="V70" s="1"/>
      <c r="W70" s="1"/>
      <c r="X70" s="1"/>
      <c r="Y70" s="1"/>
    </row>
    <row r="71" spans="1:26" ht="10.5" customHeight="1">
      <c r="A71" s="197" t="s">
        <v>63</v>
      </c>
      <c r="B71" s="198" t="s">
        <v>64</v>
      </c>
      <c r="C71" s="198" t="s">
        <v>65</v>
      </c>
      <c r="D71" s="145" t="s">
        <v>66</v>
      </c>
      <c r="K71" s="1"/>
      <c r="L71" s="1"/>
      <c r="M71" s="1"/>
      <c r="N71" s="1"/>
      <c r="O71" s="1"/>
      <c r="P71" s="1"/>
      <c r="Q71" s="1"/>
      <c r="R71" s="1"/>
      <c r="S71" s="1"/>
      <c r="T71" s="1"/>
      <c r="U71" s="1"/>
      <c r="V71" s="1"/>
      <c r="W71" s="1"/>
      <c r="X71" s="1"/>
      <c r="Y71" s="1"/>
    </row>
    <row r="72" spans="1:26" ht="22.5" customHeight="1">
      <c r="A72" s="199" t="s">
        <v>67</v>
      </c>
      <c r="B72" s="200" t="s">
        <v>68</v>
      </c>
      <c r="C72" s="200" t="s">
        <v>69</v>
      </c>
      <c r="D72" s="147" t="s">
        <v>66</v>
      </c>
      <c r="K72" s="1"/>
      <c r="L72" s="1"/>
      <c r="M72" s="1"/>
      <c r="N72" s="1"/>
      <c r="O72" s="1"/>
      <c r="P72" s="1"/>
      <c r="Q72" s="1"/>
      <c r="R72" s="1"/>
      <c r="S72" s="1"/>
      <c r="T72" s="1"/>
      <c r="U72" s="1"/>
      <c r="V72" s="1"/>
      <c r="W72" s="1"/>
      <c r="X72" s="1"/>
      <c r="Y72" s="1"/>
    </row>
    <row r="73" spans="1:26" ht="15" customHeight="1" thickBot="1">
      <c r="A73" s="665" t="s">
        <v>70</v>
      </c>
      <c r="B73" s="201" t="s">
        <v>71</v>
      </c>
      <c r="C73" s="201" t="s">
        <v>72</v>
      </c>
      <c r="D73" s="202" t="s">
        <v>66</v>
      </c>
      <c r="K73" s="1"/>
      <c r="L73" s="1"/>
      <c r="M73" s="1"/>
      <c r="N73" s="1"/>
      <c r="O73" s="1"/>
      <c r="P73" s="1"/>
      <c r="Q73" s="1"/>
      <c r="R73" s="1"/>
      <c r="S73" s="1"/>
      <c r="T73" s="1"/>
      <c r="U73" s="1"/>
      <c r="V73" s="1"/>
      <c r="W73" s="1"/>
      <c r="X73" s="1"/>
      <c r="Y73" s="1"/>
    </row>
    <row r="74" spans="1:26" ht="9.75" customHeight="1">
      <c r="A74" s="95" t="s">
        <v>73</v>
      </c>
      <c r="B74" s="96"/>
      <c r="C74" s="96" t="s">
        <v>74</v>
      </c>
      <c r="D74" s="96"/>
      <c r="E74" s="9"/>
      <c r="F74" s="9"/>
      <c r="G74" s="9"/>
      <c r="H74" s="9"/>
      <c r="I74" s="9"/>
      <c r="J74" s="9"/>
      <c r="K74" s="9"/>
      <c r="L74" s="9"/>
      <c r="M74" s="9"/>
      <c r="N74" s="9"/>
      <c r="O74" s="9"/>
      <c r="P74" s="9"/>
      <c r="Q74" s="9"/>
      <c r="R74" s="9"/>
      <c r="S74" s="9"/>
      <c r="T74" s="9"/>
      <c r="U74" s="9"/>
      <c r="V74" s="9"/>
      <c r="W74" s="9"/>
      <c r="X74" s="9"/>
      <c r="Y74" s="9"/>
      <c r="Z74" s="10"/>
    </row>
    <row r="75" spans="1:26" ht="9" customHeight="1">
      <c r="A75" s="351" t="s">
        <v>75</v>
      </c>
      <c r="B75" s="344"/>
      <c r="C75" s="344"/>
      <c r="D75" s="344"/>
      <c r="E75" s="1"/>
      <c r="F75" s="1"/>
      <c r="G75" s="1"/>
      <c r="H75" s="1"/>
      <c r="I75" s="1"/>
      <c r="J75" s="1"/>
      <c r="K75" s="1"/>
      <c r="L75" s="1"/>
      <c r="M75" s="1"/>
      <c r="N75" s="1"/>
      <c r="O75" s="1"/>
      <c r="P75" s="1"/>
      <c r="Q75" s="1"/>
      <c r="R75" s="1"/>
      <c r="S75" s="1"/>
      <c r="T75" s="1"/>
      <c r="U75" s="1"/>
      <c r="V75" s="1"/>
      <c r="W75" s="1"/>
      <c r="X75" s="1"/>
      <c r="Y75" s="1"/>
    </row>
    <row r="76" spans="1:26" ht="8.25" customHeight="1">
      <c r="A76" s="351" t="s">
        <v>76</v>
      </c>
      <c r="B76" s="344"/>
      <c r="C76" s="344"/>
      <c r="D76" s="344"/>
      <c r="E76" s="1"/>
      <c r="F76" s="1"/>
      <c r="G76" s="1"/>
      <c r="H76" s="1"/>
      <c r="I76" s="1"/>
      <c r="J76" s="1"/>
      <c r="K76" s="1"/>
      <c r="L76" s="1"/>
      <c r="M76" s="1"/>
      <c r="N76" s="1"/>
      <c r="O76" s="1"/>
      <c r="P76" s="1"/>
      <c r="Q76" s="1"/>
      <c r="R76" s="1"/>
      <c r="S76" s="1"/>
      <c r="T76" s="1"/>
      <c r="U76" s="1"/>
      <c r="V76" s="1"/>
      <c r="W76" s="1"/>
      <c r="X76" s="1"/>
      <c r="Y76" s="1"/>
      <c r="Z76" s="6"/>
    </row>
    <row r="77" spans="1:26" ht="8.25" customHeight="1">
      <c r="A77" s="351" t="s">
        <v>77</v>
      </c>
      <c r="B77" s="344"/>
      <c r="C77" s="344"/>
      <c r="D77" s="344"/>
      <c r="E77" s="1"/>
      <c r="F77" s="1"/>
      <c r="G77" s="1"/>
      <c r="H77" s="1"/>
      <c r="I77" s="1"/>
      <c r="J77" s="1"/>
      <c r="K77" s="1"/>
      <c r="L77" s="1"/>
      <c r="M77" s="1"/>
      <c r="N77" s="1"/>
      <c r="O77" s="1"/>
      <c r="P77" s="1"/>
      <c r="Q77" s="1"/>
      <c r="R77" s="1"/>
      <c r="S77" s="1"/>
      <c r="T77" s="1"/>
      <c r="U77" s="1"/>
      <c r="V77" s="1"/>
      <c r="W77" s="1"/>
      <c r="X77" s="1"/>
      <c r="Y77" s="1"/>
      <c r="Z77" s="6"/>
    </row>
    <row r="78" spans="1:26" ht="9" customHeight="1">
      <c r="A78" s="343" t="s">
        <v>78</v>
      </c>
      <c r="B78" s="344"/>
      <c r="C78" s="344"/>
      <c r="D78" s="344"/>
      <c r="E78" s="1"/>
      <c r="F78" s="1"/>
      <c r="G78" s="1"/>
      <c r="H78" s="1"/>
      <c r="I78" s="1"/>
      <c r="J78" s="1"/>
      <c r="K78" s="1"/>
      <c r="L78" s="1"/>
      <c r="M78" s="1"/>
      <c r="N78" s="1"/>
      <c r="O78" s="1"/>
      <c r="P78" s="1"/>
      <c r="Q78" s="1"/>
      <c r="R78" s="1"/>
      <c r="S78" s="1"/>
      <c r="T78" s="1"/>
      <c r="U78" s="1"/>
      <c r="V78" s="1"/>
      <c r="W78" s="1"/>
      <c r="X78" s="1"/>
      <c r="Y78" s="1"/>
      <c r="Z78" s="6"/>
    </row>
    <row r="79" spans="1:26" ht="8.25" customHeight="1">
      <c r="A79" s="343" t="s">
        <v>79</v>
      </c>
      <c r="B79" s="344"/>
      <c r="C79" s="344"/>
      <c r="D79" s="344"/>
      <c r="E79" s="1"/>
      <c r="F79" s="1"/>
      <c r="G79" s="1"/>
      <c r="H79" s="1"/>
      <c r="I79" s="1"/>
      <c r="J79" s="1"/>
      <c r="K79" s="1"/>
      <c r="L79" s="1"/>
      <c r="M79" s="1"/>
      <c r="N79" s="1"/>
      <c r="O79" s="1"/>
      <c r="P79" s="1"/>
      <c r="Q79" s="1"/>
      <c r="R79" s="1"/>
      <c r="S79" s="1"/>
      <c r="T79" s="1"/>
      <c r="U79" s="1"/>
      <c r="V79" s="1"/>
      <c r="W79" s="1"/>
      <c r="X79" s="1"/>
      <c r="Y79" s="1"/>
      <c r="Z79" s="6"/>
    </row>
    <row r="80" spans="1:26" ht="8.25" customHeight="1">
      <c r="A80" s="343" t="s">
        <v>80</v>
      </c>
      <c r="B80" s="344"/>
      <c r="C80" s="344"/>
      <c r="D80" s="344"/>
      <c r="E80" s="1"/>
      <c r="F80" s="1"/>
      <c r="G80" s="1"/>
      <c r="H80" s="1"/>
      <c r="I80" s="1"/>
      <c r="J80" s="1"/>
      <c r="K80" s="1"/>
      <c r="L80" s="1"/>
      <c r="M80" s="1"/>
      <c r="N80" s="1"/>
      <c r="O80" s="1"/>
      <c r="P80" s="1"/>
      <c r="Q80" s="1"/>
      <c r="R80" s="1"/>
      <c r="S80" s="1"/>
      <c r="T80" s="1"/>
      <c r="U80" s="1"/>
      <c r="V80" s="1"/>
      <c r="W80" s="1"/>
      <c r="X80" s="1"/>
      <c r="Y80" s="1"/>
      <c r="Z80" s="6"/>
    </row>
    <row r="81" spans="1:26" ht="8.25" customHeight="1">
      <c r="A81" s="97" t="s">
        <v>81</v>
      </c>
      <c r="B81" s="97"/>
      <c r="C81" s="97"/>
      <c r="D81" s="97"/>
      <c r="E81" s="1"/>
      <c r="F81" s="1"/>
      <c r="G81" s="1"/>
      <c r="H81" s="1"/>
      <c r="I81" s="1"/>
      <c r="J81" s="1"/>
      <c r="K81" s="1"/>
      <c r="L81" s="1"/>
      <c r="M81" s="1"/>
      <c r="N81" s="1"/>
      <c r="O81" s="1"/>
      <c r="P81" s="1"/>
      <c r="Q81" s="1"/>
      <c r="R81" s="1"/>
      <c r="S81" s="1"/>
      <c r="T81" s="1"/>
      <c r="U81" s="1"/>
      <c r="V81" s="1"/>
      <c r="W81" s="1"/>
      <c r="X81" s="1"/>
      <c r="Y81" s="1"/>
      <c r="Z81" s="6"/>
    </row>
    <row r="82" spans="1:26" ht="9" customHeight="1">
      <c r="A82" s="98" t="s">
        <v>82</v>
      </c>
      <c r="B82" s="99"/>
      <c r="C82" s="99"/>
      <c r="D82" s="98"/>
      <c r="E82" s="341" t="s">
        <v>74</v>
      </c>
      <c r="F82" s="342"/>
      <c r="G82" s="342"/>
      <c r="H82" s="342"/>
      <c r="I82" s="1"/>
      <c r="J82" s="1"/>
      <c r="K82" s="1"/>
      <c r="L82" s="1"/>
      <c r="M82" s="1"/>
      <c r="N82" s="1"/>
      <c r="O82" s="1"/>
      <c r="P82" s="1"/>
      <c r="Q82" s="1"/>
      <c r="R82" s="1"/>
      <c r="S82" s="1"/>
      <c r="T82" s="1"/>
      <c r="U82" s="1"/>
      <c r="V82" s="1"/>
      <c r="W82" s="1"/>
      <c r="X82" s="1"/>
      <c r="Y82" s="1"/>
    </row>
    <row r="83" spans="1:26" ht="9" customHeight="1">
      <c r="A83" s="98" t="s">
        <v>83</v>
      </c>
      <c r="B83" s="99"/>
      <c r="C83" s="99"/>
      <c r="D83" s="99"/>
      <c r="E83" s="342"/>
      <c r="F83" s="342"/>
      <c r="G83" s="342"/>
      <c r="H83" s="342"/>
      <c r="I83" s="1"/>
      <c r="J83" s="1"/>
      <c r="K83" s="1"/>
      <c r="L83" s="1"/>
      <c r="M83" s="1"/>
      <c r="N83" s="1"/>
      <c r="O83" s="1"/>
      <c r="P83" s="1"/>
      <c r="Q83" s="1"/>
      <c r="R83" s="1"/>
      <c r="S83" s="1"/>
      <c r="T83" s="1"/>
      <c r="U83" s="1"/>
      <c r="V83" s="1"/>
      <c r="W83" s="1"/>
      <c r="X83" s="1"/>
      <c r="Y83" s="1"/>
      <c r="Z83" s="6"/>
    </row>
    <row r="84" spans="1:26" ht="9" customHeight="1">
      <c r="A84" s="98" t="s">
        <v>84</v>
      </c>
      <c r="B84" s="99"/>
      <c r="C84" s="99"/>
      <c r="D84" s="99"/>
      <c r="E84" s="11"/>
      <c r="F84" s="11"/>
      <c r="G84" s="11"/>
      <c r="H84" s="11"/>
      <c r="I84" s="1"/>
      <c r="J84" s="1"/>
      <c r="K84" s="1"/>
      <c r="L84" s="1"/>
      <c r="M84" s="1"/>
      <c r="N84" s="1"/>
      <c r="O84" s="1"/>
      <c r="P84" s="1"/>
      <c r="Q84" s="1"/>
      <c r="R84" s="1"/>
      <c r="S84" s="1"/>
      <c r="T84" s="1"/>
      <c r="U84" s="1"/>
      <c r="V84" s="1"/>
      <c r="W84" s="1"/>
      <c r="X84" s="1"/>
      <c r="Y84" s="1"/>
      <c r="Z84" s="6"/>
    </row>
    <row r="85" spans="1:26" ht="16.5" customHeight="1">
      <c r="A85" s="343" t="s">
        <v>85</v>
      </c>
      <c r="B85" s="344"/>
      <c r="C85" s="344"/>
      <c r="D85" s="344"/>
      <c r="E85" s="1"/>
      <c r="F85" s="1"/>
      <c r="G85" s="1"/>
      <c r="H85" s="1"/>
      <c r="I85" s="1"/>
      <c r="J85" s="1"/>
      <c r="K85" s="1"/>
      <c r="L85" s="1"/>
      <c r="M85" s="1"/>
      <c r="N85" s="1"/>
      <c r="O85" s="1"/>
      <c r="P85" s="1"/>
      <c r="Q85" s="1"/>
      <c r="R85" s="1"/>
      <c r="S85" s="1"/>
      <c r="T85" s="1"/>
      <c r="U85" s="1"/>
      <c r="V85" s="1"/>
      <c r="W85" s="1"/>
      <c r="X85" s="1"/>
      <c r="Y85" s="1"/>
      <c r="Z85" s="6"/>
    </row>
    <row r="86" spans="1:26" ht="15.75" customHeight="1">
      <c r="A86" s="351" t="s">
        <v>86</v>
      </c>
      <c r="B86" s="344"/>
      <c r="C86" s="344"/>
      <c r="D86" s="344"/>
      <c r="E86" s="1"/>
      <c r="F86" s="1"/>
      <c r="G86" s="1"/>
      <c r="H86" s="1"/>
      <c r="I86" s="1"/>
      <c r="J86" s="1"/>
      <c r="K86" s="1"/>
      <c r="L86" s="1"/>
      <c r="M86" s="1"/>
      <c r="N86" s="1"/>
      <c r="O86" s="1"/>
      <c r="P86" s="1"/>
      <c r="Q86" s="1"/>
      <c r="R86" s="1"/>
      <c r="S86" s="1"/>
      <c r="T86" s="1"/>
      <c r="U86" s="1"/>
      <c r="V86" s="1"/>
      <c r="W86" s="1"/>
      <c r="X86" s="1"/>
      <c r="Y86" s="1"/>
    </row>
    <row r="87" spans="1:26" ht="9" customHeight="1">
      <c r="A87" s="352" t="s">
        <v>87</v>
      </c>
      <c r="B87" s="344"/>
      <c r="C87" s="344"/>
      <c r="D87" s="344"/>
      <c r="E87" s="1"/>
      <c r="F87" s="1"/>
      <c r="G87" s="1"/>
      <c r="H87" s="1"/>
      <c r="I87" s="1"/>
      <c r="J87" s="1"/>
      <c r="K87" s="1"/>
      <c r="L87" s="1"/>
      <c r="M87" s="1"/>
      <c r="N87" s="1"/>
      <c r="O87" s="1"/>
      <c r="P87" s="1"/>
      <c r="Q87" s="1"/>
      <c r="R87" s="1"/>
      <c r="S87" s="1"/>
      <c r="T87" s="1"/>
      <c r="U87" s="1"/>
      <c r="V87" s="1"/>
      <c r="W87" s="1"/>
      <c r="X87" s="1"/>
      <c r="Y87" s="1"/>
      <c r="Z87" s="6"/>
    </row>
    <row r="88" spans="1:26" ht="9" customHeight="1">
      <c r="A88" s="100" t="s">
        <v>88</v>
      </c>
      <c r="B88" s="99"/>
      <c r="C88" s="101"/>
      <c r="D88" s="101"/>
      <c r="E88" s="1"/>
      <c r="F88" s="1"/>
      <c r="G88" s="1"/>
      <c r="H88" s="1"/>
      <c r="I88" s="1"/>
      <c r="J88" s="1"/>
      <c r="K88" s="1"/>
      <c r="L88" s="1"/>
      <c r="M88" s="1"/>
      <c r="N88" s="1"/>
      <c r="O88" s="1"/>
      <c r="P88" s="1"/>
      <c r="Q88" s="1"/>
      <c r="R88" s="1"/>
      <c r="S88" s="1"/>
      <c r="T88" s="1"/>
      <c r="U88" s="1"/>
      <c r="V88" s="1"/>
      <c r="W88" s="1"/>
      <c r="X88" s="1"/>
      <c r="Y88" s="1"/>
    </row>
    <row r="89" spans="1:26" ht="9" customHeight="1">
      <c r="A89" s="353" t="s">
        <v>89</v>
      </c>
      <c r="B89" s="344"/>
      <c r="C89" s="344"/>
      <c r="D89" s="344"/>
      <c r="E89" s="1"/>
      <c r="F89" s="1"/>
      <c r="G89" s="1"/>
      <c r="H89" s="1"/>
      <c r="I89" s="1"/>
      <c r="J89" s="1"/>
      <c r="K89" s="1"/>
      <c r="L89" s="1"/>
      <c r="M89" s="1"/>
      <c r="N89" s="1"/>
      <c r="O89" s="1"/>
      <c r="P89" s="1"/>
      <c r="Q89" s="1"/>
      <c r="R89" s="1"/>
      <c r="S89" s="1"/>
      <c r="T89" s="1"/>
      <c r="U89" s="1"/>
      <c r="V89" s="1"/>
      <c r="W89" s="1"/>
      <c r="X89" s="1"/>
      <c r="Y89" s="1"/>
    </row>
    <row r="90" spans="1:26" ht="9.75" customHeight="1">
      <c r="A90" s="345" t="s">
        <v>90</v>
      </c>
      <c r="B90" s="344"/>
      <c r="C90" s="344"/>
      <c r="D90" s="344"/>
      <c r="E90" s="1"/>
      <c r="F90" s="6"/>
      <c r="G90" s="1"/>
      <c r="H90" s="1"/>
      <c r="I90" s="1"/>
      <c r="J90" s="1"/>
      <c r="K90" s="1"/>
      <c r="L90" s="1"/>
      <c r="M90" s="1"/>
      <c r="N90" s="1"/>
      <c r="O90" s="1"/>
      <c r="P90" s="1"/>
      <c r="Q90" s="1"/>
      <c r="R90" s="1"/>
      <c r="S90" s="1"/>
      <c r="T90" s="1"/>
      <c r="U90" s="1"/>
      <c r="V90" s="1"/>
      <c r="W90" s="1"/>
      <c r="X90" s="1"/>
      <c r="Y90" s="1"/>
      <c r="Z90" s="6"/>
    </row>
    <row r="91" spans="1:26" ht="9" customHeight="1">
      <c r="A91" s="346" t="s">
        <v>91</v>
      </c>
      <c r="B91" s="344"/>
      <c r="C91" s="344"/>
      <c r="D91" s="344"/>
      <c r="E91" s="1"/>
      <c r="F91" s="1"/>
      <c r="G91" s="1"/>
      <c r="H91" s="1"/>
      <c r="I91" s="1"/>
      <c r="J91" s="1"/>
      <c r="K91" s="1"/>
      <c r="L91" s="1"/>
      <c r="M91" s="1"/>
      <c r="N91" s="1"/>
      <c r="O91" s="1"/>
      <c r="P91" s="1"/>
      <c r="Q91" s="1"/>
      <c r="R91" s="1"/>
      <c r="S91" s="1"/>
      <c r="T91" s="1"/>
      <c r="U91" s="1"/>
      <c r="V91" s="1"/>
      <c r="W91" s="1"/>
      <c r="X91" s="1"/>
      <c r="Y91" s="1"/>
    </row>
    <row r="92" spans="1:26" ht="9" customHeight="1">
      <c r="A92" s="347" t="s">
        <v>92</v>
      </c>
      <c r="B92" s="344"/>
      <c r="C92" s="344"/>
      <c r="D92" s="344"/>
      <c r="E92" s="1" t="s">
        <v>93</v>
      </c>
      <c r="F92" s="1"/>
      <c r="G92" s="1"/>
      <c r="H92" s="1"/>
      <c r="I92" s="1"/>
      <c r="J92" s="1"/>
      <c r="K92" s="1"/>
      <c r="L92" s="1"/>
      <c r="M92" s="1"/>
      <c r="N92" s="1"/>
      <c r="O92" s="1"/>
      <c r="P92" s="1"/>
      <c r="Q92" s="1"/>
      <c r="R92" s="1"/>
      <c r="S92" s="1"/>
      <c r="T92" s="1"/>
      <c r="U92" s="1"/>
      <c r="V92" s="1"/>
      <c r="W92" s="1"/>
      <c r="X92" s="1"/>
      <c r="Y92" s="1"/>
    </row>
    <row r="93" spans="1:26" ht="10.5" customHeight="1">
      <c r="A93" s="12"/>
      <c r="B93" s="101"/>
      <c r="C93" s="99"/>
      <c r="D93" s="13"/>
      <c r="E93" s="1"/>
      <c r="F93" s="1"/>
      <c r="G93" s="1"/>
      <c r="H93" s="1"/>
      <c r="I93" s="1"/>
      <c r="J93" s="1"/>
      <c r="K93" s="1"/>
      <c r="L93" s="1"/>
      <c r="M93" s="1"/>
      <c r="N93" s="1"/>
      <c r="O93" s="1"/>
      <c r="P93" s="1"/>
      <c r="Q93" s="1"/>
      <c r="R93" s="1"/>
      <c r="S93" s="1"/>
      <c r="T93" s="1"/>
      <c r="U93" s="1"/>
      <c r="V93" s="1"/>
      <c r="W93" s="1"/>
      <c r="X93" s="1"/>
      <c r="Y93" s="1"/>
      <c r="Z93" s="6"/>
    </row>
    <row r="94" spans="1:26" ht="9" customHeight="1">
      <c r="A94" s="99"/>
      <c r="B94" s="101"/>
      <c r="C94" s="101"/>
      <c r="D94" s="101"/>
      <c r="E94" s="1"/>
      <c r="F94" s="1"/>
      <c r="G94" s="1"/>
      <c r="H94" s="1"/>
      <c r="I94" s="1"/>
      <c r="J94" s="1"/>
      <c r="K94" s="1"/>
      <c r="L94" s="1"/>
      <c r="M94" s="1"/>
      <c r="N94" s="1"/>
      <c r="O94" s="1"/>
      <c r="P94" s="1"/>
      <c r="Q94" s="1"/>
      <c r="R94" s="1"/>
      <c r="S94" s="1"/>
      <c r="T94" s="1"/>
      <c r="U94" s="1"/>
      <c r="V94" s="1"/>
      <c r="W94" s="1"/>
      <c r="X94" s="1"/>
      <c r="Y94" s="1"/>
    </row>
    <row r="95" spans="1:26" ht="12" customHeight="1">
      <c r="A95" s="1"/>
      <c r="B95" s="1"/>
      <c r="C95" s="14"/>
      <c r="D95" s="1"/>
      <c r="E95" s="1"/>
      <c r="F95" s="1"/>
      <c r="G95" s="1"/>
      <c r="H95" s="1"/>
      <c r="I95" s="1"/>
      <c r="J95" s="1"/>
      <c r="K95" s="1"/>
      <c r="L95" s="1"/>
      <c r="M95" s="1"/>
      <c r="N95" s="1"/>
      <c r="O95" s="1"/>
      <c r="P95" s="1"/>
      <c r="Q95" s="1"/>
      <c r="R95" s="1"/>
      <c r="S95" s="1"/>
      <c r="T95" s="1"/>
      <c r="U95" s="1"/>
      <c r="V95" s="1"/>
      <c r="W95" s="1"/>
      <c r="X95" s="1"/>
      <c r="Y95" s="1"/>
    </row>
    <row r="96" spans="1:26" ht="12" customHeight="1">
      <c r="A96" s="1"/>
      <c r="B96" s="1"/>
      <c r="C96" s="14"/>
      <c r="D96" s="1"/>
      <c r="E96" s="1"/>
      <c r="F96" s="1"/>
      <c r="G96" s="1"/>
      <c r="H96" s="1"/>
      <c r="I96" s="1"/>
      <c r="J96" s="1"/>
      <c r="K96" s="1"/>
      <c r="L96" s="1"/>
      <c r="M96" s="1"/>
      <c r="N96" s="1"/>
      <c r="O96" s="1"/>
      <c r="P96" s="1"/>
      <c r="Q96" s="1"/>
      <c r="R96" s="1"/>
      <c r="S96" s="1"/>
      <c r="T96" s="1"/>
      <c r="U96" s="1"/>
      <c r="V96" s="1"/>
      <c r="W96" s="1"/>
      <c r="X96" s="1"/>
      <c r="Y96" s="1"/>
    </row>
    <row r="97" spans="1:25" ht="12" customHeight="1">
      <c r="A97" s="1"/>
      <c r="B97" s="1"/>
      <c r="C97" s="14"/>
      <c r="D97" s="1"/>
      <c r="E97" s="1"/>
      <c r="F97" s="1"/>
      <c r="G97" s="1"/>
      <c r="H97" s="1"/>
      <c r="I97" s="1"/>
      <c r="J97" s="1"/>
      <c r="K97" s="1"/>
      <c r="L97" s="1"/>
      <c r="M97" s="1"/>
      <c r="N97" s="1"/>
      <c r="O97" s="1"/>
      <c r="P97" s="1"/>
      <c r="Q97" s="1"/>
      <c r="R97" s="1"/>
      <c r="S97" s="1"/>
      <c r="T97" s="1"/>
      <c r="U97" s="1"/>
      <c r="V97" s="1"/>
      <c r="W97" s="1"/>
      <c r="X97" s="1"/>
      <c r="Y97" s="1"/>
    </row>
    <row r="98" spans="1:25" ht="12" customHeight="1">
      <c r="A98" s="1" t="s">
        <v>74</v>
      </c>
      <c r="B98" s="1"/>
      <c r="C98" s="14"/>
      <c r="D98" s="1"/>
      <c r="E98" s="1"/>
      <c r="F98" s="1"/>
      <c r="G98" s="1"/>
      <c r="H98" s="1"/>
      <c r="I98" s="1"/>
      <c r="J98" s="1"/>
      <c r="K98" s="1"/>
      <c r="L98" s="1"/>
      <c r="M98" s="1"/>
      <c r="N98" s="1"/>
      <c r="O98" s="1"/>
      <c r="P98" s="1"/>
      <c r="Q98" s="1"/>
      <c r="R98" s="1"/>
      <c r="S98" s="1"/>
      <c r="T98" s="1"/>
      <c r="U98" s="1"/>
      <c r="V98" s="1"/>
      <c r="W98" s="1"/>
      <c r="X98" s="1"/>
      <c r="Y98" s="1"/>
    </row>
    <row r="99" spans="1:25" ht="12"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c r="B299" s="6"/>
      <c r="C299" s="6"/>
    </row>
    <row r="300" spans="1:25" ht="15.75" customHeight="1">
      <c r="B300" s="6"/>
      <c r="C300" s="6"/>
    </row>
    <row r="301" spans="1:25" ht="15.75" customHeight="1">
      <c r="B301" s="6"/>
      <c r="C301" s="6"/>
    </row>
    <row r="302" spans="1:25" ht="15.75" customHeight="1">
      <c r="B302" s="6"/>
      <c r="C302" s="6"/>
    </row>
    <row r="303" spans="1:25" ht="15.75" customHeight="1">
      <c r="B303" s="6"/>
      <c r="C303" s="6"/>
    </row>
    <row r="304" spans="1:25" ht="15.75" customHeight="1">
      <c r="B304" s="6"/>
      <c r="C304" s="6"/>
    </row>
    <row r="305" spans="2:3" ht="15.75" customHeight="1">
      <c r="B305" s="6"/>
      <c r="C305" s="6"/>
    </row>
    <row r="306" spans="2:3" ht="15.75" customHeight="1">
      <c r="B306" s="6"/>
      <c r="C306" s="6"/>
    </row>
    <row r="307" spans="2:3" ht="15.75" customHeight="1">
      <c r="B307" s="6"/>
      <c r="C307" s="6"/>
    </row>
    <row r="308" spans="2:3" ht="15.75" customHeight="1">
      <c r="B308" s="6"/>
      <c r="C308" s="6"/>
    </row>
    <row r="309" spans="2:3" ht="15.75" customHeight="1">
      <c r="B309" s="6"/>
      <c r="C309" s="6"/>
    </row>
    <row r="310" spans="2:3" ht="15.75" customHeight="1">
      <c r="B310" s="6"/>
      <c r="C310" s="6"/>
    </row>
    <row r="311" spans="2:3" ht="15.75" customHeight="1">
      <c r="B311" s="6"/>
      <c r="C311" s="6"/>
    </row>
    <row r="312" spans="2:3" ht="15.75" customHeight="1">
      <c r="B312" s="6"/>
      <c r="C312" s="6"/>
    </row>
    <row r="313" spans="2:3" ht="15.75" customHeight="1">
      <c r="B313" s="6"/>
      <c r="C313" s="6"/>
    </row>
    <row r="314" spans="2:3" ht="15.75" customHeight="1">
      <c r="B314" s="6"/>
      <c r="C314" s="6"/>
    </row>
    <row r="315" spans="2:3" ht="15.75" customHeight="1">
      <c r="B315" s="6"/>
      <c r="C315" s="6"/>
    </row>
    <row r="316" spans="2:3" ht="15.75" customHeight="1">
      <c r="B316" s="6"/>
      <c r="C316" s="6"/>
    </row>
    <row r="317" spans="2:3" ht="15.75" customHeight="1">
      <c r="B317" s="6"/>
      <c r="C317" s="6"/>
    </row>
    <row r="318" spans="2:3" ht="15.75" customHeight="1">
      <c r="B318" s="6"/>
      <c r="C318" s="6"/>
    </row>
    <row r="319" spans="2:3" ht="15.75" customHeight="1">
      <c r="B319" s="6"/>
      <c r="C319" s="6"/>
    </row>
    <row r="320" spans="2:3" ht="15.75" customHeight="1">
      <c r="B320" s="6"/>
      <c r="C320" s="6"/>
    </row>
    <row r="321" spans="2:3" ht="15.75" customHeight="1">
      <c r="B321" s="6"/>
      <c r="C321" s="6"/>
    </row>
    <row r="322" spans="2:3" ht="15.75" customHeight="1">
      <c r="B322" s="6"/>
      <c r="C322" s="6"/>
    </row>
    <row r="323" spans="2:3" ht="15.75" customHeight="1">
      <c r="B323" s="6"/>
      <c r="C323" s="6"/>
    </row>
    <row r="324" spans="2:3" ht="15.75" customHeight="1">
      <c r="B324" s="6"/>
      <c r="C324" s="6"/>
    </row>
    <row r="325" spans="2:3" ht="15.75" customHeight="1">
      <c r="B325" s="6"/>
      <c r="C325" s="6"/>
    </row>
    <row r="326" spans="2:3" ht="15.75" customHeight="1">
      <c r="B326" s="6"/>
      <c r="C326" s="6"/>
    </row>
    <row r="327" spans="2:3" ht="15.75" customHeight="1">
      <c r="B327" s="6"/>
      <c r="C327" s="6"/>
    </row>
    <row r="328" spans="2:3" ht="15.75" customHeight="1">
      <c r="B328" s="6"/>
      <c r="C328" s="6"/>
    </row>
    <row r="329" spans="2:3" ht="15.75" customHeight="1">
      <c r="B329" s="6"/>
      <c r="C329" s="6"/>
    </row>
    <row r="330" spans="2:3" ht="15.75" customHeight="1">
      <c r="B330" s="6"/>
      <c r="C330" s="6"/>
    </row>
    <row r="331" spans="2:3" ht="15.75" customHeight="1">
      <c r="B331" s="6"/>
      <c r="C331" s="6"/>
    </row>
    <row r="332" spans="2:3" ht="15.75" customHeight="1">
      <c r="B332" s="6"/>
      <c r="C332" s="6"/>
    </row>
    <row r="333" spans="2:3" ht="15.75" customHeight="1">
      <c r="B333" s="6"/>
      <c r="C333" s="6"/>
    </row>
    <row r="334" spans="2:3" ht="15.75" customHeight="1">
      <c r="B334" s="6"/>
      <c r="C334" s="6"/>
    </row>
    <row r="335" spans="2:3" ht="15.75" customHeight="1">
      <c r="B335" s="6"/>
      <c r="C335" s="6"/>
    </row>
    <row r="336" spans="2:3" ht="15.75" customHeight="1">
      <c r="B336" s="6"/>
      <c r="C336" s="6"/>
    </row>
    <row r="337" spans="2:3" ht="15.75" customHeight="1">
      <c r="B337" s="6"/>
      <c r="C337" s="6"/>
    </row>
    <row r="338" spans="2:3" ht="15.75" customHeight="1">
      <c r="B338" s="6"/>
      <c r="C338" s="6"/>
    </row>
    <row r="339" spans="2:3" ht="15.75" customHeight="1">
      <c r="B339" s="6"/>
      <c r="C339" s="6"/>
    </row>
    <row r="340" spans="2:3" ht="15.75" customHeight="1">
      <c r="B340" s="6"/>
      <c r="C340" s="6"/>
    </row>
    <row r="341" spans="2:3" ht="15.75" customHeight="1">
      <c r="B341" s="6"/>
      <c r="C341" s="6"/>
    </row>
    <row r="342" spans="2:3" ht="15.75" customHeight="1">
      <c r="B342" s="6"/>
      <c r="C342" s="6"/>
    </row>
    <row r="343" spans="2:3" ht="15.75" customHeight="1">
      <c r="B343" s="6"/>
      <c r="C343" s="6"/>
    </row>
    <row r="344" spans="2:3" ht="15.75" customHeight="1">
      <c r="B344" s="6"/>
      <c r="C344" s="6"/>
    </row>
    <row r="345" spans="2:3" ht="15.75" customHeight="1">
      <c r="B345" s="6"/>
      <c r="C345" s="6"/>
    </row>
    <row r="346" spans="2:3" ht="15.75" customHeight="1">
      <c r="B346" s="6"/>
      <c r="C346" s="6"/>
    </row>
    <row r="347" spans="2:3" ht="15.75" customHeight="1">
      <c r="B347" s="6"/>
      <c r="C347" s="6"/>
    </row>
    <row r="348" spans="2:3" ht="15.75" customHeight="1">
      <c r="B348" s="6"/>
      <c r="C348" s="6"/>
    </row>
    <row r="349" spans="2:3" ht="15.75" customHeight="1">
      <c r="B349" s="6"/>
      <c r="C349" s="6"/>
    </row>
    <row r="350" spans="2:3" ht="15.75" customHeight="1">
      <c r="B350" s="6"/>
      <c r="C350" s="6"/>
    </row>
    <row r="351" spans="2:3" ht="15.75" customHeight="1">
      <c r="B351" s="6"/>
      <c r="C351" s="6"/>
    </row>
    <row r="352" spans="2:3" ht="15.75" customHeight="1">
      <c r="B352" s="6"/>
      <c r="C352" s="6"/>
    </row>
    <row r="353" spans="2:3" ht="15.75" customHeight="1">
      <c r="B353" s="6"/>
      <c r="C353" s="6"/>
    </row>
    <row r="354" spans="2:3" ht="15.75" customHeight="1">
      <c r="B354" s="6"/>
      <c r="C354" s="6"/>
    </row>
    <row r="355" spans="2:3" ht="15.75" customHeight="1">
      <c r="B355" s="6"/>
      <c r="C355" s="6"/>
    </row>
    <row r="356" spans="2:3" ht="15.75" customHeight="1">
      <c r="B356" s="6"/>
      <c r="C356" s="6"/>
    </row>
    <row r="357" spans="2:3" ht="15.75" customHeight="1">
      <c r="B357" s="6"/>
      <c r="C357" s="6"/>
    </row>
    <row r="358" spans="2:3" ht="15.75" customHeight="1">
      <c r="B358" s="6"/>
      <c r="C358" s="6"/>
    </row>
    <row r="359" spans="2:3" ht="15.75" customHeight="1">
      <c r="B359" s="6"/>
      <c r="C359" s="6"/>
    </row>
    <row r="360" spans="2:3" ht="15.75" customHeight="1">
      <c r="B360" s="6"/>
      <c r="C360" s="6"/>
    </row>
    <row r="361" spans="2:3" ht="15.75" customHeight="1">
      <c r="B361" s="6"/>
      <c r="C361" s="6"/>
    </row>
    <row r="362" spans="2:3" ht="15.75" customHeight="1">
      <c r="B362" s="6"/>
      <c r="C362" s="6"/>
    </row>
    <row r="363" spans="2:3" ht="15.75" customHeight="1">
      <c r="B363" s="6"/>
      <c r="C363" s="6"/>
    </row>
    <row r="364" spans="2:3" ht="15.75" customHeight="1">
      <c r="B364" s="6"/>
      <c r="C364" s="6"/>
    </row>
    <row r="365" spans="2:3" ht="15.75" customHeight="1">
      <c r="B365" s="6"/>
      <c r="C365" s="6"/>
    </row>
    <row r="366" spans="2:3" ht="15.75" customHeight="1">
      <c r="B366" s="6"/>
      <c r="C366" s="6"/>
    </row>
    <row r="367" spans="2:3" ht="15.75" customHeight="1">
      <c r="B367" s="6"/>
      <c r="C367" s="6"/>
    </row>
    <row r="368" spans="2:3" ht="15.75" customHeight="1">
      <c r="B368" s="6"/>
      <c r="C368" s="6"/>
    </row>
    <row r="369" spans="2:3" ht="15.75" customHeight="1">
      <c r="B369" s="6"/>
      <c r="C369" s="6"/>
    </row>
    <row r="370" spans="2:3" ht="15.75" customHeight="1">
      <c r="B370" s="6"/>
      <c r="C370" s="6"/>
    </row>
    <row r="371" spans="2:3" ht="15.75" customHeight="1">
      <c r="B371" s="6"/>
      <c r="C371" s="6"/>
    </row>
    <row r="372" spans="2:3" ht="15.75" customHeight="1">
      <c r="B372" s="6"/>
      <c r="C372" s="6"/>
    </row>
    <row r="373" spans="2:3" ht="15.75" customHeight="1">
      <c r="B373" s="6"/>
      <c r="C373" s="6"/>
    </row>
    <row r="374" spans="2:3" ht="15.75" customHeight="1">
      <c r="B374" s="6"/>
      <c r="C374" s="6"/>
    </row>
    <row r="375" spans="2:3" ht="15.75" customHeight="1">
      <c r="B375" s="6"/>
      <c r="C375" s="6"/>
    </row>
    <row r="376" spans="2:3" ht="15.75" customHeight="1">
      <c r="B376" s="6"/>
      <c r="C376" s="6"/>
    </row>
    <row r="377" spans="2:3" ht="15.75" customHeight="1">
      <c r="B377" s="6"/>
      <c r="C377" s="6"/>
    </row>
    <row r="378" spans="2:3" ht="15.75" customHeight="1">
      <c r="B378" s="6"/>
      <c r="C378" s="6"/>
    </row>
    <row r="379" spans="2:3" ht="15.75" customHeight="1">
      <c r="B379" s="6"/>
      <c r="C379" s="6"/>
    </row>
    <row r="380" spans="2:3" ht="15.75" customHeight="1">
      <c r="B380" s="6"/>
      <c r="C380" s="6"/>
    </row>
    <row r="381" spans="2:3" ht="15.75" customHeight="1">
      <c r="B381" s="6"/>
      <c r="C381" s="6"/>
    </row>
    <row r="382" spans="2:3" ht="15.75" customHeight="1">
      <c r="B382" s="6"/>
      <c r="C382" s="6"/>
    </row>
    <row r="383" spans="2:3" ht="15.75" customHeight="1">
      <c r="B383" s="6"/>
      <c r="C383" s="6"/>
    </row>
    <row r="384" spans="2:3" ht="15.75" customHeight="1">
      <c r="B384" s="6"/>
      <c r="C384" s="6"/>
    </row>
    <row r="385" spans="2:3" ht="15.75" customHeight="1">
      <c r="B385" s="6"/>
      <c r="C385" s="6"/>
    </row>
    <row r="386" spans="2:3" ht="15.75" customHeight="1">
      <c r="B386" s="6"/>
      <c r="C386" s="6"/>
    </row>
    <row r="387" spans="2:3" ht="15.75" customHeight="1">
      <c r="B387" s="6"/>
      <c r="C387" s="6"/>
    </row>
    <row r="388" spans="2:3" ht="15.75" customHeight="1">
      <c r="B388" s="6"/>
      <c r="C388" s="6"/>
    </row>
    <row r="389" spans="2:3" ht="15.75" customHeight="1">
      <c r="B389" s="6"/>
      <c r="C389" s="6"/>
    </row>
    <row r="390" spans="2:3" ht="15.75" customHeight="1">
      <c r="B390" s="6"/>
      <c r="C390" s="6"/>
    </row>
    <row r="391" spans="2:3" ht="15.75" customHeight="1">
      <c r="B391" s="6"/>
      <c r="C391" s="6"/>
    </row>
    <row r="392" spans="2:3" ht="15.75" customHeight="1">
      <c r="B392" s="6"/>
      <c r="C392" s="6"/>
    </row>
    <row r="393" spans="2:3" ht="15.75" customHeight="1">
      <c r="B393" s="6"/>
      <c r="C393" s="6"/>
    </row>
    <row r="394" spans="2:3" ht="15.75" customHeight="1">
      <c r="B394" s="6"/>
      <c r="C394" s="6"/>
    </row>
    <row r="395" spans="2:3" ht="15.75" customHeight="1">
      <c r="B395" s="6"/>
      <c r="C395" s="6"/>
    </row>
    <row r="396" spans="2:3" ht="15.75" customHeight="1">
      <c r="B396" s="6"/>
      <c r="C396" s="6"/>
    </row>
    <row r="397" spans="2:3" ht="15.75" customHeight="1">
      <c r="B397" s="6"/>
      <c r="C397" s="6"/>
    </row>
    <row r="398" spans="2:3" ht="15.75" customHeight="1">
      <c r="B398" s="6"/>
      <c r="C398" s="6"/>
    </row>
    <row r="399" spans="2:3" ht="15.75" customHeight="1">
      <c r="B399" s="6"/>
      <c r="C399" s="6"/>
    </row>
    <row r="400" spans="2:3" ht="15.75" customHeight="1">
      <c r="B400" s="6"/>
      <c r="C400" s="6"/>
    </row>
    <row r="401" spans="2:3" ht="15.75" customHeight="1">
      <c r="B401" s="6"/>
      <c r="C401" s="6"/>
    </row>
    <row r="402" spans="2:3" ht="15.75" customHeight="1">
      <c r="B402" s="6"/>
      <c r="C402" s="6"/>
    </row>
    <row r="403" spans="2:3" ht="15.75" customHeight="1">
      <c r="B403" s="6"/>
      <c r="C403" s="6"/>
    </row>
    <row r="404" spans="2:3" ht="15.75" customHeight="1">
      <c r="B404" s="6"/>
      <c r="C404" s="6"/>
    </row>
    <row r="405" spans="2:3" ht="15.75" customHeight="1">
      <c r="B405" s="6"/>
      <c r="C405" s="6"/>
    </row>
    <row r="406" spans="2:3" ht="15.75" customHeight="1">
      <c r="B406" s="6"/>
      <c r="C406" s="6"/>
    </row>
    <row r="407" spans="2:3" ht="15.75" customHeight="1">
      <c r="B407" s="6"/>
      <c r="C407" s="6"/>
    </row>
    <row r="408" spans="2:3" ht="15.75" customHeight="1">
      <c r="B408" s="6"/>
      <c r="C408" s="6"/>
    </row>
    <row r="409" spans="2:3" ht="15.75" customHeight="1">
      <c r="B409" s="6"/>
      <c r="C409" s="6"/>
    </row>
    <row r="410" spans="2:3" ht="15.75" customHeight="1">
      <c r="B410" s="6"/>
      <c r="C410" s="6"/>
    </row>
    <row r="411" spans="2:3" ht="15.75" customHeight="1">
      <c r="B411" s="6"/>
      <c r="C411" s="6"/>
    </row>
    <row r="412" spans="2:3" ht="15.75" customHeight="1">
      <c r="B412" s="6"/>
      <c r="C412" s="6"/>
    </row>
    <row r="413" spans="2:3" ht="15.75" customHeight="1">
      <c r="B413" s="6"/>
      <c r="C413" s="6"/>
    </row>
    <row r="414" spans="2:3" ht="15.75" customHeight="1">
      <c r="B414" s="6"/>
      <c r="C414" s="6"/>
    </row>
    <row r="415" spans="2:3" ht="15.75" customHeight="1">
      <c r="B415" s="6"/>
      <c r="C415" s="6"/>
    </row>
    <row r="416" spans="2:3" ht="15.75" customHeight="1">
      <c r="B416" s="6"/>
      <c r="C416" s="6"/>
    </row>
    <row r="417" spans="2:3" ht="15.75" customHeight="1">
      <c r="B417" s="6"/>
      <c r="C417" s="6"/>
    </row>
    <row r="418" spans="2:3" ht="15.75" customHeight="1">
      <c r="B418" s="6"/>
      <c r="C418" s="6"/>
    </row>
    <row r="419" spans="2:3" ht="15.75" customHeight="1">
      <c r="B419" s="6"/>
      <c r="C419" s="6"/>
    </row>
    <row r="420" spans="2:3" ht="15.75" customHeight="1">
      <c r="B420" s="6"/>
      <c r="C420" s="6"/>
    </row>
    <row r="421" spans="2:3" ht="15.75" customHeight="1">
      <c r="B421" s="6"/>
      <c r="C421" s="6"/>
    </row>
    <row r="422" spans="2:3" ht="15.75" customHeight="1">
      <c r="B422" s="6"/>
      <c r="C422" s="6"/>
    </row>
    <row r="423" spans="2:3" ht="15.75" customHeight="1">
      <c r="B423" s="6"/>
      <c r="C423" s="6"/>
    </row>
    <row r="424" spans="2:3" ht="15.75" customHeight="1">
      <c r="B424" s="6"/>
      <c r="C424" s="6"/>
    </row>
    <row r="425" spans="2:3" ht="15.75" customHeight="1">
      <c r="B425" s="6"/>
      <c r="C425" s="6"/>
    </row>
    <row r="426" spans="2:3" ht="15.75" customHeight="1">
      <c r="B426" s="6"/>
      <c r="C426" s="6"/>
    </row>
    <row r="427" spans="2:3" ht="15.75" customHeight="1">
      <c r="B427" s="6"/>
      <c r="C427" s="6"/>
    </row>
    <row r="428" spans="2:3" ht="15.75" customHeight="1">
      <c r="B428" s="6"/>
      <c r="C428" s="6"/>
    </row>
    <row r="429" spans="2:3" ht="15.75" customHeight="1">
      <c r="B429" s="6"/>
      <c r="C429" s="6"/>
    </row>
    <row r="430" spans="2:3" ht="15.75" customHeight="1">
      <c r="B430" s="6"/>
      <c r="C430" s="6"/>
    </row>
    <row r="431" spans="2:3" ht="15.75" customHeight="1">
      <c r="B431" s="6"/>
      <c r="C431" s="6"/>
    </row>
    <row r="432" spans="2:3" ht="15.75" customHeight="1">
      <c r="B432" s="6"/>
      <c r="C432" s="6"/>
    </row>
    <row r="433" spans="2:3" ht="15.75" customHeight="1">
      <c r="B433" s="6"/>
      <c r="C433" s="6"/>
    </row>
    <row r="434" spans="2:3" ht="15.75" customHeight="1">
      <c r="B434" s="6"/>
      <c r="C434" s="6"/>
    </row>
    <row r="435" spans="2:3" ht="15.75" customHeight="1">
      <c r="B435" s="6"/>
      <c r="C435" s="6"/>
    </row>
    <row r="436" spans="2:3" ht="15.75" customHeight="1">
      <c r="B436" s="6"/>
      <c r="C436" s="6"/>
    </row>
    <row r="437" spans="2:3" ht="15.75" customHeight="1">
      <c r="B437" s="6"/>
      <c r="C437" s="6"/>
    </row>
    <row r="438" spans="2:3" ht="15.75" customHeight="1">
      <c r="B438" s="6"/>
      <c r="C438" s="6"/>
    </row>
    <row r="439" spans="2:3" ht="15.75" customHeight="1">
      <c r="B439" s="6"/>
      <c r="C439" s="6"/>
    </row>
    <row r="440" spans="2:3" ht="15.75" customHeight="1">
      <c r="B440" s="6"/>
      <c r="C440" s="6"/>
    </row>
    <row r="441" spans="2:3" ht="15.75" customHeight="1">
      <c r="B441" s="6"/>
      <c r="C441" s="6"/>
    </row>
    <row r="442" spans="2:3" ht="15.75" customHeight="1">
      <c r="B442" s="6"/>
      <c r="C442" s="6"/>
    </row>
    <row r="443" spans="2:3" ht="15.75" customHeight="1">
      <c r="B443" s="6"/>
      <c r="C443" s="6"/>
    </row>
    <row r="444" spans="2:3" ht="15.75" customHeight="1">
      <c r="B444" s="6"/>
      <c r="C444" s="6"/>
    </row>
    <row r="445" spans="2:3" ht="15.75" customHeight="1">
      <c r="B445" s="6"/>
      <c r="C445" s="6"/>
    </row>
    <row r="446" spans="2:3" ht="15.75" customHeight="1">
      <c r="B446" s="6"/>
      <c r="C446" s="6"/>
    </row>
    <row r="447" spans="2:3" ht="15.75" customHeight="1">
      <c r="B447" s="6"/>
      <c r="C447" s="6"/>
    </row>
    <row r="448" spans="2:3" ht="15.75" customHeight="1">
      <c r="B448" s="6"/>
      <c r="C448" s="6"/>
    </row>
    <row r="449" spans="2:3" ht="15.75" customHeight="1">
      <c r="B449" s="6"/>
      <c r="C449" s="6"/>
    </row>
    <row r="450" spans="2:3" ht="15.75" customHeight="1">
      <c r="B450" s="6"/>
      <c r="C450" s="6"/>
    </row>
    <row r="451" spans="2:3" ht="15.75" customHeight="1">
      <c r="B451" s="6"/>
      <c r="C451" s="6"/>
    </row>
    <row r="452" spans="2:3" ht="15.75" customHeight="1">
      <c r="B452" s="6"/>
      <c r="C452" s="6"/>
    </row>
    <row r="453" spans="2:3" ht="15.75" customHeight="1">
      <c r="B453" s="6"/>
      <c r="C453" s="6"/>
    </row>
    <row r="454" spans="2:3" ht="15.75" customHeight="1">
      <c r="B454" s="6"/>
      <c r="C454" s="6"/>
    </row>
    <row r="455" spans="2:3" ht="15.75" customHeight="1">
      <c r="B455" s="6"/>
      <c r="C455" s="6"/>
    </row>
    <row r="456" spans="2:3" ht="15.75" customHeight="1">
      <c r="B456" s="6"/>
      <c r="C456" s="6"/>
    </row>
    <row r="457" spans="2:3" ht="15.75" customHeight="1">
      <c r="B457" s="6"/>
      <c r="C457" s="6"/>
    </row>
    <row r="458" spans="2:3" ht="15.75" customHeight="1">
      <c r="B458" s="6"/>
      <c r="C458" s="6"/>
    </row>
    <row r="459" spans="2:3" ht="15.75" customHeight="1">
      <c r="B459" s="6"/>
      <c r="C459" s="6"/>
    </row>
    <row r="460" spans="2:3" ht="15.75" customHeight="1">
      <c r="B460" s="6"/>
      <c r="C460" s="6"/>
    </row>
    <row r="461" spans="2:3" ht="15.75" customHeight="1">
      <c r="B461" s="6"/>
      <c r="C461" s="6"/>
    </row>
    <row r="462" spans="2:3" ht="15.75" customHeight="1">
      <c r="B462" s="6"/>
      <c r="C462" s="6"/>
    </row>
    <row r="463" spans="2:3" ht="15.75" customHeight="1">
      <c r="B463" s="6"/>
      <c r="C463" s="6"/>
    </row>
    <row r="464" spans="2:3" ht="15.75" customHeight="1">
      <c r="B464" s="6"/>
      <c r="C464" s="6"/>
    </row>
    <row r="465" spans="2:3" ht="15.75" customHeight="1">
      <c r="B465" s="6"/>
      <c r="C465" s="6"/>
    </row>
    <row r="466" spans="2:3" ht="15.75" customHeight="1">
      <c r="B466" s="6"/>
      <c r="C466" s="6"/>
    </row>
    <row r="467" spans="2:3" ht="15.75" customHeight="1">
      <c r="B467" s="6"/>
      <c r="C467" s="6"/>
    </row>
    <row r="468" spans="2:3" ht="15.75" customHeight="1">
      <c r="B468" s="6"/>
      <c r="C468" s="6"/>
    </row>
    <row r="469" spans="2:3" ht="15.75" customHeight="1">
      <c r="B469" s="6"/>
      <c r="C469" s="6"/>
    </row>
    <row r="470" spans="2:3" ht="15.75" customHeight="1">
      <c r="B470" s="6"/>
      <c r="C470" s="6"/>
    </row>
    <row r="471" spans="2:3" ht="15.75" customHeight="1">
      <c r="B471" s="6"/>
      <c r="C471" s="6"/>
    </row>
    <row r="472" spans="2:3" ht="15.75" customHeight="1">
      <c r="B472" s="6"/>
      <c r="C472" s="6"/>
    </row>
    <row r="473" spans="2:3" ht="15.75" customHeight="1">
      <c r="B473" s="6"/>
      <c r="C473" s="6"/>
    </row>
    <row r="474" spans="2:3" ht="15.75" customHeight="1">
      <c r="B474" s="6"/>
      <c r="C474" s="6"/>
    </row>
    <row r="475" spans="2:3" ht="15.75" customHeight="1">
      <c r="B475" s="6"/>
      <c r="C475" s="6"/>
    </row>
    <row r="476" spans="2:3" ht="15.75" customHeight="1">
      <c r="B476" s="6"/>
      <c r="C476" s="6"/>
    </row>
    <row r="477" spans="2:3" ht="15.75" customHeight="1">
      <c r="B477" s="6"/>
      <c r="C477" s="6"/>
    </row>
    <row r="478" spans="2:3" ht="15.75" customHeight="1">
      <c r="B478" s="6"/>
      <c r="C478" s="6"/>
    </row>
    <row r="479" spans="2:3" ht="15.75" customHeight="1">
      <c r="B479" s="6"/>
      <c r="C479" s="6"/>
    </row>
    <row r="480" spans="2:3" ht="15.75" customHeight="1">
      <c r="B480" s="6"/>
      <c r="C480" s="6"/>
    </row>
    <row r="481" spans="2:3" ht="15.75" customHeight="1">
      <c r="B481" s="6"/>
      <c r="C481" s="6"/>
    </row>
    <row r="482" spans="2:3" ht="15.75" customHeight="1">
      <c r="B482" s="6"/>
      <c r="C482" s="6"/>
    </row>
    <row r="483" spans="2:3" ht="15.75" customHeight="1">
      <c r="B483" s="6"/>
      <c r="C483" s="6"/>
    </row>
    <row r="484" spans="2:3" ht="15.75" customHeight="1">
      <c r="B484" s="6"/>
      <c r="C484" s="6"/>
    </row>
    <row r="485" spans="2:3" ht="15.75" customHeight="1">
      <c r="B485" s="6"/>
      <c r="C485" s="6"/>
    </row>
    <row r="486" spans="2:3" ht="15.75" customHeight="1">
      <c r="B486" s="6"/>
      <c r="C486" s="6"/>
    </row>
    <row r="487" spans="2:3" ht="15.75" customHeight="1">
      <c r="B487" s="6"/>
      <c r="C487" s="6"/>
    </row>
    <row r="488" spans="2:3" ht="15.75" customHeight="1">
      <c r="B488" s="6"/>
      <c r="C488" s="6"/>
    </row>
    <row r="489" spans="2:3" ht="15.75" customHeight="1">
      <c r="B489" s="6"/>
      <c r="C489" s="6"/>
    </row>
    <row r="490" spans="2:3" ht="15.75" customHeight="1">
      <c r="B490" s="6"/>
      <c r="C490" s="6"/>
    </row>
    <row r="491" spans="2:3" ht="15.75" customHeight="1">
      <c r="B491" s="6"/>
      <c r="C491" s="6"/>
    </row>
    <row r="492" spans="2:3" ht="15.75" customHeight="1">
      <c r="B492" s="6"/>
      <c r="C492" s="6"/>
    </row>
    <row r="493" spans="2:3" ht="15.75" customHeight="1">
      <c r="B493" s="6"/>
      <c r="C493" s="6"/>
    </row>
    <row r="494" spans="2:3" ht="15.75" customHeight="1">
      <c r="B494" s="6"/>
      <c r="C494" s="6"/>
    </row>
    <row r="495" spans="2:3" ht="15.75" customHeight="1">
      <c r="B495" s="6"/>
      <c r="C495" s="6"/>
    </row>
    <row r="496" spans="2:3" ht="15.75" customHeight="1">
      <c r="B496" s="6"/>
      <c r="C496" s="6"/>
    </row>
    <row r="497" spans="2:3" ht="15.75" customHeight="1">
      <c r="B497" s="6"/>
      <c r="C497" s="6"/>
    </row>
    <row r="498" spans="2:3" ht="15.75" customHeight="1">
      <c r="B498" s="6"/>
      <c r="C498" s="6"/>
    </row>
    <row r="499" spans="2:3" ht="15.75" customHeight="1">
      <c r="B499" s="6"/>
      <c r="C499" s="6"/>
    </row>
    <row r="500" spans="2:3" ht="15.75" customHeight="1">
      <c r="B500" s="6"/>
      <c r="C500" s="6"/>
    </row>
    <row r="501" spans="2:3" ht="15.75" customHeight="1">
      <c r="B501" s="6"/>
      <c r="C501" s="6"/>
    </row>
    <row r="502" spans="2:3" ht="15.75" customHeight="1">
      <c r="B502" s="6"/>
      <c r="C502" s="6"/>
    </row>
    <row r="503" spans="2:3" ht="15.75" customHeight="1">
      <c r="B503" s="6"/>
      <c r="C503" s="6"/>
    </row>
    <row r="504" spans="2:3" ht="15.75" customHeight="1">
      <c r="B504" s="6"/>
      <c r="C504" s="6"/>
    </row>
    <row r="505" spans="2:3" ht="15.75" customHeight="1">
      <c r="B505" s="6"/>
      <c r="C505" s="6"/>
    </row>
    <row r="506" spans="2:3" ht="15.75" customHeight="1">
      <c r="B506" s="6"/>
      <c r="C506" s="6"/>
    </row>
    <row r="507" spans="2:3" ht="15.75" customHeight="1">
      <c r="B507" s="6"/>
      <c r="C507" s="6"/>
    </row>
    <row r="508" spans="2:3" ht="15.75" customHeight="1">
      <c r="B508" s="6"/>
      <c r="C508" s="6"/>
    </row>
    <row r="509" spans="2:3" ht="15.75" customHeight="1">
      <c r="B509" s="6"/>
      <c r="C509" s="6"/>
    </row>
    <row r="510" spans="2:3" ht="15.75" customHeight="1">
      <c r="B510" s="6"/>
      <c r="C510" s="6"/>
    </row>
    <row r="511" spans="2:3" ht="15.75" customHeight="1">
      <c r="B511" s="6"/>
      <c r="C511" s="6"/>
    </row>
    <row r="512" spans="2:3" ht="15.75" customHeight="1">
      <c r="B512" s="6"/>
      <c r="C512" s="6"/>
    </row>
    <row r="513" spans="2:3" ht="15.75" customHeight="1">
      <c r="B513" s="6"/>
      <c r="C513" s="6"/>
    </row>
    <row r="514" spans="2:3" ht="15.75" customHeight="1">
      <c r="B514" s="6"/>
      <c r="C514" s="6"/>
    </row>
    <row r="515" spans="2:3" ht="15.75" customHeight="1">
      <c r="B515" s="6"/>
      <c r="C515" s="6"/>
    </row>
    <row r="516" spans="2:3" ht="15.75" customHeight="1">
      <c r="B516" s="6"/>
      <c r="C516" s="6"/>
    </row>
    <row r="517" spans="2:3" ht="15.75" customHeight="1">
      <c r="B517" s="6"/>
      <c r="C517" s="6"/>
    </row>
    <row r="518" spans="2:3" ht="15.75" customHeight="1">
      <c r="B518" s="6"/>
      <c r="C518" s="6"/>
    </row>
    <row r="519" spans="2:3" ht="15.75" customHeight="1">
      <c r="B519" s="6"/>
      <c r="C519" s="6"/>
    </row>
    <row r="520" spans="2:3" ht="15.75" customHeight="1">
      <c r="B520" s="6"/>
      <c r="C520" s="6"/>
    </row>
    <row r="521" spans="2:3" ht="15.75" customHeight="1">
      <c r="B521" s="6"/>
      <c r="C521" s="6"/>
    </row>
    <row r="522" spans="2:3" ht="15.75" customHeight="1">
      <c r="B522" s="6"/>
      <c r="C522" s="6"/>
    </row>
    <row r="523" spans="2:3" ht="15.75" customHeight="1">
      <c r="B523" s="6"/>
      <c r="C523" s="6"/>
    </row>
    <row r="524" spans="2:3" ht="15.75" customHeight="1">
      <c r="B524" s="6"/>
      <c r="C524" s="6"/>
    </row>
    <row r="525" spans="2:3" ht="15.75" customHeight="1">
      <c r="B525" s="6"/>
      <c r="C525" s="6"/>
    </row>
    <row r="526" spans="2:3" ht="15.75" customHeight="1">
      <c r="B526" s="6"/>
      <c r="C526" s="6"/>
    </row>
    <row r="527" spans="2:3" ht="15.75" customHeight="1">
      <c r="B527" s="6"/>
      <c r="C527" s="6"/>
    </row>
    <row r="528" spans="2:3" ht="15.75" customHeight="1">
      <c r="B528" s="6"/>
      <c r="C528" s="6"/>
    </row>
    <row r="529" spans="2:3" ht="15.75" customHeight="1">
      <c r="B529" s="6"/>
      <c r="C529" s="6"/>
    </row>
    <row r="530" spans="2:3" ht="15.75" customHeight="1">
      <c r="B530" s="6"/>
      <c r="C530" s="6"/>
    </row>
    <row r="531" spans="2:3" ht="15.75" customHeight="1">
      <c r="B531" s="6"/>
      <c r="C531" s="6"/>
    </row>
    <row r="532" spans="2:3" ht="15.75" customHeight="1">
      <c r="B532" s="6"/>
      <c r="C532" s="6"/>
    </row>
    <row r="533" spans="2:3" ht="15.75" customHeight="1">
      <c r="B533" s="6"/>
      <c r="C533" s="6"/>
    </row>
    <row r="534" spans="2:3" ht="15.75" customHeight="1">
      <c r="B534" s="6"/>
      <c r="C534" s="6"/>
    </row>
    <row r="535" spans="2:3" ht="15.75" customHeight="1">
      <c r="B535" s="6"/>
      <c r="C535" s="6"/>
    </row>
    <row r="536" spans="2:3" ht="15.75" customHeight="1">
      <c r="B536" s="6"/>
      <c r="C536" s="6"/>
    </row>
    <row r="537" spans="2:3" ht="15.75" customHeight="1">
      <c r="B537" s="6"/>
      <c r="C537" s="6"/>
    </row>
    <row r="538" spans="2:3" ht="15.75" customHeight="1">
      <c r="B538" s="6"/>
      <c r="C538" s="6"/>
    </row>
    <row r="539" spans="2:3" ht="15.75" customHeight="1">
      <c r="B539" s="6"/>
      <c r="C539" s="6"/>
    </row>
    <row r="540" spans="2:3" ht="15.75" customHeight="1">
      <c r="B540" s="6"/>
      <c r="C540" s="6"/>
    </row>
    <row r="541" spans="2:3" ht="15.75" customHeight="1">
      <c r="B541" s="6"/>
      <c r="C541" s="6"/>
    </row>
    <row r="542" spans="2:3" ht="15.75" customHeight="1">
      <c r="B542" s="6"/>
      <c r="C542" s="6"/>
    </row>
    <row r="543" spans="2:3" ht="15.75" customHeight="1">
      <c r="B543" s="6"/>
      <c r="C543" s="6"/>
    </row>
    <row r="544" spans="2:3" ht="15.75" customHeight="1">
      <c r="B544" s="6"/>
      <c r="C544" s="6"/>
    </row>
    <row r="545" spans="2:3" ht="15.75" customHeight="1">
      <c r="B545" s="6"/>
      <c r="C545" s="6"/>
    </row>
    <row r="546" spans="2:3" ht="15.75" customHeight="1">
      <c r="B546" s="6"/>
      <c r="C546" s="6"/>
    </row>
    <row r="547" spans="2:3" ht="15.75" customHeight="1">
      <c r="B547" s="6"/>
      <c r="C547" s="6"/>
    </row>
    <row r="548" spans="2:3" ht="15.75" customHeight="1">
      <c r="B548" s="6"/>
      <c r="C548" s="6"/>
    </row>
    <row r="549" spans="2:3" ht="15.75" customHeight="1">
      <c r="B549" s="6"/>
      <c r="C549" s="6"/>
    </row>
    <row r="550" spans="2:3" ht="15.75" customHeight="1">
      <c r="B550" s="6"/>
      <c r="C550" s="6"/>
    </row>
    <row r="551" spans="2:3" ht="15.75" customHeight="1">
      <c r="B551" s="6"/>
      <c r="C551" s="6"/>
    </row>
    <row r="552" spans="2:3" ht="15.75" customHeight="1">
      <c r="B552" s="6"/>
      <c r="C552" s="6"/>
    </row>
    <row r="553" spans="2:3" ht="15.75" customHeight="1">
      <c r="B553" s="6"/>
      <c r="C553" s="6"/>
    </row>
    <row r="554" spans="2:3" ht="15.75" customHeight="1">
      <c r="B554" s="6"/>
      <c r="C554" s="6"/>
    </row>
    <row r="555" spans="2:3" ht="15.75" customHeight="1">
      <c r="B555" s="6"/>
      <c r="C555" s="6"/>
    </row>
    <row r="556" spans="2:3" ht="15.75" customHeight="1">
      <c r="B556" s="6"/>
      <c r="C556" s="6"/>
    </row>
    <row r="557" spans="2:3" ht="15.75" customHeight="1">
      <c r="B557" s="6"/>
      <c r="C557" s="6"/>
    </row>
    <row r="558" spans="2:3" ht="15.75" customHeight="1">
      <c r="B558" s="6"/>
      <c r="C558" s="6"/>
    </row>
    <row r="559" spans="2:3" ht="15.75" customHeight="1">
      <c r="B559" s="6"/>
      <c r="C559" s="6"/>
    </row>
    <row r="560" spans="2:3" ht="15.75" customHeight="1">
      <c r="B560" s="6"/>
      <c r="C560" s="6"/>
    </row>
    <row r="561" spans="2:3" ht="15.75" customHeight="1">
      <c r="B561" s="6"/>
      <c r="C561" s="6"/>
    </row>
    <row r="562" spans="2:3" ht="15.75" customHeight="1">
      <c r="B562" s="6"/>
      <c r="C562" s="6"/>
    </row>
    <row r="563" spans="2:3" ht="15.75" customHeight="1">
      <c r="B563" s="6"/>
      <c r="C563" s="6"/>
    </row>
    <row r="564" spans="2:3" ht="15.75" customHeight="1">
      <c r="B564" s="6"/>
      <c r="C564" s="6"/>
    </row>
    <row r="565" spans="2:3" ht="15.75" customHeight="1">
      <c r="B565" s="6"/>
      <c r="C565" s="6"/>
    </row>
    <row r="566" spans="2:3" ht="15.75" customHeight="1">
      <c r="B566" s="6"/>
      <c r="C566" s="6"/>
    </row>
    <row r="567" spans="2:3" ht="15.75" customHeight="1">
      <c r="B567" s="6"/>
      <c r="C567" s="6"/>
    </row>
    <row r="568" spans="2:3" ht="15.75" customHeight="1">
      <c r="B568" s="6"/>
      <c r="C568" s="6"/>
    </row>
    <row r="569" spans="2:3" ht="15.75" customHeight="1">
      <c r="B569" s="6"/>
      <c r="C569" s="6"/>
    </row>
    <row r="570" spans="2:3" ht="15.75" customHeight="1">
      <c r="B570" s="6"/>
      <c r="C570" s="6"/>
    </row>
    <row r="571" spans="2:3" ht="15.75" customHeight="1">
      <c r="B571" s="6"/>
      <c r="C571" s="6"/>
    </row>
    <row r="572" spans="2:3" ht="15.75" customHeight="1">
      <c r="B572" s="6"/>
      <c r="C572" s="6"/>
    </row>
    <row r="573" spans="2:3" ht="15.75" customHeight="1">
      <c r="B573" s="6"/>
      <c r="C573" s="6"/>
    </row>
    <row r="574" spans="2:3" ht="15.75" customHeight="1">
      <c r="B574" s="6"/>
      <c r="C574" s="6"/>
    </row>
    <row r="575" spans="2:3" ht="15.75" customHeight="1">
      <c r="B575" s="6"/>
      <c r="C575" s="6"/>
    </row>
    <row r="576" spans="2:3" ht="15.75" customHeight="1">
      <c r="B576" s="6"/>
      <c r="C576" s="6"/>
    </row>
    <row r="577" spans="2:3" ht="15.75" customHeight="1">
      <c r="B577" s="6"/>
      <c r="C577" s="6"/>
    </row>
    <row r="578" spans="2:3" ht="15.75" customHeight="1">
      <c r="B578" s="6"/>
      <c r="C578" s="6"/>
    </row>
    <row r="579" spans="2:3" ht="15.75" customHeight="1">
      <c r="B579" s="6"/>
      <c r="C579" s="6"/>
    </row>
    <row r="580" spans="2:3" ht="15.75" customHeight="1">
      <c r="B580" s="6"/>
      <c r="C580" s="6"/>
    </row>
    <row r="581" spans="2:3" ht="15.75" customHeight="1">
      <c r="B581" s="6"/>
      <c r="C581" s="6"/>
    </row>
    <row r="582" spans="2:3" ht="15.75" customHeight="1">
      <c r="B582" s="6"/>
      <c r="C582" s="6"/>
    </row>
    <row r="583" spans="2:3" ht="15.75" customHeight="1">
      <c r="B583" s="6"/>
      <c r="C583" s="6"/>
    </row>
    <row r="584" spans="2:3" ht="15.75" customHeight="1">
      <c r="B584" s="6"/>
      <c r="C584" s="6"/>
    </row>
    <row r="585" spans="2:3" ht="15.75" customHeight="1">
      <c r="B585" s="6"/>
      <c r="C585" s="6"/>
    </row>
    <row r="586" spans="2:3" ht="15.75" customHeight="1">
      <c r="B586" s="6"/>
      <c r="C586" s="6"/>
    </row>
    <row r="587" spans="2:3" ht="15.75" customHeight="1">
      <c r="B587" s="6"/>
      <c r="C587" s="6"/>
    </row>
    <row r="588" spans="2:3" ht="15.75" customHeight="1">
      <c r="B588" s="6"/>
      <c r="C588" s="6"/>
    </row>
    <row r="589" spans="2:3" ht="15.75" customHeight="1">
      <c r="B589" s="6"/>
      <c r="C589" s="6"/>
    </row>
    <row r="590" spans="2:3" ht="15.75" customHeight="1">
      <c r="B590" s="6"/>
      <c r="C590" s="6"/>
    </row>
    <row r="591" spans="2:3" ht="15.75" customHeight="1">
      <c r="B591" s="6"/>
      <c r="C591" s="6"/>
    </row>
    <row r="592" spans="2:3" ht="15.75" customHeight="1">
      <c r="B592" s="6"/>
      <c r="C592" s="6"/>
    </row>
    <row r="593" spans="2:3" ht="15.75" customHeight="1">
      <c r="B593" s="6"/>
      <c r="C593" s="6"/>
    </row>
    <row r="594" spans="2:3" ht="15.75" customHeight="1">
      <c r="B594" s="6"/>
      <c r="C594" s="6"/>
    </row>
    <row r="595" spans="2:3" ht="15.75" customHeight="1">
      <c r="B595" s="6"/>
      <c r="C595" s="6"/>
    </row>
    <row r="596" spans="2:3" ht="15.75" customHeight="1">
      <c r="B596" s="6"/>
      <c r="C596" s="6"/>
    </row>
    <row r="597" spans="2:3" ht="15.75" customHeight="1">
      <c r="B597" s="6"/>
      <c r="C597" s="6"/>
    </row>
    <row r="598" spans="2:3" ht="15.75" customHeight="1">
      <c r="B598" s="6"/>
      <c r="C598" s="6"/>
    </row>
    <row r="599" spans="2:3" ht="15.75" customHeight="1">
      <c r="B599" s="6"/>
      <c r="C599" s="6"/>
    </row>
    <row r="600" spans="2:3" ht="15.75" customHeight="1">
      <c r="B600" s="6"/>
      <c r="C600" s="6"/>
    </row>
    <row r="601" spans="2:3" ht="15.75" customHeight="1">
      <c r="B601" s="6"/>
      <c r="C601" s="6"/>
    </row>
    <row r="602" spans="2:3" ht="15.75" customHeight="1">
      <c r="B602" s="6"/>
      <c r="C602" s="6"/>
    </row>
    <row r="603" spans="2:3" ht="15.75" customHeight="1">
      <c r="B603" s="6"/>
      <c r="C603" s="6"/>
    </row>
    <row r="604" spans="2:3" ht="15.75" customHeight="1">
      <c r="B604" s="6"/>
      <c r="C604" s="6"/>
    </row>
    <row r="605" spans="2:3" ht="15.75" customHeight="1">
      <c r="B605" s="6"/>
      <c r="C605" s="6"/>
    </row>
    <row r="606" spans="2:3" ht="15.75" customHeight="1">
      <c r="B606" s="6"/>
      <c r="C606" s="6"/>
    </row>
    <row r="607" spans="2:3" ht="15.75" customHeight="1">
      <c r="B607" s="6"/>
      <c r="C607" s="6"/>
    </row>
    <row r="608" spans="2:3" ht="15.75" customHeight="1">
      <c r="B608" s="6"/>
      <c r="C608" s="6"/>
    </row>
    <row r="609" spans="2:3" ht="15.75" customHeight="1">
      <c r="B609" s="6"/>
      <c r="C609" s="6"/>
    </row>
    <row r="610" spans="2:3" ht="15.75" customHeight="1">
      <c r="B610" s="6"/>
      <c r="C610" s="6"/>
    </row>
    <row r="611" spans="2:3" ht="15.75" customHeight="1">
      <c r="B611" s="6"/>
      <c r="C611" s="6"/>
    </row>
    <row r="612" spans="2:3" ht="15.75" customHeight="1">
      <c r="B612" s="6"/>
      <c r="C612" s="6"/>
    </row>
    <row r="613" spans="2:3" ht="15.75" customHeight="1">
      <c r="B613" s="6"/>
      <c r="C613" s="6"/>
    </row>
    <row r="614" spans="2:3" ht="15.75" customHeight="1">
      <c r="B614" s="6"/>
      <c r="C614" s="6"/>
    </row>
    <row r="615" spans="2:3" ht="15.75" customHeight="1">
      <c r="B615" s="6"/>
      <c r="C615" s="6"/>
    </row>
    <row r="616" spans="2:3" ht="15.75" customHeight="1">
      <c r="B616" s="6"/>
      <c r="C616" s="6"/>
    </row>
    <row r="617" spans="2:3" ht="15.75" customHeight="1">
      <c r="B617" s="6"/>
      <c r="C617" s="6"/>
    </row>
    <row r="618" spans="2:3" ht="15.75" customHeight="1">
      <c r="B618" s="6"/>
      <c r="C618" s="6"/>
    </row>
    <row r="619" spans="2:3" ht="15.75" customHeight="1">
      <c r="B619" s="6"/>
      <c r="C619" s="6"/>
    </row>
    <row r="620" spans="2:3" ht="15.75" customHeight="1">
      <c r="B620" s="6"/>
      <c r="C620" s="6"/>
    </row>
    <row r="621" spans="2:3" ht="15.75" customHeight="1">
      <c r="B621" s="6"/>
      <c r="C621" s="6"/>
    </row>
    <row r="622" spans="2:3" ht="15.75" customHeight="1">
      <c r="B622" s="6"/>
      <c r="C622" s="6"/>
    </row>
    <row r="623" spans="2:3" ht="15.75" customHeight="1">
      <c r="B623" s="6"/>
      <c r="C623" s="6"/>
    </row>
    <row r="624" spans="2:3" ht="15.75" customHeight="1">
      <c r="B624" s="6"/>
      <c r="C624" s="6"/>
    </row>
    <row r="625" spans="2:3" ht="15.75" customHeight="1">
      <c r="B625" s="6"/>
      <c r="C625" s="6"/>
    </row>
    <row r="626" spans="2:3" ht="15.75" customHeight="1">
      <c r="B626" s="6"/>
      <c r="C626" s="6"/>
    </row>
    <row r="627" spans="2:3" ht="15.75" customHeight="1">
      <c r="B627" s="6"/>
      <c r="C627" s="6"/>
    </row>
    <row r="628" spans="2:3" ht="15.75" customHeight="1">
      <c r="B628" s="6"/>
      <c r="C628" s="6"/>
    </row>
    <row r="629" spans="2:3" ht="15.75" customHeight="1">
      <c r="B629" s="6"/>
      <c r="C629" s="6"/>
    </row>
    <row r="630" spans="2:3" ht="15.75" customHeight="1">
      <c r="B630" s="6"/>
      <c r="C630" s="6"/>
    </row>
    <row r="631" spans="2:3" ht="15.75" customHeight="1">
      <c r="B631" s="6"/>
      <c r="C631" s="6"/>
    </row>
    <row r="632" spans="2:3" ht="15.75" customHeight="1">
      <c r="B632" s="6"/>
      <c r="C632" s="6"/>
    </row>
    <row r="633" spans="2:3" ht="15.75" customHeight="1">
      <c r="B633" s="6"/>
      <c r="C633" s="6"/>
    </row>
    <row r="634" spans="2:3" ht="15.75" customHeight="1">
      <c r="B634" s="6"/>
      <c r="C634" s="6"/>
    </row>
    <row r="635" spans="2:3" ht="15.75" customHeight="1">
      <c r="B635" s="6"/>
      <c r="C635" s="6"/>
    </row>
    <row r="636" spans="2:3" ht="15.75" customHeight="1">
      <c r="B636" s="6"/>
      <c r="C636" s="6"/>
    </row>
    <row r="637" spans="2:3" ht="15.75" customHeight="1">
      <c r="B637" s="6"/>
      <c r="C637" s="6"/>
    </row>
    <row r="638" spans="2:3" ht="15.75" customHeight="1">
      <c r="B638" s="6"/>
      <c r="C638" s="6"/>
    </row>
    <row r="639" spans="2:3" ht="15.75" customHeight="1">
      <c r="B639" s="6"/>
      <c r="C639" s="6"/>
    </row>
    <row r="640" spans="2:3" ht="15.75" customHeight="1">
      <c r="B640" s="6"/>
      <c r="C640" s="6"/>
    </row>
    <row r="641" spans="2:3" ht="15.75" customHeight="1">
      <c r="B641" s="6"/>
      <c r="C641" s="6"/>
    </row>
    <row r="642" spans="2:3" ht="15.75" customHeight="1">
      <c r="B642" s="6"/>
      <c r="C642" s="6"/>
    </row>
    <row r="643" spans="2:3" ht="15.75" customHeight="1">
      <c r="B643" s="6"/>
      <c r="C643" s="6"/>
    </row>
    <row r="644" spans="2:3" ht="15.75" customHeight="1">
      <c r="B644" s="6"/>
      <c r="C644" s="6"/>
    </row>
    <row r="645" spans="2:3" ht="15.75" customHeight="1">
      <c r="B645" s="6"/>
      <c r="C645" s="6"/>
    </row>
    <row r="646" spans="2:3" ht="15.75" customHeight="1">
      <c r="B646" s="6"/>
      <c r="C646" s="6"/>
    </row>
    <row r="647" spans="2:3" ht="15.75" customHeight="1">
      <c r="B647" s="6"/>
      <c r="C647" s="6"/>
    </row>
    <row r="648" spans="2:3" ht="15.75" customHeight="1">
      <c r="B648" s="6"/>
      <c r="C648" s="6"/>
    </row>
    <row r="649" spans="2:3" ht="15.75" customHeight="1">
      <c r="B649" s="6"/>
      <c r="C649" s="6"/>
    </row>
    <row r="650" spans="2:3" ht="15.75" customHeight="1">
      <c r="B650" s="6"/>
      <c r="C650" s="6"/>
    </row>
    <row r="651" spans="2:3" ht="15.75" customHeight="1">
      <c r="B651" s="6"/>
      <c r="C651" s="6"/>
    </row>
    <row r="652" spans="2:3" ht="15.75" customHeight="1">
      <c r="B652" s="6"/>
      <c r="C652" s="6"/>
    </row>
    <row r="653" spans="2:3" ht="15.75" customHeight="1">
      <c r="B653" s="6"/>
      <c r="C653" s="6"/>
    </row>
    <row r="654" spans="2:3" ht="15.75" customHeight="1">
      <c r="B654" s="6"/>
      <c r="C654" s="6"/>
    </row>
    <row r="655" spans="2:3" ht="15.75" customHeight="1">
      <c r="B655" s="6"/>
      <c r="C655" s="6"/>
    </row>
    <row r="656" spans="2:3" ht="15.75" customHeight="1">
      <c r="B656" s="6"/>
      <c r="C656" s="6"/>
    </row>
    <row r="657" spans="2:3" ht="15.75" customHeight="1">
      <c r="B657" s="6"/>
      <c r="C657" s="6"/>
    </row>
    <row r="658" spans="2:3" ht="15.75" customHeight="1">
      <c r="B658" s="6"/>
      <c r="C658" s="6"/>
    </row>
    <row r="659" spans="2:3" ht="15.75" customHeight="1">
      <c r="B659" s="6"/>
      <c r="C659" s="6"/>
    </row>
    <row r="660" spans="2:3" ht="15.75" customHeight="1">
      <c r="B660" s="6"/>
      <c r="C660" s="6"/>
    </row>
    <row r="661" spans="2:3" ht="15.75" customHeight="1">
      <c r="B661" s="6"/>
      <c r="C661" s="6"/>
    </row>
    <row r="662" spans="2:3" ht="15.75" customHeight="1">
      <c r="B662" s="6"/>
      <c r="C662" s="6"/>
    </row>
    <row r="663" spans="2:3" ht="15.75" customHeight="1">
      <c r="B663" s="6"/>
      <c r="C663" s="6"/>
    </row>
    <row r="664" spans="2:3" ht="15.75" customHeight="1">
      <c r="B664" s="6"/>
      <c r="C664" s="6"/>
    </row>
    <row r="665" spans="2:3" ht="15.75" customHeight="1">
      <c r="B665" s="6"/>
      <c r="C665" s="6"/>
    </row>
    <row r="666" spans="2:3" ht="15.75" customHeight="1">
      <c r="B666" s="6"/>
      <c r="C666" s="6"/>
    </row>
    <row r="667" spans="2:3" ht="15.75" customHeight="1">
      <c r="B667" s="6"/>
      <c r="C667" s="6"/>
    </row>
    <row r="668" spans="2:3" ht="15.75" customHeight="1">
      <c r="B668" s="6"/>
      <c r="C668" s="6"/>
    </row>
    <row r="669" spans="2:3" ht="15.75" customHeight="1">
      <c r="B669" s="6"/>
      <c r="C669" s="6"/>
    </row>
    <row r="670" spans="2:3" ht="15.75" customHeight="1">
      <c r="B670" s="6"/>
      <c r="C670" s="6"/>
    </row>
    <row r="671" spans="2:3" ht="15.75" customHeight="1">
      <c r="B671" s="6"/>
      <c r="C671" s="6"/>
    </row>
    <row r="672" spans="2:3" ht="15.75" customHeight="1">
      <c r="B672" s="6"/>
      <c r="C672" s="6"/>
    </row>
    <row r="673" spans="2:3" ht="15.75" customHeight="1">
      <c r="B673" s="6"/>
      <c r="C673" s="6"/>
    </row>
    <row r="674" spans="2:3" ht="15.75" customHeight="1">
      <c r="B674" s="6"/>
      <c r="C674" s="6"/>
    </row>
    <row r="675" spans="2:3" ht="15.75" customHeight="1">
      <c r="B675" s="6"/>
      <c r="C675" s="6"/>
    </row>
    <row r="676" spans="2:3" ht="15.75" customHeight="1">
      <c r="B676" s="6"/>
      <c r="C676" s="6"/>
    </row>
    <row r="677" spans="2:3" ht="15.75" customHeight="1">
      <c r="B677" s="6"/>
      <c r="C677" s="6"/>
    </row>
    <row r="678" spans="2:3" ht="15.75" customHeight="1">
      <c r="B678" s="6"/>
      <c r="C678" s="6"/>
    </row>
    <row r="679" spans="2:3" ht="15.75" customHeight="1">
      <c r="B679" s="6"/>
      <c r="C679" s="6"/>
    </row>
    <row r="680" spans="2:3" ht="15.75" customHeight="1">
      <c r="B680" s="6"/>
      <c r="C680" s="6"/>
    </row>
    <row r="681" spans="2:3" ht="15.75" customHeight="1">
      <c r="B681" s="6"/>
      <c r="C681" s="6"/>
    </row>
    <row r="682" spans="2:3" ht="15.75" customHeight="1">
      <c r="B682" s="6"/>
      <c r="C682" s="6"/>
    </row>
    <row r="683" spans="2:3" ht="15.75" customHeight="1">
      <c r="B683" s="6"/>
      <c r="C683" s="6"/>
    </row>
    <row r="684" spans="2:3" ht="15.75" customHeight="1">
      <c r="B684" s="6"/>
      <c r="C684" s="6"/>
    </row>
    <row r="685" spans="2:3" ht="15.75" customHeight="1">
      <c r="B685" s="6"/>
      <c r="C685" s="6"/>
    </row>
    <row r="686" spans="2:3" ht="15.75" customHeight="1">
      <c r="B686" s="6"/>
      <c r="C686" s="6"/>
    </row>
    <row r="687" spans="2:3" ht="15.75" customHeight="1">
      <c r="B687" s="6"/>
      <c r="C687" s="6"/>
    </row>
    <row r="688" spans="2:3" ht="15.75" customHeight="1">
      <c r="B688" s="6"/>
      <c r="C688" s="6"/>
    </row>
    <row r="689" spans="2:3" ht="15.75" customHeight="1">
      <c r="B689" s="6"/>
      <c r="C689" s="6"/>
    </row>
    <row r="690" spans="2:3" ht="15.75" customHeight="1">
      <c r="B690" s="6"/>
      <c r="C690" s="6"/>
    </row>
    <row r="691" spans="2:3" ht="15.75" customHeight="1">
      <c r="B691" s="6"/>
      <c r="C691" s="6"/>
    </row>
    <row r="692" spans="2:3" ht="15.75" customHeight="1">
      <c r="B692" s="6"/>
      <c r="C692" s="6"/>
    </row>
    <row r="693" spans="2:3" ht="15.75" customHeight="1">
      <c r="B693" s="6"/>
      <c r="C693" s="6"/>
    </row>
    <row r="694" spans="2:3" ht="15.75" customHeight="1">
      <c r="B694" s="6"/>
      <c r="C694" s="6"/>
    </row>
    <row r="695" spans="2:3" ht="15.75" customHeight="1">
      <c r="B695" s="6"/>
      <c r="C695" s="6"/>
    </row>
    <row r="696" spans="2:3" ht="15.75" customHeight="1">
      <c r="B696" s="6"/>
      <c r="C696" s="6"/>
    </row>
    <row r="697" spans="2:3" ht="15.75" customHeight="1">
      <c r="B697" s="6"/>
      <c r="C697" s="6"/>
    </row>
    <row r="698" spans="2:3" ht="15.75" customHeight="1">
      <c r="B698" s="6"/>
      <c r="C698" s="6"/>
    </row>
    <row r="699" spans="2:3" ht="15.75" customHeight="1">
      <c r="B699" s="6"/>
      <c r="C699" s="6"/>
    </row>
    <row r="700" spans="2:3" ht="15.75" customHeight="1">
      <c r="B700" s="6"/>
      <c r="C700" s="6"/>
    </row>
    <row r="701" spans="2:3" ht="15.75" customHeight="1">
      <c r="B701" s="6"/>
      <c r="C701" s="6"/>
    </row>
    <row r="702" spans="2:3" ht="15.75" customHeight="1">
      <c r="B702" s="6"/>
      <c r="C702" s="6"/>
    </row>
    <row r="703" spans="2:3" ht="15.75" customHeight="1">
      <c r="B703" s="6"/>
      <c r="C703" s="6"/>
    </row>
    <row r="704" spans="2:3" ht="15.75" customHeight="1">
      <c r="B704" s="6"/>
      <c r="C704" s="6"/>
    </row>
    <row r="705" spans="2:3" ht="15.75" customHeight="1">
      <c r="B705" s="6"/>
      <c r="C705" s="6"/>
    </row>
    <row r="706" spans="2:3" ht="15.75" customHeight="1">
      <c r="B706" s="6"/>
      <c r="C706" s="6"/>
    </row>
    <row r="707" spans="2:3" ht="15.75" customHeight="1">
      <c r="B707" s="6"/>
      <c r="C707" s="6"/>
    </row>
    <row r="708" spans="2:3" ht="15.75" customHeight="1">
      <c r="B708" s="6"/>
      <c r="C708" s="6"/>
    </row>
    <row r="709" spans="2:3" ht="15.75" customHeight="1">
      <c r="B709" s="6"/>
      <c r="C709" s="6"/>
    </row>
    <row r="710" spans="2:3" ht="15.75" customHeight="1">
      <c r="B710" s="6"/>
      <c r="C710" s="6"/>
    </row>
    <row r="711" spans="2:3" ht="15.75" customHeight="1">
      <c r="B711" s="6"/>
      <c r="C711" s="6"/>
    </row>
    <row r="712" spans="2:3" ht="15.75" customHeight="1">
      <c r="B712" s="6"/>
      <c r="C712" s="6"/>
    </row>
    <row r="713" spans="2:3" ht="15.75" customHeight="1">
      <c r="B713" s="6"/>
      <c r="C713" s="6"/>
    </row>
    <row r="714" spans="2:3" ht="15.75" customHeight="1">
      <c r="B714" s="6"/>
      <c r="C714" s="6"/>
    </row>
    <row r="715" spans="2:3" ht="15.75" customHeight="1">
      <c r="B715" s="6"/>
      <c r="C715" s="6"/>
    </row>
    <row r="716" spans="2:3" ht="15.75" customHeight="1">
      <c r="B716" s="6"/>
      <c r="C716" s="6"/>
    </row>
    <row r="717" spans="2:3" ht="15.75" customHeight="1">
      <c r="B717" s="6"/>
      <c r="C717" s="6"/>
    </row>
    <row r="718" spans="2:3" ht="15.75" customHeight="1">
      <c r="B718" s="6"/>
      <c r="C718" s="6"/>
    </row>
    <row r="719" spans="2:3" ht="15.75" customHeight="1">
      <c r="B719" s="6"/>
      <c r="C719" s="6"/>
    </row>
    <row r="720" spans="2:3" ht="15.75" customHeight="1">
      <c r="B720" s="6"/>
      <c r="C720" s="6"/>
    </row>
    <row r="721" spans="2:3" ht="15.75" customHeight="1">
      <c r="B721" s="6"/>
      <c r="C721" s="6"/>
    </row>
    <row r="722" spans="2:3" ht="15.75" customHeight="1">
      <c r="B722" s="6"/>
      <c r="C722" s="6"/>
    </row>
    <row r="723" spans="2:3" ht="15.75" customHeight="1">
      <c r="B723" s="6"/>
      <c r="C723" s="6"/>
    </row>
    <row r="724" spans="2:3" ht="15.75" customHeight="1">
      <c r="B724" s="6"/>
      <c r="C724" s="6"/>
    </row>
    <row r="725" spans="2:3" ht="15.75" customHeight="1">
      <c r="B725" s="6"/>
      <c r="C725" s="6"/>
    </row>
    <row r="726" spans="2:3" ht="15.75" customHeight="1">
      <c r="B726" s="6"/>
      <c r="C726" s="6"/>
    </row>
    <row r="727" spans="2:3" ht="15.75" customHeight="1">
      <c r="B727" s="6"/>
      <c r="C727" s="6"/>
    </row>
    <row r="728" spans="2:3" ht="15.75" customHeight="1">
      <c r="B728" s="6"/>
      <c r="C728" s="6"/>
    </row>
    <row r="729" spans="2:3" ht="15.75" customHeight="1">
      <c r="B729" s="6"/>
      <c r="C729" s="6"/>
    </row>
    <row r="730" spans="2:3" ht="15.75" customHeight="1">
      <c r="B730" s="6"/>
      <c r="C730" s="6"/>
    </row>
    <row r="731" spans="2:3" ht="15.75" customHeight="1">
      <c r="B731" s="6"/>
      <c r="C731" s="6"/>
    </row>
    <row r="732" spans="2:3" ht="15.75" customHeight="1">
      <c r="B732" s="6"/>
      <c r="C732" s="6"/>
    </row>
    <row r="733" spans="2:3" ht="15.75" customHeight="1">
      <c r="B733" s="6"/>
      <c r="C733" s="6"/>
    </row>
    <row r="734" spans="2:3" ht="15.75" customHeight="1">
      <c r="B734" s="6"/>
      <c r="C734" s="6"/>
    </row>
    <row r="735" spans="2:3" ht="15.75" customHeight="1">
      <c r="B735" s="6"/>
      <c r="C735" s="6"/>
    </row>
    <row r="736" spans="2:3" ht="15.75" customHeight="1">
      <c r="B736" s="6"/>
      <c r="C736" s="6"/>
    </row>
    <row r="737" spans="2:3" ht="15.75" customHeight="1">
      <c r="B737" s="6"/>
      <c r="C737" s="6"/>
    </row>
    <row r="738" spans="2:3" ht="15.75" customHeight="1">
      <c r="B738" s="6"/>
      <c r="C738" s="6"/>
    </row>
    <row r="739" spans="2:3" ht="15.75" customHeight="1">
      <c r="B739" s="6"/>
      <c r="C739" s="6"/>
    </row>
    <row r="740" spans="2:3" ht="15.75" customHeight="1">
      <c r="B740" s="6"/>
      <c r="C740" s="6"/>
    </row>
    <row r="741" spans="2:3" ht="15.75" customHeight="1">
      <c r="B741" s="6"/>
      <c r="C741" s="6"/>
    </row>
    <row r="742" spans="2:3" ht="15.75" customHeight="1">
      <c r="B742" s="6"/>
      <c r="C742" s="6"/>
    </row>
    <row r="743" spans="2:3" ht="15.75" customHeight="1">
      <c r="B743" s="6"/>
      <c r="C743" s="6"/>
    </row>
    <row r="744" spans="2:3" ht="15.75" customHeight="1">
      <c r="B744" s="6"/>
      <c r="C744" s="6"/>
    </row>
    <row r="745" spans="2:3" ht="15.75" customHeight="1">
      <c r="B745" s="6"/>
      <c r="C745" s="6"/>
    </row>
    <row r="746" spans="2:3" ht="15.75" customHeight="1">
      <c r="B746" s="6"/>
      <c r="C746" s="6"/>
    </row>
    <row r="747" spans="2:3" ht="15.75" customHeight="1">
      <c r="B747" s="6"/>
      <c r="C747" s="6"/>
    </row>
    <row r="748" spans="2:3" ht="15.75" customHeight="1">
      <c r="B748" s="6"/>
      <c r="C748" s="6"/>
    </row>
    <row r="749" spans="2:3" ht="15.75" customHeight="1">
      <c r="B749" s="6"/>
      <c r="C749" s="6"/>
    </row>
    <row r="750" spans="2:3" ht="15.75" customHeight="1">
      <c r="B750" s="6"/>
      <c r="C750" s="6"/>
    </row>
    <row r="751" spans="2:3" ht="15.75" customHeight="1">
      <c r="B751" s="6"/>
      <c r="C751" s="6"/>
    </row>
    <row r="752" spans="2:3" ht="15.75" customHeight="1">
      <c r="B752" s="6"/>
      <c r="C752" s="6"/>
    </row>
    <row r="753" spans="2:3" ht="15.75" customHeight="1">
      <c r="B753" s="6"/>
      <c r="C753" s="6"/>
    </row>
    <row r="754" spans="2:3" ht="15.75" customHeight="1">
      <c r="B754" s="6"/>
      <c r="C754" s="6"/>
    </row>
    <row r="755" spans="2:3" ht="15.75" customHeight="1">
      <c r="B755" s="6"/>
      <c r="C755" s="6"/>
    </row>
    <row r="756" spans="2:3" ht="15.75" customHeight="1">
      <c r="B756" s="6"/>
      <c r="C756" s="6"/>
    </row>
    <row r="757" spans="2:3" ht="15.75" customHeight="1">
      <c r="B757" s="6"/>
      <c r="C757" s="6"/>
    </row>
    <row r="758" spans="2:3" ht="15.75" customHeight="1">
      <c r="B758" s="6"/>
      <c r="C758" s="6"/>
    </row>
    <row r="759" spans="2:3" ht="15.75" customHeight="1">
      <c r="B759" s="6"/>
      <c r="C759" s="6"/>
    </row>
    <row r="760" spans="2:3" ht="15.75" customHeight="1">
      <c r="B760" s="6"/>
      <c r="C760" s="6"/>
    </row>
    <row r="761" spans="2:3" ht="15.75" customHeight="1">
      <c r="B761" s="6"/>
      <c r="C761" s="6"/>
    </row>
    <row r="762" spans="2:3" ht="15.75" customHeight="1">
      <c r="B762" s="6"/>
      <c r="C762" s="6"/>
    </row>
    <row r="763" spans="2:3" ht="15.75" customHeight="1">
      <c r="B763" s="6"/>
      <c r="C763" s="6"/>
    </row>
    <row r="764" spans="2:3" ht="15.75" customHeight="1">
      <c r="B764" s="6"/>
      <c r="C764" s="6"/>
    </row>
    <row r="765" spans="2:3" ht="15.75" customHeight="1">
      <c r="B765" s="6"/>
      <c r="C765" s="6"/>
    </row>
    <row r="766" spans="2:3" ht="15.75" customHeight="1">
      <c r="B766" s="6"/>
      <c r="C766" s="6"/>
    </row>
    <row r="767" spans="2:3" ht="15.75" customHeight="1">
      <c r="B767" s="6"/>
      <c r="C767" s="6"/>
    </row>
    <row r="768" spans="2:3" ht="15.75" customHeight="1">
      <c r="B768" s="6"/>
      <c r="C768" s="6"/>
    </row>
    <row r="769" spans="2:3" ht="15.75" customHeight="1">
      <c r="B769" s="6"/>
      <c r="C769" s="6"/>
    </row>
    <row r="770" spans="2:3" ht="15.75" customHeight="1">
      <c r="B770" s="6"/>
      <c r="C770" s="6"/>
    </row>
    <row r="771" spans="2:3" ht="15.75" customHeight="1">
      <c r="B771" s="6"/>
      <c r="C771" s="6"/>
    </row>
    <row r="772" spans="2:3" ht="15.75" customHeight="1">
      <c r="B772" s="6"/>
      <c r="C772" s="6"/>
    </row>
    <row r="773" spans="2:3" ht="15.75" customHeight="1">
      <c r="B773" s="6"/>
      <c r="C773" s="6"/>
    </row>
    <row r="774" spans="2:3" ht="15.75" customHeight="1">
      <c r="B774" s="6"/>
      <c r="C774" s="6"/>
    </row>
    <row r="775" spans="2:3" ht="15.75" customHeight="1">
      <c r="B775" s="6"/>
      <c r="C775" s="6"/>
    </row>
    <row r="776" spans="2:3" ht="15.75" customHeight="1">
      <c r="B776" s="6"/>
      <c r="C776" s="6"/>
    </row>
    <row r="777" spans="2:3" ht="15.75" customHeight="1">
      <c r="B777" s="6"/>
      <c r="C777" s="6"/>
    </row>
    <row r="778" spans="2:3" ht="15.75" customHeight="1">
      <c r="B778" s="6"/>
      <c r="C778" s="6"/>
    </row>
    <row r="779" spans="2:3" ht="15.75" customHeight="1">
      <c r="B779" s="6"/>
      <c r="C779" s="6"/>
    </row>
    <row r="780" spans="2:3" ht="15.75" customHeight="1">
      <c r="B780" s="6"/>
      <c r="C780" s="6"/>
    </row>
    <row r="781" spans="2:3" ht="15.75" customHeight="1">
      <c r="B781" s="6"/>
      <c r="C781" s="6"/>
    </row>
    <row r="782" spans="2:3" ht="15.75" customHeight="1">
      <c r="B782" s="6"/>
      <c r="C782" s="6"/>
    </row>
    <row r="783" spans="2:3" ht="15.75" customHeight="1">
      <c r="B783" s="6"/>
      <c r="C783" s="6"/>
    </row>
    <row r="784" spans="2:3" ht="15.75" customHeight="1">
      <c r="B784" s="6"/>
      <c r="C784" s="6"/>
    </row>
    <row r="785" spans="2:3" ht="15.75" customHeight="1">
      <c r="B785" s="6"/>
      <c r="C785" s="6"/>
    </row>
    <row r="786" spans="2:3" ht="15.75" customHeight="1">
      <c r="B786" s="6"/>
      <c r="C786" s="6"/>
    </row>
    <row r="787" spans="2:3" ht="15.75" customHeight="1">
      <c r="B787" s="6"/>
      <c r="C787" s="6"/>
    </row>
    <row r="788" spans="2:3" ht="15.75" customHeight="1">
      <c r="B788" s="6"/>
      <c r="C788" s="6"/>
    </row>
    <row r="789" spans="2:3" ht="15.75" customHeight="1">
      <c r="B789" s="6"/>
      <c r="C789" s="6"/>
    </row>
    <row r="790" spans="2:3" ht="15.75" customHeight="1">
      <c r="B790" s="6"/>
      <c r="C790" s="6"/>
    </row>
    <row r="791" spans="2:3" ht="15.75" customHeight="1">
      <c r="B791" s="6"/>
      <c r="C791" s="6"/>
    </row>
    <row r="792" spans="2:3" ht="15.75" customHeight="1">
      <c r="B792" s="6"/>
      <c r="C792" s="6"/>
    </row>
    <row r="793" spans="2:3" ht="15.75" customHeight="1">
      <c r="B793" s="6"/>
      <c r="C793" s="6"/>
    </row>
    <row r="794" spans="2:3" ht="15.75" customHeight="1">
      <c r="B794" s="6"/>
      <c r="C794" s="6"/>
    </row>
    <row r="795" spans="2:3" ht="15.75" customHeight="1">
      <c r="B795" s="6"/>
      <c r="C795" s="6"/>
    </row>
    <row r="796" spans="2:3" ht="15.75" customHeight="1">
      <c r="B796" s="6"/>
      <c r="C796" s="6"/>
    </row>
    <row r="797" spans="2:3" ht="15.75" customHeight="1">
      <c r="B797" s="6"/>
      <c r="C797" s="6"/>
    </row>
    <row r="798" spans="2:3" ht="15.75" customHeight="1">
      <c r="B798" s="6"/>
      <c r="C798" s="6"/>
    </row>
    <row r="799" spans="2:3" ht="15.75" customHeight="1">
      <c r="B799" s="6"/>
      <c r="C799" s="6"/>
    </row>
    <row r="800" spans="2:3" ht="15.75" customHeight="1">
      <c r="B800" s="6"/>
      <c r="C800" s="6"/>
    </row>
    <row r="801" spans="2:3" ht="15.75" customHeight="1">
      <c r="B801" s="6"/>
      <c r="C801" s="6"/>
    </row>
    <row r="802" spans="2:3" ht="15.75" customHeight="1">
      <c r="B802" s="6"/>
      <c r="C802" s="6"/>
    </row>
    <row r="803" spans="2:3" ht="15.75" customHeight="1">
      <c r="B803" s="6"/>
      <c r="C803" s="6"/>
    </row>
    <row r="804" spans="2:3" ht="15.75" customHeight="1">
      <c r="B804" s="6"/>
      <c r="C804" s="6"/>
    </row>
    <row r="805" spans="2:3" ht="15.75" customHeight="1">
      <c r="B805" s="6"/>
      <c r="C805" s="6"/>
    </row>
    <row r="806" spans="2:3" ht="15.75" customHeight="1">
      <c r="B806" s="6"/>
      <c r="C806" s="6"/>
    </row>
    <row r="807" spans="2:3" ht="15.75" customHeight="1">
      <c r="B807" s="6"/>
      <c r="C807" s="6"/>
    </row>
    <row r="808" spans="2:3" ht="15.75" customHeight="1">
      <c r="B808" s="6"/>
      <c r="C808" s="6"/>
    </row>
    <row r="809" spans="2:3" ht="15.75" customHeight="1">
      <c r="B809" s="6"/>
      <c r="C809" s="6"/>
    </row>
    <row r="810" spans="2:3" ht="15.75" customHeight="1">
      <c r="B810" s="6"/>
      <c r="C810" s="6"/>
    </row>
    <row r="811" spans="2:3" ht="15.75" customHeight="1">
      <c r="B811" s="6"/>
      <c r="C811" s="6"/>
    </row>
    <row r="812" spans="2:3" ht="15.75" customHeight="1">
      <c r="B812" s="6"/>
      <c r="C812" s="6"/>
    </row>
    <row r="813" spans="2:3" ht="15.75" customHeight="1">
      <c r="B813" s="6"/>
      <c r="C813" s="6"/>
    </row>
    <row r="814" spans="2:3" ht="15.75" customHeight="1">
      <c r="B814" s="6"/>
      <c r="C814" s="6"/>
    </row>
    <row r="815" spans="2:3" ht="15.75" customHeight="1">
      <c r="B815" s="6"/>
      <c r="C815" s="6"/>
    </row>
    <row r="816" spans="2:3" ht="15.75" customHeight="1">
      <c r="B816" s="6"/>
      <c r="C816" s="6"/>
    </row>
    <row r="817" spans="2:3" ht="15.75" customHeight="1">
      <c r="B817" s="6"/>
      <c r="C817" s="6"/>
    </row>
    <row r="818" spans="2:3" ht="15.75" customHeight="1">
      <c r="B818" s="6"/>
      <c r="C818" s="6"/>
    </row>
    <row r="819" spans="2:3" ht="15.75" customHeight="1">
      <c r="B819" s="6"/>
      <c r="C819" s="6"/>
    </row>
    <row r="820" spans="2:3" ht="15.75" customHeight="1">
      <c r="B820" s="6"/>
      <c r="C820" s="6"/>
    </row>
    <row r="821" spans="2:3" ht="15.75" customHeight="1">
      <c r="B821" s="6"/>
      <c r="C821" s="6"/>
    </row>
    <row r="822" spans="2:3" ht="15.75" customHeight="1">
      <c r="B822" s="6"/>
      <c r="C822" s="6"/>
    </row>
    <row r="823" spans="2:3" ht="15.75" customHeight="1">
      <c r="B823" s="6"/>
      <c r="C823" s="6"/>
    </row>
    <row r="824" spans="2:3" ht="15.75" customHeight="1">
      <c r="B824" s="6"/>
      <c r="C824" s="6"/>
    </row>
    <row r="825" spans="2:3" ht="15.75" customHeight="1">
      <c r="B825" s="6"/>
      <c r="C825" s="6"/>
    </row>
    <row r="826" spans="2:3" ht="15.75" customHeight="1">
      <c r="B826" s="6"/>
      <c r="C826" s="6"/>
    </row>
    <row r="827" spans="2:3" ht="15.75" customHeight="1">
      <c r="B827" s="6"/>
      <c r="C827" s="6"/>
    </row>
    <row r="828" spans="2:3" ht="15.75" customHeight="1">
      <c r="B828" s="6"/>
      <c r="C828" s="6"/>
    </row>
    <row r="829" spans="2:3" ht="15.75" customHeight="1">
      <c r="B829" s="6"/>
      <c r="C829" s="6"/>
    </row>
    <row r="830" spans="2:3" ht="15.75" customHeight="1">
      <c r="B830" s="6"/>
      <c r="C830" s="6"/>
    </row>
    <row r="831" spans="2:3" ht="15.75" customHeight="1">
      <c r="B831" s="6"/>
      <c r="C831" s="6"/>
    </row>
    <row r="832" spans="2:3" ht="15.75" customHeight="1">
      <c r="B832" s="6"/>
      <c r="C832" s="6"/>
    </row>
    <row r="833" spans="2:3" ht="15.75" customHeight="1">
      <c r="B833" s="6"/>
      <c r="C833" s="6"/>
    </row>
    <row r="834" spans="2:3" ht="15.75" customHeight="1">
      <c r="B834" s="6"/>
      <c r="C834" s="6"/>
    </row>
    <row r="835" spans="2:3" ht="15.75" customHeight="1">
      <c r="B835" s="6"/>
      <c r="C835" s="6"/>
    </row>
    <row r="836" spans="2:3" ht="15.75" customHeight="1">
      <c r="B836" s="6"/>
      <c r="C836" s="6"/>
    </row>
    <row r="837" spans="2:3" ht="15.75" customHeight="1">
      <c r="B837" s="6"/>
      <c r="C837" s="6"/>
    </row>
    <row r="838" spans="2:3" ht="15.75" customHeight="1">
      <c r="B838" s="6"/>
      <c r="C838" s="6"/>
    </row>
    <row r="839" spans="2:3" ht="15.75" customHeight="1">
      <c r="B839" s="6"/>
      <c r="C839" s="6"/>
    </row>
    <row r="840" spans="2:3" ht="15.75" customHeight="1">
      <c r="B840" s="6"/>
      <c r="C840" s="6"/>
    </row>
    <row r="841" spans="2:3" ht="15.75" customHeight="1">
      <c r="B841" s="6"/>
      <c r="C841" s="6"/>
    </row>
    <row r="842" spans="2:3" ht="15.75" customHeight="1">
      <c r="B842" s="6"/>
      <c r="C842" s="6"/>
    </row>
    <row r="843" spans="2:3" ht="15.75" customHeight="1">
      <c r="B843" s="6"/>
      <c r="C843" s="6"/>
    </row>
    <row r="844" spans="2:3" ht="15.75" customHeight="1">
      <c r="B844" s="6"/>
      <c r="C844" s="6"/>
    </row>
    <row r="845" spans="2:3" ht="15.75" customHeight="1">
      <c r="B845" s="6"/>
      <c r="C845" s="6"/>
    </row>
    <row r="846" spans="2:3" ht="15.75" customHeight="1">
      <c r="B846" s="6"/>
      <c r="C846" s="6"/>
    </row>
    <row r="847" spans="2:3" ht="15.75" customHeight="1">
      <c r="B847" s="6"/>
      <c r="C847" s="6"/>
    </row>
    <row r="848" spans="2:3" ht="15.75" customHeight="1">
      <c r="B848" s="6"/>
      <c r="C848" s="6"/>
    </row>
    <row r="849" spans="2:3" ht="15.75" customHeight="1">
      <c r="B849" s="6"/>
      <c r="C849" s="6"/>
    </row>
    <row r="850" spans="2:3" ht="15.75" customHeight="1">
      <c r="B850" s="6"/>
      <c r="C850" s="6"/>
    </row>
    <row r="851" spans="2:3" ht="15.75" customHeight="1">
      <c r="B851" s="6"/>
      <c r="C851" s="6"/>
    </row>
    <row r="852" spans="2:3" ht="15.75" customHeight="1">
      <c r="B852" s="6"/>
      <c r="C852" s="6"/>
    </row>
    <row r="853" spans="2:3" ht="15.75" customHeight="1">
      <c r="B853" s="6"/>
      <c r="C853" s="6"/>
    </row>
    <row r="854" spans="2:3" ht="15.75" customHeight="1">
      <c r="B854" s="6"/>
      <c r="C854" s="6"/>
    </row>
    <row r="855" spans="2:3" ht="15.75" customHeight="1">
      <c r="B855" s="6"/>
      <c r="C855" s="6"/>
    </row>
    <row r="856" spans="2:3" ht="15.75" customHeight="1">
      <c r="B856" s="6"/>
      <c r="C856" s="6"/>
    </row>
    <row r="857" spans="2:3" ht="15.75" customHeight="1">
      <c r="B857" s="6"/>
      <c r="C857" s="6"/>
    </row>
    <row r="858" spans="2:3" ht="15.75" customHeight="1">
      <c r="B858" s="6"/>
      <c r="C858" s="6"/>
    </row>
    <row r="859" spans="2:3" ht="15.75" customHeight="1">
      <c r="B859" s="6"/>
      <c r="C859" s="6"/>
    </row>
    <row r="860" spans="2:3" ht="15.75" customHeight="1">
      <c r="B860" s="6"/>
      <c r="C860" s="6"/>
    </row>
    <row r="861" spans="2:3" ht="15.75" customHeight="1">
      <c r="B861" s="6"/>
      <c r="C861" s="6"/>
    </row>
    <row r="862" spans="2:3" ht="15.75" customHeight="1">
      <c r="B862" s="6"/>
      <c r="C862" s="6"/>
    </row>
    <row r="863" spans="2:3" ht="15.75" customHeight="1">
      <c r="B863" s="6"/>
      <c r="C863" s="6"/>
    </row>
    <row r="864" spans="2:3" ht="15.75" customHeight="1">
      <c r="B864" s="6"/>
      <c r="C864" s="6"/>
    </row>
    <row r="865" spans="2:3" ht="15.75" customHeight="1">
      <c r="B865" s="6"/>
      <c r="C865" s="6"/>
    </row>
    <row r="866" spans="2:3" ht="15.75" customHeight="1">
      <c r="B866" s="6"/>
      <c r="C866" s="6"/>
    </row>
    <row r="867" spans="2:3" ht="15.75" customHeight="1">
      <c r="B867" s="6"/>
      <c r="C867" s="6"/>
    </row>
    <row r="868" spans="2:3" ht="15.75" customHeight="1">
      <c r="B868" s="6"/>
      <c r="C868" s="6"/>
    </row>
    <row r="869" spans="2:3" ht="15.75" customHeight="1">
      <c r="B869" s="6"/>
      <c r="C869" s="6"/>
    </row>
    <row r="870" spans="2:3" ht="15.75" customHeight="1">
      <c r="B870" s="6"/>
      <c r="C870" s="6"/>
    </row>
    <row r="871" spans="2:3" ht="15.75" customHeight="1">
      <c r="B871" s="6"/>
      <c r="C871" s="6"/>
    </row>
    <row r="872" spans="2:3" ht="15.75" customHeight="1">
      <c r="B872" s="6"/>
      <c r="C872" s="6"/>
    </row>
    <row r="873" spans="2:3" ht="15.75" customHeight="1">
      <c r="B873" s="6"/>
      <c r="C873" s="6"/>
    </row>
    <row r="874" spans="2:3" ht="15.75" customHeight="1">
      <c r="B874" s="6"/>
      <c r="C874" s="6"/>
    </row>
    <row r="875" spans="2:3" ht="15.75" customHeight="1">
      <c r="B875" s="6"/>
      <c r="C875" s="6"/>
    </row>
    <row r="876" spans="2:3" ht="15.75" customHeight="1">
      <c r="B876" s="6"/>
      <c r="C876" s="6"/>
    </row>
    <row r="877" spans="2:3" ht="15.75" customHeight="1">
      <c r="B877" s="6"/>
      <c r="C877" s="6"/>
    </row>
    <row r="878" spans="2:3" ht="15.75" customHeight="1">
      <c r="B878" s="6"/>
      <c r="C878" s="6"/>
    </row>
    <row r="879" spans="2:3" ht="15.75" customHeight="1">
      <c r="B879" s="6"/>
      <c r="C879" s="6"/>
    </row>
    <row r="880" spans="2:3" ht="15.75" customHeight="1">
      <c r="B880" s="6"/>
      <c r="C880" s="6"/>
    </row>
    <row r="881" spans="2:3" ht="15.75" customHeight="1">
      <c r="B881" s="6"/>
      <c r="C881" s="6"/>
    </row>
    <row r="882" spans="2:3" ht="15.75" customHeight="1">
      <c r="B882" s="6"/>
      <c r="C882" s="6"/>
    </row>
    <row r="883" spans="2:3" ht="15.75" customHeight="1">
      <c r="B883" s="6"/>
      <c r="C883" s="6"/>
    </row>
    <row r="884" spans="2:3" ht="15.75" customHeight="1">
      <c r="B884" s="6"/>
      <c r="C884" s="6"/>
    </row>
    <row r="885" spans="2:3" ht="15.75" customHeight="1">
      <c r="B885" s="6"/>
      <c r="C885" s="6"/>
    </row>
    <row r="886" spans="2:3" ht="15.75" customHeight="1">
      <c r="B886" s="6"/>
      <c r="C886" s="6"/>
    </row>
    <row r="887" spans="2:3" ht="15.75" customHeight="1">
      <c r="B887" s="6"/>
      <c r="C887" s="6"/>
    </row>
    <row r="888" spans="2:3" ht="15.75" customHeight="1">
      <c r="B888" s="6"/>
      <c r="C888" s="6"/>
    </row>
    <row r="889" spans="2:3" ht="15.75" customHeight="1">
      <c r="B889" s="6"/>
      <c r="C889" s="6"/>
    </row>
    <row r="890" spans="2:3" ht="15.75" customHeight="1">
      <c r="B890" s="6"/>
      <c r="C890" s="6"/>
    </row>
    <row r="891" spans="2:3" ht="15.75" customHeight="1">
      <c r="B891" s="6"/>
      <c r="C891" s="6"/>
    </row>
    <row r="892" spans="2:3" ht="15.75" customHeight="1">
      <c r="B892" s="6"/>
      <c r="C892" s="6"/>
    </row>
    <row r="893" spans="2:3" ht="15.75" customHeight="1">
      <c r="B893" s="6"/>
      <c r="C893" s="6"/>
    </row>
    <row r="894" spans="2:3" ht="15.75" customHeight="1">
      <c r="B894" s="6"/>
      <c r="C894" s="6"/>
    </row>
    <row r="895" spans="2:3" ht="15.75" customHeight="1">
      <c r="B895" s="6"/>
      <c r="C895" s="6"/>
    </row>
    <row r="896" spans="2:3" ht="15.75" customHeight="1">
      <c r="B896" s="6"/>
      <c r="C896" s="6"/>
    </row>
    <row r="897" spans="2:3" ht="15.75" customHeight="1">
      <c r="B897" s="6"/>
      <c r="C897" s="6"/>
    </row>
    <row r="898" spans="2:3" ht="15.75" customHeight="1">
      <c r="B898" s="6"/>
      <c r="C898" s="6"/>
    </row>
    <row r="899" spans="2:3" ht="15.75" customHeight="1">
      <c r="B899" s="6"/>
      <c r="C899" s="6"/>
    </row>
    <row r="900" spans="2:3" ht="15.75" customHeight="1">
      <c r="B900" s="6"/>
      <c r="C900" s="6"/>
    </row>
    <row r="901" spans="2:3" ht="15.75" customHeight="1">
      <c r="B901" s="6"/>
      <c r="C901" s="6"/>
    </row>
    <row r="902" spans="2:3" ht="15.75" customHeight="1">
      <c r="B902" s="6"/>
      <c r="C902" s="6"/>
    </row>
    <row r="903" spans="2:3" ht="15.75" customHeight="1">
      <c r="B903" s="6"/>
      <c r="C903" s="6"/>
    </row>
    <row r="904" spans="2:3" ht="15.75" customHeight="1">
      <c r="B904" s="6"/>
      <c r="C904" s="6"/>
    </row>
    <row r="905" spans="2:3" ht="15.75" customHeight="1">
      <c r="B905" s="6"/>
      <c r="C905" s="6"/>
    </row>
    <row r="906" spans="2:3" ht="15.75" customHeight="1">
      <c r="B906" s="6"/>
      <c r="C906" s="6"/>
    </row>
    <row r="907" spans="2:3" ht="15.75" customHeight="1">
      <c r="B907" s="6"/>
      <c r="C907" s="6"/>
    </row>
    <row r="908" spans="2:3" ht="15.75" customHeight="1">
      <c r="B908" s="6"/>
      <c r="C908" s="6"/>
    </row>
    <row r="909" spans="2:3" ht="15.75" customHeight="1">
      <c r="B909" s="6"/>
      <c r="C909" s="6"/>
    </row>
    <row r="910" spans="2:3" ht="15.75" customHeight="1">
      <c r="B910" s="6"/>
      <c r="C910" s="6"/>
    </row>
    <row r="911" spans="2:3" ht="15.75" customHeight="1">
      <c r="B911" s="6"/>
      <c r="C911" s="6"/>
    </row>
    <row r="912" spans="2:3" ht="15.75" customHeight="1">
      <c r="B912" s="6"/>
      <c r="C912" s="6"/>
    </row>
    <row r="913" spans="2:3" ht="15.75" customHeight="1">
      <c r="B913" s="6"/>
      <c r="C913" s="6"/>
    </row>
    <row r="914" spans="2:3" ht="15.75" customHeight="1">
      <c r="B914" s="6"/>
      <c r="C914" s="6"/>
    </row>
    <row r="915" spans="2:3" ht="15.75" customHeight="1">
      <c r="B915" s="6"/>
      <c r="C915" s="6"/>
    </row>
    <row r="916" spans="2:3" ht="15.75" customHeight="1">
      <c r="B916" s="6"/>
      <c r="C916" s="6"/>
    </row>
    <row r="917" spans="2:3" ht="15.75" customHeight="1">
      <c r="B917" s="6"/>
      <c r="C917" s="6"/>
    </row>
    <row r="918" spans="2:3" ht="15.75" customHeight="1">
      <c r="B918" s="6"/>
      <c r="C918" s="6"/>
    </row>
    <row r="919" spans="2:3" ht="15.75" customHeight="1">
      <c r="B919" s="6"/>
      <c r="C919" s="6"/>
    </row>
    <row r="920" spans="2:3" ht="15.75" customHeight="1">
      <c r="B920" s="6"/>
      <c r="C920" s="6"/>
    </row>
    <row r="921" spans="2:3" ht="15.75" customHeight="1">
      <c r="B921" s="6"/>
      <c r="C921" s="6"/>
    </row>
    <row r="922" spans="2:3" ht="15.75" customHeight="1">
      <c r="B922" s="6"/>
      <c r="C922" s="6"/>
    </row>
    <row r="923" spans="2:3" ht="15.75" customHeight="1">
      <c r="B923" s="6"/>
      <c r="C923" s="6"/>
    </row>
    <row r="924" spans="2:3" ht="15.75" customHeight="1">
      <c r="B924" s="6"/>
      <c r="C924" s="6"/>
    </row>
    <row r="925" spans="2:3" ht="15.75" customHeight="1">
      <c r="B925" s="6"/>
      <c r="C925" s="6"/>
    </row>
    <row r="926" spans="2:3" ht="15.75" customHeight="1">
      <c r="B926" s="6"/>
      <c r="C926" s="6"/>
    </row>
    <row r="927" spans="2:3" ht="15.75" customHeight="1">
      <c r="B927" s="6"/>
      <c r="C927" s="6"/>
    </row>
    <row r="928" spans="2:3" ht="15.75" customHeight="1">
      <c r="B928" s="6"/>
      <c r="C928" s="6"/>
    </row>
    <row r="929" spans="2:3" ht="15.75" customHeight="1">
      <c r="B929" s="6"/>
      <c r="C929" s="6"/>
    </row>
    <row r="930" spans="2:3" ht="15.75" customHeight="1">
      <c r="B930" s="6"/>
      <c r="C930" s="6"/>
    </row>
    <row r="931" spans="2:3" ht="15.75" customHeight="1">
      <c r="B931" s="6"/>
      <c r="C931" s="6"/>
    </row>
    <row r="932" spans="2:3" ht="15.75" customHeight="1">
      <c r="B932" s="6"/>
      <c r="C932" s="6"/>
    </row>
    <row r="933" spans="2:3" ht="15.75" customHeight="1">
      <c r="B933" s="6"/>
      <c r="C933" s="6"/>
    </row>
    <row r="934" spans="2:3" ht="15.75" customHeight="1">
      <c r="B934" s="6"/>
      <c r="C934" s="6"/>
    </row>
    <row r="935" spans="2:3" ht="15.75" customHeight="1">
      <c r="B935" s="6"/>
      <c r="C935" s="6"/>
    </row>
    <row r="936" spans="2:3" ht="15.75" customHeight="1">
      <c r="B936" s="6"/>
      <c r="C936" s="6"/>
    </row>
    <row r="937" spans="2:3" ht="15.75" customHeight="1">
      <c r="B937" s="6"/>
      <c r="C937" s="6"/>
    </row>
    <row r="938" spans="2:3" ht="15.75" customHeight="1">
      <c r="B938" s="6"/>
      <c r="C938" s="6"/>
    </row>
    <row r="939" spans="2:3" ht="15.75" customHeight="1">
      <c r="B939" s="6"/>
      <c r="C939" s="6"/>
    </row>
    <row r="940" spans="2:3" ht="15.75" customHeight="1">
      <c r="B940" s="6"/>
      <c r="C940" s="6"/>
    </row>
    <row r="941" spans="2:3" ht="15.75" customHeight="1">
      <c r="B941" s="6"/>
      <c r="C941" s="6"/>
    </row>
    <row r="942" spans="2:3" ht="15.75" customHeight="1">
      <c r="B942" s="6"/>
      <c r="C942" s="6"/>
    </row>
    <row r="943" spans="2:3" ht="15.75" customHeight="1">
      <c r="B943" s="6"/>
      <c r="C943" s="6"/>
    </row>
    <row r="944" spans="2:3" ht="15.75" customHeight="1">
      <c r="B944" s="6"/>
      <c r="C944" s="6"/>
    </row>
    <row r="945" spans="2:3" ht="15.75" customHeight="1">
      <c r="B945" s="6"/>
      <c r="C945" s="6"/>
    </row>
    <row r="946" spans="2:3" ht="15.75" customHeight="1">
      <c r="B946" s="6"/>
      <c r="C946" s="6"/>
    </row>
    <row r="947" spans="2:3" ht="15.75" customHeight="1">
      <c r="B947" s="6"/>
      <c r="C947" s="6"/>
    </row>
    <row r="948" spans="2:3" ht="15.75" customHeight="1">
      <c r="B948" s="6"/>
      <c r="C948" s="6"/>
    </row>
    <row r="949" spans="2:3" ht="15.75" customHeight="1">
      <c r="B949" s="6"/>
      <c r="C949" s="6"/>
    </row>
    <row r="950" spans="2:3" ht="15.75" customHeight="1">
      <c r="B950" s="6"/>
      <c r="C950" s="6"/>
    </row>
    <row r="951" spans="2:3" ht="15.75" customHeight="1">
      <c r="B951" s="6"/>
      <c r="C951" s="6"/>
    </row>
    <row r="952" spans="2:3" ht="15.75" customHeight="1">
      <c r="B952" s="6"/>
      <c r="C952" s="6"/>
    </row>
    <row r="953" spans="2:3" ht="15.75" customHeight="1">
      <c r="B953" s="6"/>
      <c r="C953" s="6"/>
    </row>
    <row r="954" spans="2:3" ht="15.75" customHeight="1">
      <c r="B954" s="6"/>
      <c r="C954" s="6"/>
    </row>
    <row r="955" spans="2:3" ht="15.75" customHeight="1">
      <c r="B955" s="6"/>
      <c r="C955" s="6"/>
    </row>
    <row r="956" spans="2:3" ht="15.75" customHeight="1">
      <c r="B956" s="6"/>
      <c r="C956" s="6"/>
    </row>
    <row r="957" spans="2:3" ht="15.75" customHeight="1">
      <c r="B957" s="6"/>
      <c r="C957" s="6"/>
    </row>
    <row r="958" spans="2:3" ht="15.75" customHeight="1">
      <c r="B958" s="6"/>
      <c r="C958" s="6"/>
    </row>
    <row r="959" spans="2:3" ht="15.75" customHeight="1">
      <c r="B959" s="6"/>
      <c r="C959" s="6"/>
    </row>
    <row r="960" spans="2:3" ht="15.75" customHeight="1">
      <c r="B960" s="6"/>
      <c r="C960" s="6"/>
    </row>
    <row r="961" spans="2:3" ht="15.75" customHeight="1">
      <c r="B961" s="6"/>
      <c r="C961" s="6"/>
    </row>
    <row r="962" spans="2:3" ht="15.75" customHeight="1">
      <c r="B962" s="6"/>
      <c r="C962" s="6"/>
    </row>
    <row r="963" spans="2:3" ht="15.75" customHeight="1">
      <c r="B963" s="6"/>
      <c r="C963" s="6"/>
    </row>
    <row r="964" spans="2:3" ht="15.75" customHeight="1">
      <c r="B964" s="6"/>
      <c r="C964" s="6"/>
    </row>
    <row r="965" spans="2:3" ht="15.75" customHeight="1">
      <c r="B965" s="6"/>
      <c r="C965" s="6"/>
    </row>
    <row r="966" spans="2:3" ht="15.75" customHeight="1">
      <c r="B966" s="6"/>
      <c r="C966" s="6"/>
    </row>
    <row r="967" spans="2:3" ht="15.75" customHeight="1">
      <c r="B967" s="6"/>
      <c r="C967" s="6"/>
    </row>
    <row r="968" spans="2:3" ht="15.75" customHeight="1">
      <c r="B968" s="6"/>
      <c r="C968" s="6"/>
    </row>
    <row r="969" spans="2:3" ht="15.75" customHeight="1">
      <c r="B969" s="6"/>
      <c r="C969" s="6"/>
    </row>
    <row r="970" spans="2:3" ht="15.75" customHeight="1">
      <c r="B970" s="6"/>
      <c r="C970" s="6"/>
    </row>
    <row r="971" spans="2:3" ht="15.75" customHeight="1">
      <c r="B971" s="6"/>
      <c r="C971" s="6"/>
    </row>
    <row r="972" spans="2:3" ht="15.75" customHeight="1">
      <c r="B972" s="6"/>
      <c r="C972" s="6"/>
    </row>
    <row r="973" spans="2:3" ht="15.75" customHeight="1">
      <c r="B973" s="6"/>
      <c r="C973" s="6"/>
    </row>
    <row r="974" spans="2:3" ht="15.75" customHeight="1">
      <c r="B974" s="6"/>
      <c r="C974" s="6"/>
    </row>
    <row r="975" spans="2:3" ht="15.75" customHeight="1">
      <c r="B975" s="6"/>
      <c r="C975" s="6"/>
    </row>
    <row r="976" spans="2:3" ht="15.75" customHeight="1">
      <c r="B976" s="6"/>
      <c r="C976" s="6"/>
    </row>
    <row r="977" spans="2:3" ht="15.75" customHeight="1">
      <c r="B977" s="6"/>
      <c r="C977" s="6"/>
    </row>
    <row r="978" spans="2:3" ht="15.75" customHeight="1">
      <c r="B978" s="6"/>
      <c r="C978" s="6"/>
    </row>
    <row r="979" spans="2:3" ht="15.75" customHeight="1">
      <c r="B979" s="6"/>
      <c r="C979" s="6"/>
    </row>
    <row r="980" spans="2:3" ht="15.75" customHeight="1">
      <c r="B980" s="6"/>
      <c r="C980" s="6"/>
    </row>
    <row r="981" spans="2:3" ht="15.75" customHeight="1">
      <c r="B981" s="6"/>
      <c r="C981" s="6"/>
    </row>
    <row r="982" spans="2:3" ht="15.75" customHeight="1">
      <c r="B982" s="6"/>
      <c r="C982" s="6"/>
    </row>
    <row r="983" spans="2:3" ht="15.75" customHeight="1">
      <c r="B983" s="6"/>
      <c r="C983" s="6"/>
    </row>
    <row r="984" spans="2:3" ht="15.75" customHeight="1">
      <c r="B984" s="6"/>
      <c r="C984" s="6"/>
    </row>
    <row r="985" spans="2:3" ht="15.75" customHeight="1">
      <c r="B985" s="6"/>
      <c r="C985" s="6"/>
    </row>
    <row r="986" spans="2:3" ht="15.75" customHeight="1">
      <c r="B986" s="6"/>
      <c r="C986" s="6"/>
    </row>
    <row r="987" spans="2:3" ht="15.75" customHeight="1">
      <c r="B987" s="6"/>
      <c r="C987" s="6"/>
    </row>
    <row r="988" spans="2:3" ht="15.75" customHeight="1">
      <c r="B988" s="6"/>
      <c r="C988" s="6"/>
    </row>
    <row r="989" spans="2:3" ht="15.75" customHeight="1">
      <c r="B989" s="6"/>
      <c r="C989" s="6"/>
    </row>
    <row r="990" spans="2:3" ht="15.75" customHeight="1">
      <c r="B990" s="6"/>
      <c r="C990" s="6"/>
    </row>
    <row r="991" spans="2:3" ht="15.75" customHeight="1">
      <c r="B991" s="6"/>
      <c r="C991" s="6"/>
    </row>
    <row r="992" spans="2:3" ht="15.75" customHeight="1">
      <c r="B992" s="6"/>
      <c r="C992" s="6"/>
    </row>
    <row r="993" spans="2:3" ht="15.75" customHeight="1">
      <c r="B993" s="6"/>
      <c r="C993" s="6"/>
    </row>
    <row r="994" spans="2:3" ht="15.75" customHeight="1">
      <c r="B994" s="6"/>
      <c r="C994" s="6"/>
    </row>
    <row r="995" spans="2:3" ht="15.75" customHeight="1">
      <c r="B995" s="6"/>
      <c r="C995" s="6"/>
    </row>
    <row r="996" spans="2:3" ht="15.75" customHeight="1">
      <c r="B996" s="6"/>
      <c r="C996" s="6"/>
    </row>
    <row r="997" spans="2:3" ht="15.75" customHeight="1">
      <c r="B997" s="6"/>
      <c r="C997" s="6"/>
    </row>
    <row r="998" spans="2:3" ht="15.75" customHeight="1">
      <c r="B998" s="6"/>
      <c r="C998" s="6"/>
    </row>
    <row r="999" spans="2:3" ht="15.75" customHeight="1">
      <c r="B999" s="6"/>
      <c r="C999" s="6"/>
    </row>
    <row r="1000" spans="2:3" ht="15.75" customHeight="1">
      <c r="B1000" s="6"/>
      <c r="C1000" s="6"/>
    </row>
    <row r="1001" spans="2:3" ht="15.75" customHeight="1">
      <c r="B1001" s="6"/>
      <c r="C1001" s="6"/>
    </row>
    <row r="1002" spans="2:3" ht="15.75" customHeight="1">
      <c r="B1002" s="6"/>
      <c r="C1002" s="6"/>
    </row>
    <row r="1003" spans="2:3" ht="15.75" customHeight="1">
      <c r="B1003" s="6"/>
      <c r="C1003" s="6"/>
    </row>
    <row r="1004" spans="2:3" ht="15.75" customHeight="1">
      <c r="B1004" s="6"/>
      <c r="C1004" s="6"/>
    </row>
  </sheetData>
  <mergeCells count="20">
    <mergeCell ref="A1:D4"/>
    <mergeCell ref="A5:D5"/>
    <mergeCell ref="A7:D7"/>
    <mergeCell ref="A10:D10"/>
    <mergeCell ref="A39:D39"/>
    <mergeCell ref="A70:D70"/>
    <mergeCell ref="A75:D75"/>
    <mergeCell ref="A86:D86"/>
    <mergeCell ref="A87:D87"/>
    <mergeCell ref="A89:D89"/>
    <mergeCell ref="A76:D76"/>
    <mergeCell ref="A77:D77"/>
    <mergeCell ref="A78:D78"/>
    <mergeCell ref="A79:D79"/>
    <mergeCell ref="A80:D80"/>
    <mergeCell ref="E82:H83"/>
    <mergeCell ref="A85:D85"/>
    <mergeCell ref="A90:D90"/>
    <mergeCell ref="A91:D91"/>
    <mergeCell ref="A92:D92"/>
  </mergeCells>
  <printOptions horizontalCentered="1" verticalCentered="1"/>
  <pageMargins left="0.25" right="0.25" top="0.75" bottom="0.75" header="0.3" footer="0.3"/>
  <pageSetup paperSize="5"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6"/>
  <sheetViews>
    <sheetView view="pageBreakPreview" topLeftCell="A61" zoomScaleNormal="100" zoomScaleSheetLayoutView="100" workbookViewId="0">
      <selection activeCell="E89" sqref="E89"/>
    </sheetView>
  </sheetViews>
  <sheetFormatPr defaultColWidth="14.42578125" defaultRowHeight="15" customHeight="1"/>
  <cols>
    <col min="1" max="1" width="24.42578125" customWidth="1"/>
    <col min="2" max="2" width="9.5703125" customWidth="1"/>
    <col min="3" max="3" width="14.85546875" customWidth="1"/>
    <col min="4" max="4" width="14.5703125" customWidth="1"/>
    <col min="5" max="5" width="11.140625" customWidth="1"/>
    <col min="6" max="6" width="12.28515625" customWidth="1"/>
    <col min="7" max="7" width="8.28515625" customWidth="1"/>
    <col min="8" max="8" width="9.42578125" customWidth="1"/>
    <col min="9" max="9" width="12.5703125" customWidth="1"/>
    <col min="10" max="20" width="9.28515625" customWidth="1"/>
    <col min="21" max="26" width="8" customWidth="1"/>
  </cols>
  <sheetData>
    <row r="1" spans="1:26" ht="13.5" customHeight="1" thickBot="1">
      <c r="A1" s="459" t="s">
        <v>94</v>
      </c>
      <c r="B1" s="460"/>
      <c r="C1" s="460"/>
      <c r="D1" s="460"/>
      <c r="E1" s="460"/>
      <c r="F1" s="460"/>
      <c r="G1" s="460"/>
      <c r="H1" s="460"/>
      <c r="I1" s="460"/>
      <c r="J1" s="1"/>
      <c r="K1" s="1"/>
      <c r="L1" s="1"/>
      <c r="M1" s="1"/>
      <c r="N1" s="1"/>
      <c r="O1" s="1"/>
      <c r="P1" s="1"/>
      <c r="Q1" s="1"/>
      <c r="R1" s="1"/>
      <c r="S1" s="1"/>
      <c r="T1" s="1"/>
      <c r="U1" s="1"/>
      <c r="V1" s="1"/>
      <c r="W1" s="1"/>
      <c r="X1" s="1"/>
      <c r="Y1" s="1"/>
      <c r="Z1" s="1"/>
    </row>
    <row r="2" spans="1:26" ht="12" customHeight="1" thickTop="1" thickBot="1">
      <c r="A2" s="461" t="s">
        <v>0</v>
      </c>
      <c r="B2" s="462"/>
      <c r="C2" s="463"/>
      <c r="D2" s="464" t="s">
        <v>1</v>
      </c>
      <c r="E2" s="463"/>
      <c r="F2" s="464" t="s">
        <v>2</v>
      </c>
      <c r="G2" s="463"/>
      <c r="H2" s="465" t="s">
        <v>95</v>
      </c>
      <c r="I2" s="466"/>
      <c r="J2" s="1"/>
      <c r="K2" s="1"/>
      <c r="L2" s="1"/>
      <c r="M2" s="1"/>
      <c r="N2" s="1"/>
      <c r="O2" s="1"/>
      <c r="P2" s="1"/>
      <c r="Q2" s="1"/>
      <c r="R2" s="1"/>
      <c r="S2" s="1"/>
      <c r="T2" s="1"/>
      <c r="U2" s="1"/>
      <c r="V2" s="1"/>
      <c r="W2" s="1"/>
      <c r="X2" s="1"/>
      <c r="Y2" s="1"/>
      <c r="Z2" s="1"/>
    </row>
    <row r="3" spans="1:26" ht="12" customHeight="1" thickBot="1">
      <c r="A3" s="467" t="s">
        <v>96</v>
      </c>
      <c r="B3" s="408"/>
      <c r="C3" s="408"/>
      <c r="D3" s="408"/>
      <c r="E3" s="408"/>
      <c r="F3" s="408"/>
      <c r="G3" s="408"/>
      <c r="H3" s="408"/>
      <c r="I3" s="409"/>
      <c r="J3" s="1"/>
      <c r="K3" s="1"/>
      <c r="L3" s="1"/>
      <c r="M3" s="1"/>
      <c r="N3" s="1"/>
      <c r="O3" s="1"/>
      <c r="P3" s="1"/>
      <c r="Q3" s="1"/>
      <c r="R3" s="1"/>
      <c r="S3" s="1"/>
      <c r="T3" s="1"/>
      <c r="U3" s="1"/>
      <c r="V3" s="1"/>
      <c r="W3" s="1"/>
      <c r="X3" s="1"/>
      <c r="Y3" s="1"/>
      <c r="Z3" s="1"/>
    </row>
    <row r="4" spans="1:26" ht="12" customHeight="1">
      <c r="A4" s="438" t="s">
        <v>97</v>
      </c>
      <c r="B4" s="439"/>
      <c r="C4" s="393"/>
      <c r="D4" s="457">
        <v>34.5</v>
      </c>
      <c r="E4" s="458"/>
      <c r="F4" s="441">
        <v>54.8</v>
      </c>
      <c r="G4" s="393"/>
      <c r="H4" s="442" t="s">
        <v>384</v>
      </c>
      <c r="I4" s="395"/>
      <c r="J4" s="1"/>
      <c r="K4" s="1"/>
      <c r="L4" s="1"/>
      <c r="M4" s="1"/>
      <c r="N4" s="1"/>
      <c r="O4" s="1"/>
      <c r="P4" s="1"/>
      <c r="Q4" s="1"/>
      <c r="R4" s="1"/>
      <c r="S4" s="1"/>
      <c r="T4" s="1"/>
      <c r="U4" s="1"/>
      <c r="V4" s="1"/>
      <c r="W4" s="1"/>
      <c r="X4" s="1"/>
      <c r="Y4" s="1"/>
      <c r="Z4" s="1"/>
    </row>
    <row r="5" spans="1:26" ht="12" customHeight="1">
      <c r="A5" s="438" t="s">
        <v>98</v>
      </c>
      <c r="B5" s="439"/>
      <c r="C5" s="393"/>
      <c r="D5" s="440">
        <v>9.9</v>
      </c>
      <c r="E5" s="393"/>
      <c r="F5" s="441">
        <v>11.3</v>
      </c>
      <c r="G5" s="393"/>
      <c r="H5" s="442" t="s">
        <v>384</v>
      </c>
      <c r="I5" s="395"/>
      <c r="J5" s="1"/>
      <c r="K5" s="1"/>
      <c r="L5" s="1"/>
      <c r="M5" s="1"/>
      <c r="N5" s="1"/>
      <c r="O5" s="1"/>
      <c r="P5" s="1"/>
      <c r="Q5" s="1"/>
      <c r="R5" s="1"/>
      <c r="S5" s="1"/>
      <c r="T5" s="1"/>
      <c r="U5" s="1"/>
      <c r="V5" s="1"/>
      <c r="W5" s="1"/>
      <c r="X5" s="1"/>
      <c r="Y5" s="1"/>
      <c r="Z5" s="1"/>
    </row>
    <row r="6" spans="1:26" ht="12" customHeight="1">
      <c r="A6" s="438" t="s">
        <v>99</v>
      </c>
      <c r="B6" s="439"/>
      <c r="C6" s="393"/>
      <c r="D6" s="440">
        <v>9.6999999999999993</v>
      </c>
      <c r="E6" s="393"/>
      <c r="F6" s="441">
        <v>6.3</v>
      </c>
      <c r="G6" s="393"/>
      <c r="H6" s="442" t="s">
        <v>384</v>
      </c>
      <c r="I6" s="395"/>
      <c r="J6" s="1"/>
      <c r="K6" s="1"/>
      <c r="L6" s="1"/>
      <c r="M6" s="1"/>
      <c r="N6" s="1"/>
      <c r="O6" s="1"/>
      <c r="P6" s="1"/>
      <c r="Q6" s="1"/>
      <c r="R6" s="1"/>
      <c r="S6" s="1"/>
      <c r="T6" s="1"/>
      <c r="U6" s="1"/>
      <c r="V6" s="1"/>
      <c r="W6" s="1"/>
      <c r="X6" s="1"/>
      <c r="Y6" s="1"/>
      <c r="Z6" s="1"/>
    </row>
    <row r="7" spans="1:26" ht="12" customHeight="1">
      <c r="A7" s="438" t="s">
        <v>100</v>
      </c>
      <c r="B7" s="439"/>
      <c r="C7" s="393"/>
      <c r="D7" s="440">
        <v>6.8</v>
      </c>
      <c r="E7" s="393"/>
      <c r="F7" s="441">
        <v>13.8</v>
      </c>
      <c r="G7" s="393"/>
      <c r="H7" s="442" t="s">
        <v>101</v>
      </c>
      <c r="I7" s="395"/>
      <c r="J7" s="1"/>
      <c r="K7" s="1"/>
      <c r="L7" s="1"/>
      <c r="M7" s="1"/>
      <c r="N7" s="1"/>
      <c r="O7" s="1"/>
      <c r="P7" s="1"/>
      <c r="Q7" s="1"/>
      <c r="R7" s="1"/>
      <c r="S7" s="1"/>
      <c r="T7" s="1"/>
      <c r="U7" s="1"/>
      <c r="V7" s="1"/>
      <c r="W7" s="1"/>
      <c r="X7" s="1"/>
      <c r="Y7" s="1"/>
      <c r="Z7" s="1"/>
    </row>
    <row r="8" spans="1:26" ht="12" customHeight="1">
      <c r="A8" s="438" t="s">
        <v>102</v>
      </c>
      <c r="B8" s="439"/>
      <c r="C8" s="393"/>
      <c r="D8" s="440">
        <v>16.600000000000001</v>
      </c>
      <c r="E8" s="393"/>
      <c r="F8" s="443">
        <v>16.8</v>
      </c>
      <c r="G8" s="444"/>
      <c r="H8" s="442" t="s">
        <v>103</v>
      </c>
      <c r="I8" s="395"/>
      <c r="J8" s="1"/>
      <c r="K8" s="1"/>
      <c r="L8" s="1"/>
      <c r="M8" s="1"/>
      <c r="N8" s="1"/>
      <c r="O8" s="1"/>
      <c r="P8" s="1"/>
      <c r="Q8" s="1"/>
      <c r="R8" s="1"/>
      <c r="S8" s="1"/>
      <c r="T8" s="1"/>
      <c r="U8" s="1"/>
      <c r="V8" s="1"/>
      <c r="W8" s="1"/>
      <c r="X8" s="1"/>
      <c r="Y8" s="1"/>
      <c r="Z8" s="1"/>
    </row>
    <row r="9" spans="1:26" ht="12.75">
      <c r="A9" s="438" t="s">
        <v>104</v>
      </c>
      <c r="B9" s="439"/>
      <c r="C9" s="393"/>
      <c r="D9" s="489" t="s">
        <v>105</v>
      </c>
      <c r="E9" s="393"/>
      <c r="F9" s="490" t="s">
        <v>106</v>
      </c>
      <c r="G9" s="393"/>
      <c r="H9" s="442" t="s">
        <v>384</v>
      </c>
      <c r="I9" s="395"/>
      <c r="J9" s="1"/>
      <c r="K9" s="1"/>
      <c r="L9" s="1"/>
      <c r="M9" s="1"/>
      <c r="N9" s="1"/>
      <c r="O9" s="1"/>
      <c r="P9" s="1"/>
      <c r="Q9" s="1"/>
      <c r="R9" s="1"/>
      <c r="S9" s="1"/>
      <c r="T9" s="1"/>
      <c r="U9" s="1"/>
      <c r="V9" s="1"/>
      <c r="W9" s="1"/>
      <c r="X9" s="1"/>
      <c r="Y9" s="1"/>
      <c r="Z9" s="1"/>
    </row>
    <row r="10" spans="1:26" ht="33.75" customHeight="1">
      <c r="A10" s="438" t="s">
        <v>107</v>
      </c>
      <c r="B10" s="439"/>
      <c r="C10" s="393"/>
      <c r="D10" s="491" t="s">
        <v>108</v>
      </c>
      <c r="E10" s="393"/>
      <c r="F10" s="445" t="s">
        <v>109</v>
      </c>
      <c r="G10" s="446"/>
      <c r="H10" s="442" t="s">
        <v>384</v>
      </c>
      <c r="I10" s="395"/>
      <c r="J10" s="1"/>
      <c r="K10" s="1"/>
      <c r="L10" s="1"/>
      <c r="M10" s="1"/>
      <c r="N10" s="1"/>
      <c r="O10" s="1"/>
      <c r="P10" s="1"/>
      <c r="Q10" s="1"/>
      <c r="R10" s="1"/>
      <c r="S10" s="1"/>
      <c r="T10" s="1"/>
      <c r="U10" s="1"/>
      <c r="V10" s="1"/>
      <c r="W10" s="1"/>
      <c r="X10" s="1"/>
      <c r="Y10" s="1"/>
      <c r="Z10" s="1"/>
    </row>
    <row r="11" spans="1:26" ht="12" customHeight="1">
      <c r="A11" s="438" t="s">
        <v>110</v>
      </c>
      <c r="B11" s="439"/>
      <c r="C11" s="393"/>
      <c r="D11" s="492">
        <v>1233</v>
      </c>
      <c r="E11" s="493"/>
      <c r="F11" s="494">
        <v>969</v>
      </c>
      <c r="G11" s="393"/>
      <c r="H11" s="442" t="s">
        <v>111</v>
      </c>
      <c r="I11" s="395"/>
      <c r="J11" s="1"/>
      <c r="K11" s="1"/>
      <c r="L11" s="1"/>
      <c r="M11" s="1"/>
      <c r="N11" s="1"/>
      <c r="O11" s="1"/>
      <c r="P11" s="1"/>
      <c r="Q11" s="1"/>
      <c r="R11" s="1"/>
      <c r="S11" s="1"/>
      <c r="T11" s="1"/>
      <c r="U11" s="1"/>
      <c r="V11" s="1"/>
      <c r="W11" s="1"/>
      <c r="X11" s="1"/>
      <c r="Y11" s="1"/>
      <c r="Z11" s="1"/>
    </row>
    <row r="12" spans="1:26" ht="12" customHeight="1">
      <c r="A12" s="455" t="s">
        <v>385</v>
      </c>
      <c r="B12" s="439"/>
      <c r="C12" s="393"/>
      <c r="D12" s="450" t="s">
        <v>382</v>
      </c>
      <c r="E12" s="451"/>
      <c r="F12" s="452" t="s">
        <v>112</v>
      </c>
      <c r="G12" s="393"/>
      <c r="H12" s="453" t="s">
        <v>111</v>
      </c>
      <c r="I12" s="395"/>
      <c r="J12" s="1"/>
      <c r="K12" s="1"/>
      <c r="L12" s="1"/>
      <c r="M12" s="1"/>
      <c r="N12" s="1"/>
      <c r="O12" s="1"/>
      <c r="P12" s="1"/>
      <c r="Q12" s="1"/>
      <c r="R12" s="1"/>
      <c r="S12" s="1"/>
      <c r="T12" s="1"/>
      <c r="U12" s="1"/>
      <c r="V12" s="1"/>
      <c r="W12" s="1"/>
      <c r="X12" s="1"/>
      <c r="Y12" s="1"/>
      <c r="Z12" s="1"/>
    </row>
    <row r="13" spans="1:26" ht="12.75">
      <c r="A13" s="455" t="s">
        <v>113</v>
      </c>
      <c r="B13" s="439"/>
      <c r="C13" s="393"/>
      <c r="D13" s="456" t="s">
        <v>114</v>
      </c>
      <c r="E13" s="393"/>
      <c r="F13" s="452" t="s">
        <v>114</v>
      </c>
      <c r="G13" s="393"/>
      <c r="H13" s="453" t="s">
        <v>111</v>
      </c>
      <c r="I13" s="395"/>
      <c r="J13" s="1"/>
      <c r="K13" s="1"/>
      <c r="L13" s="1"/>
      <c r="M13" s="1"/>
      <c r="N13" s="1"/>
      <c r="O13" s="1"/>
      <c r="P13" s="1"/>
      <c r="Q13" s="1"/>
      <c r="R13" s="1"/>
      <c r="S13" s="1"/>
      <c r="T13" s="1"/>
      <c r="U13" s="1"/>
      <c r="V13" s="1"/>
      <c r="W13" s="1"/>
      <c r="X13" s="1"/>
      <c r="Y13" s="1"/>
      <c r="Z13" s="1"/>
    </row>
    <row r="14" spans="1:26" ht="21.75" customHeight="1">
      <c r="A14" s="455" t="s">
        <v>115</v>
      </c>
      <c r="B14" s="439"/>
      <c r="C14" s="393"/>
      <c r="D14" s="456" t="s">
        <v>106</v>
      </c>
      <c r="E14" s="393"/>
      <c r="F14" s="454" t="s">
        <v>116</v>
      </c>
      <c r="G14" s="393"/>
      <c r="H14" s="453" t="s">
        <v>111</v>
      </c>
      <c r="I14" s="395"/>
      <c r="J14" s="1"/>
      <c r="K14" s="1"/>
      <c r="L14" s="1"/>
      <c r="M14" s="1"/>
      <c r="N14" s="1"/>
      <c r="O14" s="1"/>
      <c r="P14" s="1"/>
      <c r="Q14" s="1"/>
      <c r="R14" s="1"/>
      <c r="S14" s="1"/>
      <c r="T14" s="1"/>
      <c r="U14" s="1"/>
      <c r="V14" s="1"/>
      <c r="W14" s="1"/>
      <c r="X14" s="1"/>
      <c r="Y14" s="1"/>
      <c r="Z14" s="1"/>
    </row>
    <row r="15" spans="1:26" ht="12" customHeight="1">
      <c r="A15" s="455" t="s">
        <v>327</v>
      </c>
      <c r="B15" s="439"/>
      <c r="C15" s="393"/>
      <c r="D15" s="484">
        <v>82842</v>
      </c>
      <c r="E15" s="393"/>
      <c r="F15" s="485">
        <v>129045</v>
      </c>
      <c r="G15" s="486"/>
      <c r="H15" s="453" t="s">
        <v>111</v>
      </c>
      <c r="I15" s="395"/>
      <c r="J15" s="1"/>
      <c r="K15" s="1"/>
      <c r="L15" s="1"/>
      <c r="M15" s="1"/>
      <c r="N15" s="1"/>
      <c r="O15" s="1"/>
      <c r="P15" s="1"/>
      <c r="Q15" s="1"/>
      <c r="R15" s="1"/>
      <c r="S15" s="1"/>
      <c r="T15" s="1"/>
      <c r="U15" s="1"/>
      <c r="V15" s="1"/>
      <c r="W15" s="1"/>
      <c r="X15" s="1"/>
      <c r="Y15" s="1"/>
      <c r="Z15" s="1"/>
    </row>
    <row r="16" spans="1:26" ht="22.5" customHeight="1" thickBot="1">
      <c r="A16" s="447" t="s">
        <v>117</v>
      </c>
      <c r="B16" s="448"/>
      <c r="C16" s="449"/>
      <c r="D16" s="495">
        <v>74</v>
      </c>
      <c r="E16" s="449"/>
      <c r="F16" s="495">
        <v>146</v>
      </c>
      <c r="G16" s="449"/>
      <c r="H16" s="496" t="s">
        <v>111</v>
      </c>
      <c r="I16" s="497"/>
      <c r="J16" s="1"/>
      <c r="K16" s="1"/>
      <c r="L16" s="1"/>
      <c r="M16" s="1"/>
      <c r="N16" s="1"/>
      <c r="O16" s="1"/>
      <c r="P16" s="1"/>
      <c r="Q16" s="1"/>
      <c r="R16" s="1"/>
      <c r="S16" s="1"/>
      <c r="T16" s="1"/>
      <c r="U16" s="1"/>
      <c r="V16" s="1"/>
      <c r="W16" s="1"/>
      <c r="X16" s="1"/>
      <c r="Y16" s="1"/>
      <c r="Z16" s="1"/>
    </row>
    <row r="17" spans="1:26" ht="12" customHeight="1">
      <c r="A17" s="348" t="s">
        <v>118</v>
      </c>
      <c r="B17" s="349"/>
      <c r="C17" s="349"/>
      <c r="D17" s="349"/>
      <c r="E17" s="349"/>
      <c r="F17" s="349"/>
      <c r="G17" s="349"/>
      <c r="H17" s="349"/>
      <c r="I17" s="350"/>
      <c r="J17" s="1"/>
      <c r="K17" s="1"/>
      <c r="P17" s="1"/>
      <c r="Q17" s="1"/>
      <c r="R17" s="1"/>
      <c r="S17" s="1"/>
      <c r="T17" s="1"/>
      <c r="U17" s="1"/>
      <c r="V17" s="1"/>
      <c r="W17" s="1"/>
      <c r="X17" s="1"/>
      <c r="Y17" s="1"/>
      <c r="Z17" s="1"/>
    </row>
    <row r="18" spans="1:26" ht="12" customHeight="1">
      <c r="A18" s="474" t="s">
        <v>119</v>
      </c>
      <c r="B18" s="389"/>
      <c r="C18" s="475"/>
      <c r="D18" s="476">
        <v>94874</v>
      </c>
      <c r="E18" s="475"/>
      <c r="F18" s="476">
        <v>417689</v>
      </c>
      <c r="G18" s="475"/>
      <c r="H18" s="476" t="s">
        <v>120</v>
      </c>
      <c r="I18" s="477"/>
      <c r="J18" s="1"/>
      <c r="K18" s="1"/>
      <c r="P18" s="1"/>
      <c r="Q18" s="1"/>
      <c r="R18" s="1"/>
      <c r="S18" s="1"/>
      <c r="T18" s="1"/>
      <c r="U18" s="1"/>
      <c r="V18" s="1"/>
      <c r="W18" s="1"/>
      <c r="X18" s="1"/>
      <c r="Y18" s="1"/>
      <c r="Z18" s="1"/>
    </row>
    <row r="19" spans="1:26" ht="12" customHeight="1">
      <c r="A19" s="478" t="s">
        <v>121</v>
      </c>
      <c r="B19" s="479"/>
      <c r="C19" s="480"/>
      <c r="D19" s="483">
        <v>622841</v>
      </c>
      <c r="E19" s="393"/>
      <c r="F19" s="481">
        <v>1385350</v>
      </c>
      <c r="G19" s="480"/>
      <c r="H19" s="481" t="s">
        <v>120</v>
      </c>
      <c r="I19" s="482"/>
      <c r="J19" s="1"/>
      <c r="K19" s="1"/>
      <c r="P19" s="1"/>
      <c r="Q19" s="1"/>
      <c r="R19" s="1"/>
      <c r="S19" s="1"/>
      <c r="T19" s="1"/>
      <c r="U19" s="1"/>
      <c r="V19" s="1"/>
      <c r="W19" s="1"/>
      <c r="X19" s="1"/>
      <c r="Y19" s="1"/>
      <c r="Z19" s="1"/>
    </row>
    <row r="20" spans="1:26" ht="12" customHeight="1">
      <c r="A20" s="348" t="s">
        <v>406</v>
      </c>
      <c r="B20" s="349"/>
      <c r="C20" s="349"/>
      <c r="D20" s="349"/>
      <c r="E20" s="349"/>
      <c r="F20" s="349"/>
      <c r="G20" s="349"/>
      <c r="H20" s="349"/>
      <c r="I20" s="350"/>
      <c r="J20" s="1"/>
      <c r="K20" s="1"/>
      <c r="P20" s="1"/>
      <c r="Q20" s="1"/>
      <c r="R20" s="1"/>
      <c r="S20" s="1"/>
      <c r="T20" s="1"/>
      <c r="U20" s="1"/>
      <c r="V20" s="1"/>
      <c r="W20" s="1"/>
      <c r="X20" s="1"/>
      <c r="Y20" s="1"/>
      <c r="Z20" s="1"/>
    </row>
    <row r="21" spans="1:26" ht="10.5" customHeight="1">
      <c r="A21" s="468" t="s">
        <v>383</v>
      </c>
      <c r="B21" s="469"/>
      <c r="C21" s="470"/>
      <c r="D21" s="471">
        <v>23.14</v>
      </c>
      <c r="E21" s="470"/>
      <c r="F21" s="471">
        <v>76.86</v>
      </c>
      <c r="G21" s="470"/>
      <c r="H21" s="472" t="s">
        <v>122</v>
      </c>
      <c r="I21" s="473"/>
      <c r="J21" s="1"/>
      <c r="K21" s="1"/>
      <c r="P21" s="1"/>
      <c r="Q21" s="1"/>
      <c r="R21" s="1"/>
      <c r="S21" s="1"/>
      <c r="T21" s="1"/>
      <c r="U21" s="1"/>
      <c r="V21" s="1"/>
      <c r="W21" s="1"/>
      <c r="X21" s="1"/>
      <c r="Y21" s="1"/>
      <c r="Z21" s="1"/>
    </row>
    <row r="22" spans="1:26" ht="10.5" customHeight="1">
      <c r="A22" s="455" t="s">
        <v>331</v>
      </c>
      <c r="B22" s="439"/>
      <c r="C22" s="393"/>
      <c r="D22" s="392">
        <v>4180</v>
      </c>
      <c r="E22" s="393"/>
      <c r="F22" s="392">
        <v>13888</v>
      </c>
      <c r="G22" s="393"/>
      <c r="H22" s="394" t="s">
        <v>122</v>
      </c>
      <c r="I22" s="395"/>
      <c r="J22" s="1"/>
      <c r="K22" s="1"/>
      <c r="P22" s="1"/>
      <c r="Q22" s="1"/>
      <c r="R22" s="1"/>
      <c r="S22" s="1"/>
      <c r="T22" s="1"/>
      <c r="U22" s="1"/>
      <c r="V22" s="1"/>
      <c r="W22" s="1"/>
      <c r="X22" s="1"/>
      <c r="Y22" s="1"/>
      <c r="Z22" s="1"/>
    </row>
    <row r="23" spans="1:26" ht="10.5" customHeight="1">
      <c r="A23" s="203" t="s">
        <v>123</v>
      </c>
      <c r="B23" s="204"/>
      <c r="C23" s="205"/>
      <c r="D23" s="392">
        <v>0</v>
      </c>
      <c r="E23" s="393"/>
      <c r="F23" s="392">
        <v>1</v>
      </c>
      <c r="G23" s="393"/>
      <c r="H23" s="394" t="s">
        <v>124</v>
      </c>
      <c r="I23" s="395"/>
      <c r="J23" s="1"/>
      <c r="K23" s="1"/>
      <c r="P23" s="1"/>
      <c r="Q23" s="1"/>
      <c r="R23" s="1"/>
      <c r="S23" s="1"/>
      <c r="T23" s="1"/>
      <c r="U23" s="1"/>
      <c r="V23" s="1"/>
      <c r="W23" s="1"/>
      <c r="X23" s="1"/>
      <c r="Y23" s="1"/>
      <c r="Z23" s="1"/>
    </row>
    <row r="24" spans="1:26" ht="10.5" customHeight="1">
      <c r="A24" s="203" t="s">
        <v>125</v>
      </c>
      <c r="B24" s="204"/>
      <c r="C24" s="205"/>
      <c r="D24" s="392">
        <v>1</v>
      </c>
      <c r="E24" s="393"/>
      <c r="F24" s="392">
        <v>0</v>
      </c>
      <c r="G24" s="393"/>
      <c r="H24" s="394" t="s">
        <v>124</v>
      </c>
      <c r="I24" s="395"/>
      <c r="J24" s="1"/>
      <c r="K24" s="1"/>
      <c r="P24" s="1"/>
      <c r="Q24" s="1"/>
      <c r="R24" s="1"/>
      <c r="S24" s="1"/>
      <c r="T24" s="1"/>
      <c r="U24" s="1"/>
      <c r="V24" s="1"/>
      <c r="W24" s="1"/>
      <c r="X24" s="1"/>
      <c r="Y24" s="1"/>
      <c r="Z24" s="1"/>
    </row>
    <row r="25" spans="1:26" ht="10.5" customHeight="1">
      <c r="A25" s="203" t="s">
        <v>126</v>
      </c>
      <c r="B25" s="204"/>
      <c r="C25" s="205"/>
      <c r="D25" s="392">
        <v>2</v>
      </c>
      <c r="E25" s="393"/>
      <c r="F25" s="392">
        <v>10</v>
      </c>
      <c r="G25" s="393"/>
      <c r="H25" s="394" t="s">
        <v>124</v>
      </c>
      <c r="I25" s="395"/>
      <c r="J25" s="1"/>
      <c r="K25" s="1"/>
      <c r="P25" s="1"/>
      <c r="Q25" s="1"/>
      <c r="R25" s="1"/>
      <c r="S25" s="1"/>
      <c r="T25" s="1"/>
      <c r="U25" s="1"/>
      <c r="V25" s="1"/>
      <c r="W25" s="1"/>
      <c r="X25" s="1"/>
      <c r="Y25" s="1"/>
      <c r="Z25" s="1"/>
    </row>
    <row r="26" spans="1:26" ht="10.5" customHeight="1">
      <c r="A26" s="203" t="s">
        <v>127</v>
      </c>
      <c r="B26" s="204"/>
      <c r="C26" s="205"/>
      <c r="D26" s="392">
        <v>5</v>
      </c>
      <c r="E26" s="393"/>
      <c r="F26" s="392">
        <v>7</v>
      </c>
      <c r="G26" s="393"/>
      <c r="H26" s="394" t="s">
        <v>122</v>
      </c>
      <c r="I26" s="395"/>
      <c r="J26" s="1"/>
      <c r="K26" s="1"/>
      <c r="P26" s="1"/>
      <c r="Q26" s="1"/>
      <c r="R26" s="1"/>
      <c r="S26" s="1"/>
      <c r="T26" s="1"/>
      <c r="U26" s="1"/>
      <c r="V26" s="1"/>
      <c r="W26" s="1"/>
      <c r="X26" s="1"/>
      <c r="Y26" s="1"/>
      <c r="Z26" s="1"/>
    </row>
    <row r="27" spans="1:26" ht="10.5" customHeight="1">
      <c r="A27" s="203" t="s">
        <v>128</v>
      </c>
      <c r="B27" s="204"/>
      <c r="C27" s="205"/>
      <c r="D27" s="392">
        <v>68</v>
      </c>
      <c r="E27" s="393"/>
      <c r="F27" s="392">
        <v>175</v>
      </c>
      <c r="G27" s="393"/>
      <c r="H27" s="394" t="s">
        <v>122</v>
      </c>
      <c r="I27" s="395"/>
      <c r="J27" s="1"/>
      <c r="K27" s="1"/>
      <c r="P27" s="1"/>
      <c r="Q27" s="1"/>
      <c r="R27" s="1"/>
      <c r="S27" s="1"/>
      <c r="T27" s="1"/>
      <c r="U27" s="1"/>
      <c r="V27" s="1"/>
      <c r="W27" s="1"/>
      <c r="X27" s="1"/>
      <c r="Y27" s="1"/>
      <c r="Z27" s="1"/>
    </row>
    <row r="28" spans="1:26" ht="10.5" customHeight="1">
      <c r="A28" s="203" t="s">
        <v>129</v>
      </c>
      <c r="B28" s="204"/>
      <c r="C28" s="205"/>
      <c r="D28" s="392">
        <v>12</v>
      </c>
      <c r="E28" s="393"/>
      <c r="F28" s="392">
        <v>69</v>
      </c>
      <c r="G28" s="393"/>
      <c r="H28" s="394" t="s">
        <v>122</v>
      </c>
      <c r="I28" s="395"/>
      <c r="J28" s="1"/>
      <c r="K28" s="1"/>
      <c r="L28" s="1"/>
      <c r="M28" s="1"/>
      <c r="N28" s="1"/>
      <c r="O28" s="1"/>
      <c r="P28" s="1"/>
      <c r="Q28" s="1"/>
      <c r="R28" s="1"/>
      <c r="S28" s="1"/>
      <c r="T28" s="1"/>
      <c r="U28" s="1"/>
      <c r="V28" s="1"/>
      <c r="W28" s="1"/>
      <c r="X28" s="1"/>
      <c r="Y28" s="1"/>
      <c r="Z28" s="1"/>
    </row>
    <row r="29" spans="1:26" ht="10.5" customHeight="1">
      <c r="A29" s="203" t="s">
        <v>130</v>
      </c>
      <c r="B29" s="204"/>
      <c r="C29" s="205"/>
      <c r="D29" s="392">
        <v>13</v>
      </c>
      <c r="E29" s="393"/>
      <c r="F29" s="392">
        <v>67</v>
      </c>
      <c r="G29" s="393"/>
      <c r="H29" s="394" t="s">
        <v>122</v>
      </c>
      <c r="I29" s="395"/>
      <c r="J29" s="1"/>
      <c r="K29" s="1"/>
      <c r="L29" s="341"/>
      <c r="M29" s="342"/>
      <c r="N29" s="342"/>
      <c r="O29" s="342"/>
      <c r="P29" s="1"/>
      <c r="Q29" s="1"/>
      <c r="R29" s="1"/>
      <c r="S29" s="1"/>
      <c r="T29" s="1"/>
      <c r="U29" s="1"/>
      <c r="V29" s="1"/>
      <c r="W29" s="1"/>
      <c r="X29" s="1"/>
      <c r="Y29" s="1"/>
      <c r="Z29" s="1"/>
    </row>
    <row r="30" spans="1:26" ht="10.5" customHeight="1">
      <c r="A30" s="203" t="s">
        <v>131</v>
      </c>
      <c r="B30" s="204"/>
      <c r="C30" s="205"/>
      <c r="D30" s="392">
        <v>415</v>
      </c>
      <c r="E30" s="393"/>
      <c r="F30" s="392">
        <v>1219</v>
      </c>
      <c r="G30" s="393"/>
      <c r="H30" s="394" t="s">
        <v>122</v>
      </c>
      <c r="I30" s="395"/>
      <c r="J30" s="1"/>
      <c r="K30" s="1"/>
      <c r="L30" s="342"/>
      <c r="M30" s="342"/>
      <c r="N30" s="342"/>
      <c r="O30" s="342"/>
      <c r="P30" s="1"/>
      <c r="Q30" s="1"/>
      <c r="R30" s="1"/>
      <c r="S30" s="1"/>
      <c r="T30" s="1"/>
      <c r="U30" s="1"/>
      <c r="V30" s="1"/>
      <c r="W30" s="1"/>
      <c r="X30" s="1"/>
      <c r="Y30" s="1"/>
      <c r="Z30" s="1"/>
    </row>
    <row r="31" spans="1:26" ht="12" customHeight="1">
      <c r="A31" s="203" t="s">
        <v>132</v>
      </c>
      <c r="B31" s="204"/>
      <c r="C31" s="205"/>
      <c r="D31" s="392">
        <v>316</v>
      </c>
      <c r="E31" s="393"/>
      <c r="F31" s="392">
        <v>1317</v>
      </c>
      <c r="G31" s="393"/>
      <c r="H31" s="394" t="s">
        <v>122</v>
      </c>
      <c r="I31" s="395"/>
      <c r="J31" s="1"/>
      <c r="K31" s="1"/>
      <c r="L31" s="1"/>
      <c r="M31" s="1"/>
      <c r="N31" s="1"/>
      <c r="O31" s="1"/>
      <c r="P31" s="1"/>
      <c r="Q31" s="1"/>
      <c r="R31" s="1"/>
      <c r="S31" s="1"/>
      <c r="T31" s="1"/>
      <c r="U31" s="1"/>
      <c r="V31" s="1"/>
      <c r="W31" s="1"/>
      <c r="X31" s="1"/>
      <c r="Y31" s="1"/>
      <c r="Z31" s="1"/>
    </row>
    <row r="32" spans="1:26" ht="11.25" customHeight="1">
      <c r="A32" s="206" t="s">
        <v>133</v>
      </c>
      <c r="B32" s="207"/>
      <c r="C32" s="208"/>
      <c r="D32" s="396">
        <v>3148</v>
      </c>
      <c r="E32" s="397"/>
      <c r="F32" s="396">
        <v>10396</v>
      </c>
      <c r="G32" s="397"/>
      <c r="H32" s="398" t="s">
        <v>122</v>
      </c>
      <c r="I32" s="378"/>
      <c r="J32" s="1"/>
      <c r="K32" s="1"/>
      <c r="L32" s="1"/>
      <c r="M32" s="1"/>
      <c r="N32" s="1"/>
      <c r="O32" s="1"/>
      <c r="P32" s="1"/>
      <c r="Q32" s="1"/>
      <c r="R32" s="1"/>
      <c r="S32" s="1"/>
      <c r="T32" s="1"/>
      <c r="U32" s="1"/>
      <c r="V32" s="1"/>
      <c r="W32" s="1"/>
      <c r="X32" s="1"/>
      <c r="Y32" s="1"/>
      <c r="Z32" s="1"/>
    </row>
    <row r="33" spans="1:26" ht="10.5" customHeight="1">
      <c r="A33" s="209" t="s">
        <v>353</v>
      </c>
      <c r="B33" s="210"/>
      <c r="C33" s="211"/>
      <c r="D33" s="434"/>
      <c r="E33" s="435"/>
      <c r="F33" s="434"/>
      <c r="G33" s="435"/>
      <c r="H33" s="436" t="s">
        <v>134</v>
      </c>
      <c r="I33" s="437"/>
      <c r="J33" s="1"/>
      <c r="K33" s="1"/>
      <c r="L33" s="1"/>
      <c r="M33" s="1"/>
      <c r="N33" s="1"/>
      <c r="O33" s="1"/>
      <c r="P33" s="1"/>
      <c r="Q33" s="1"/>
      <c r="R33" s="1"/>
      <c r="S33" s="1"/>
      <c r="T33" s="1"/>
      <c r="U33" s="1"/>
      <c r="V33" s="1"/>
      <c r="W33" s="1"/>
      <c r="X33" s="1"/>
      <c r="Y33" s="1"/>
      <c r="Z33" s="1"/>
    </row>
    <row r="34" spans="1:26" ht="10.5" customHeight="1">
      <c r="A34" s="212">
        <v>1998</v>
      </c>
      <c r="B34" s="213"/>
      <c r="C34" s="214"/>
      <c r="D34" s="368">
        <v>2810</v>
      </c>
      <c r="E34" s="369"/>
      <c r="F34" s="368">
        <v>14593</v>
      </c>
      <c r="G34" s="369"/>
      <c r="H34" s="370"/>
      <c r="I34" s="371"/>
      <c r="J34" s="1"/>
      <c r="K34" s="1"/>
      <c r="L34" s="1"/>
      <c r="M34" s="1"/>
      <c r="N34" s="1"/>
      <c r="O34" s="1"/>
      <c r="P34" s="1"/>
      <c r="Q34" s="1"/>
      <c r="R34" s="1"/>
      <c r="S34" s="1"/>
      <c r="T34" s="1"/>
      <c r="U34" s="1"/>
      <c r="V34" s="1"/>
      <c r="W34" s="1"/>
      <c r="X34" s="1"/>
      <c r="Y34" s="1"/>
      <c r="Z34" s="1"/>
    </row>
    <row r="35" spans="1:26" ht="10.5" customHeight="1">
      <c r="A35" s="212">
        <v>2001</v>
      </c>
      <c r="B35" s="213"/>
      <c r="C35" s="214"/>
      <c r="D35" s="368">
        <v>2999</v>
      </c>
      <c r="E35" s="369"/>
      <c r="F35" s="368">
        <v>14480</v>
      </c>
      <c r="G35" s="369"/>
      <c r="H35" s="370"/>
      <c r="I35" s="371"/>
      <c r="J35" s="1"/>
      <c r="K35" s="1"/>
      <c r="L35" s="1"/>
      <c r="M35" s="1"/>
      <c r="N35" s="1"/>
      <c r="O35" s="1"/>
      <c r="P35" s="1"/>
      <c r="Q35" s="1"/>
      <c r="R35" s="1"/>
      <c r="S35" s="1"/>
      <c r="T35" s="1"/>
      <c r="U35" s="1"/>
      <c r="V35" s="1"/>
      <c r="W35" s="1"/>
      <c r="X35" s="1"/>
      <c r="Y35" s="1"/>
      <c r="Z35" s="1"/>
    </row>
    <row r="36" spans="1:26" ht="10.5" customHeight="1">
      <c r="A36" s="212">
        <v>2004</v>
      </c>
      <c r="B36" s="213"/>
      <c r="C36" s="214"/>
      <c r="D36" s="368">
        <v>2922</v>
      </c>
      <c r="E36" s="369"/>
      <c r="F36" s="368">
        <v>14651</v>
      </c>
      <c r="G36" s="369"/>
      <c r="H36" s="372"/>
      <c r="I36" s="371"/>
      <c r="J36" s="1"/>
      <c r="K36" s="1"/>
      <c r="L36" s="1"/>
      <c r="M36" s="1"/>
      <c r="N36" s="1"/>
      <c r="O36" s="1"/>
      <c r="P36" s="1"/>
      <c r="Q36" s="1"/>
      <c r="R36" s="1"/>
      <c r="S36" s="1"/>
      <c r="T36" s="1"/>
      <c r="U36" s="1"/>
      <c r="V36" s="1"/>
      <c r="W36" s="1"/>
      <c r="X36" s="1"/>
      <c r="Y36" s="1"/>
      <c r="Z36" s="1"/>
    </row>
    <row r="37" spans="1:26" ht="10.5" customHeight="1">
      <c r="A37" s="212">
        <v>2007</v>
      </c>
      <c r="B37" s="213"/>
      <c r="C37" s="214"/>
      <c r="D37" s="368">
        <v>3040</v>
      </c>
      <c r="E37" s="369"/>
      <c r="F37" s="368">
        <v>14442</v>
      </c>
      <c r="G37" s="369"/>
      <c r="H37" s="370"/>
      <c r="I37" s="371"/>
      <c r="J37" s="1"/>
      <c r="K37" s="1"/>
      <c r="L37" s="1"/>
      <c r="M37" s="1"/>
      <c r="N37" s="1"/>
      <c r="O37" s="1"/>
      <c r="P37" s="1"/>
      <c r="Q37" s="1"/>
      <c r="R37" s="1"/>
      <c r="S37" s="1"/>
      <c r="T37" s="1"/>
      <c r="U37" s="1"/>
      <c r="V37" s="1"/>
      <c r="W37" s="1"/>
      <c r="X37" s="1"/>
      <c r="Y37" s="1"/>
      <c r="Z37" s="1"/>
    </row>
    <row r="38" spans="1:26" ht="10.5" customHeight="1">
      <c r="A38" s="212">
        <v>2010</v>
      </c>
      <c r="B38" s="213"/>
      <c r="C38" s="214"/>
      <c r="D38" s="368">
        <v>3305</v>
      </c>
      <c r="E38" s="369"/>
      <c r="F38" s="368">
        <v>14498</v>
      </c>
      <c r="G38" s="369"/>
      <c r="H38" s="370"/>
      <c r="I38" s="371"/>
      <c r="J38" s="1"/>
      <c r="K38" s="1"/>
      <c r="L38" s="1"/>
      <c r="M38" s="1"/>
      <c r="N38" s="1"/>
      <c r="O38" s="1"/>
      <c r="P38" s="1"/>
      <c r="Q38" s="1"/>
      <c r="R38" s="1"/>
      <c r="S38" s="1"/>
      <c r="T38" s="1"/>
      <c r="U38" s="1"/>
      <c r="V38" s="1"/>
      <c r="W38" s="1"/>
      <c r="X38" s="1"/>
      <c r="Y38" s="1"/>
      <c r="Z38" s="1"/>
    </row>
    <row r="39" spans="1:26" ht="10.5" customHeight="1">
      <c r="A39" s="212">
        <v>2013</v>
      </c>
      <c r="B39" s="213"/>
      <c r="C39" s="214"/>
      <c r="D39" s="373">
        <v>3580</v>
      </c>
      <c r="E39" s="369"/>
      <c r="F39" s="374">
        <v>14331</v>
      </c>
      <c r="G39" s="369"/>
      <c r="H39" s="215"/>
      <c r="I39" s="216"/>
      <c r="J39" s="1"/>
      <c r="K39" s="1"/>
      <c r="L39" s="1"/>
      <c r="M39" s="1"/>
      <c r="N39" s="1"/>
      <c r="O39" s="1"/>
      <c r="P39" s="1"/>
      <c r="Q39" s="1"/>
      <c r="R39" s="1"/>
      <c r="S39" s="1"/>
      <c r="T39" s="1"/>
      <c r="U39" s="1"/>
      <c r="V39" s="1"/>
      <c r="W39" s="1"/>
      <c r="X39" s="1"/>
      <c r="Y39" s="1"/>
      <c r="Z39" s="1"/>
    </row>
    <row r="40" spans="1:26" ht="10.5" customHeight="1">
      <c r="A40" s="212">
        <v>2016</v>
      </c>
      <c r="B40" s="213"/>
      <c r="C40" s="214"/>
      <c r="D40" s="368">
        <v>3849</v>
      </c>
      <c r="E40" s="369"/>
      <c r="F40" s="368">
        <v>14092</v>
      </c>
      <c r="G40" s="369"/>
      <c r="H40" s="370"/>
      <c r="I40" s="371"/>
      <c r="J40" s="1"/>
      <c r="K40" s="1"/>
      <c r="L40" s="1"/>
      <c r="M40" s="1"/>
      <c r="N40" s="1"/>
      <c r="O40" s="1"/>
      <c r="P40" s="1"/>
      <c r="Q40" s="1"/>
      <c r="R40" s="1"/>
      <c r="S40" s="1"/>
      <c r="T40" s="1"/>
      <c r="U40" s="1"/>
      <c r="V40" s="1"/>
      <c r="W40" s="1"/>
      <c r="X40" s="1"/>
      <c r="Y40" s="1"/>
      <c r="Z40" s="1"/>
    </row>
    <row r="41" spans="1:26" ht="11.25" customHeight="1">
      <c r="A41" s="217">
        <v>2019</v>
      </c>
      <c r="B41" s="218"/>
      <c r="C41" s="219"/>
      <c r="D41" s="375">
        <v>4180</v>
      </c>
      <c r="E41" s="376"/>
      <c r="F41" s="375">
        <v>13888</v>
      </c>
      <c r="G41" s="376"/>
      <c r="H41" s="377"/>
      <c r="I41" s="378"/>
      <c r="J41" s="1"/>
      <c r="K41" s="1"/>
      <c r="L41" s="1"/>
      <c r="M41" s="1"/>
      <c r="N41" s="1"/>
      <c r="O41" s="1"/>
      <c r="P41" s="1"/>
      <c r="Q41" s="1"/>
      <c r="R41" s="1"/>
      <c r="S41" s="1"/>
      <c r="T41" s="1"/>
      <c r="U41" s="1"/>
      <c r="V41" s="1"/>
      <c r="W41" s="1"/>
      <c r="X41" s="1"/>
      <c r="Y41" s="1"/>
      <c r="Z41" s="1"/>
    </row>
    <row r="42" spans="1:26" s="55" customFormat="1" ht="11.25" customHeight="1">
      <c r="A42" s="431" t="s">
        <v>356</v>
      </c>
      <c r="B42" s="432"/>
      <c r="C42" s="433"/>
      <c r="D42" s="382"/>
      <c r="E42" s="383"/>
      <c r="F42" s="384"/>
      <c r="G42" s="385"/>
      <c r="H42" s="386" t="s">
        <v>321</v>
      </c>
      <c r="I42" s="387"/>
      <c r="J42" s="1"/>
      <c r="K42" s="1"/>
      <c r="L42" s="1"/>
      <c r="M42" s="1"/>
      <c r="N42" s="1"/>
      <c r="O42" s="1"/>
      <c r="P42" s="1"/>
      <c r="Q42" s="1"/>
      <c r="R42" s="1"/>
      <c r="S42" s="1"/>
      <c r="T42" s="1"/>
      <c r="U42" s="1"/>
      <c r="V42" s="1"/>
      <c r="W42" s="1"/>
      <c r="X42" s="1"/>
      <c r="Y42" s="1"/>
      <c r="Z42" s="1"/>
    </row>
    <row r="43" spans="1:26" s="55" customFormat="1" ht="11.25" customHeight="1">
      <c r="A43" s="220" t="s">
        <v>332</v>
      </c>
      <c r="B43" s="213"/>
      <c r="C43" s="221"/>
      <c r="D43" s="388">
        <v>2583</v>
      </c>
      <c r="E43" s="389"/>
      <c r="F43" s="427">
        <v>13223</v>
      </c>
      <c r="G43" s="428"/>
      <c r="H43" s="222"/>
      <c r="I43" s="223"/>
      <c r="J43" s="1"/>
      <c r="K43" s="1"/>
      <c r="L43" s="1"/>
      <c r="M43" s="1"/>
      <c r="N43" s="1"/>
      <c r="O43" s="1"/>
      <c r="P43" s="1"/>
      <c r="Q43" s="1"/>
      <c r="R43" s="1"/>
      <c r="S43" s="1"/>
      <c r="T43" s="1"/>
      <c r="U43" s="1"/>
      <c r="V43" s="1"/>
      <c r="W43" s="1"/>
      <c r="X43" s="1"/>
      <c r="Y43" s="1"/>
      <c r="Z43" s="1"/>
    </row>
    <row r="44" spans="1:26" s="55" customFormat="1" ht="11.25" customHeight="1" thickBot="1">
      <c r="A44" s="224" t="s">
        <v>411</v>
      </c>
      <c r="B44" s="225"/>
      <c r="C44" s="226"/>
      <c r="D44" s="390">
        <v>34591</v>
      </c>
      <c r="E44" s="391"/>
      <c r="F44" s="429">
        <v>157245</v>
      </c>
      <c r="G44" s="430"/>
      <c r="H44" s="227"/>
      <c r="I44" s="228"/>
      <c r="J44" s="1"/>
      <c r="K44" s="1"/>
      <c r="L44" s="1"/>
      <c r="M44" s="1"/>
      <c r="N44" s="1"/>
      <c r="O44" s="1"/>
      <c r="P44" s="1"/>
      <c r="Q44" s="1"/>
      <c r="R44" s="1"/>
      <c r="S44" s="1"/>
      <c r="T44" s="1"/>
      <c r="U44" s="1"/>
      <c r="V44" s="1"/>
      <c r="W44" s="1"/>
      <c r="X44" s="1"/>
      <c r="Y44" s="1"/>
      <c r="Z44" s="1"/>
    </row>
    <row r="45" spans="1:26" ht="12.75" customHeight="1" thickBot="1">
      <c r="A45" s="379" t="s">
        <v>402</v>
      </c>
      <c r="B45" s="380"/>
      <c r="C45" s="380"/>
      <c r="D45" s="380"/>
      <c r="E45" s="380"/>
      <c r="F45" s="380"/>
      <c r="G45" s="380"/>
      <c r="H45" s="380"/>
      <c r="I45" s="381"/>
      <c r="J45" s="1"/>
      <c r="K45" s="1"/>
      <c r="L45" s="1"/>
      <c r="M45" s="1"/>
      <c r="N45" s="1"/>
      <c r="O45" s="1"/>
      <c r="P45" s="1"/>
      <c r="Q45" s="1"/>
      <c r="R45" s="1"/>
      <c r="S45" s="1"/>
      <c r="T45" s="1"/>
      <c r="U45" s="1"/>
      <c r="V45" s="1"/>
      <c r="W45" s="1"/>
      <c r="X45" s="1"/>
      <c r="Y45" s="1"/>
      <c r="Z45" s="1"/>
    </row>
    <row r="46" spans="1:26" ht="12.75" customHeight="1" thickBot="1">
      <c r="A46" s="407" t="s">
        <v>135</v>
      </c>
      <c r="B46" s="408"/>
      <c r="C46" s="408"/>
      <c r="D46" s="408"/>
      <c r="E46" s="408"/>
      <c r="F46" s="408"/>
      <c r="G46" s="408"/>
      <c r="H46" s="408"/>
      <c r="I46" s="409"/>
      <c r="J46" s="1"/>
      <c r="K46" s="1"/>
      <c r="L46" s="1"/>
      <c r="M46" s="1"/>
      <c r="N46" s="1"/>
      <c r="O46" s="1"/>
      <c r="P46" s="1"/>
      <c r="Q46" s="1"/>
      <c r="R46" s="1"/>
      <c r="S46" s="1"/>
      <c r="T46" s="1"/>
      <c r="U46" s="1"/>
      <c r="V46" s="1"/>
      <c r="W46" s="1"/>
      <c r="X46" s="1"/>
      <c r="Y46" s="1"/>
      <c r="Z46" s="1"/>
    </row>
    <row r="47" spans="1:26" ht="12.75" customHeight="1">
      <c r="A47" s="417" t="s">
        <v>136</v>
      </c>
      <c r="B47" s="418"/>
      <c r="C47" s="418"/>
      <c r="D47" s="418"/>
      <c r="E47" s="421" t="s">
        <v>137</v>
      </c>
      <c r="F47" s="422"/>
      <c r="G47" s="669" t="s">
        <v>354</v>
      </c>
      <c r="H47" s="670"/>
      <c r="I47" s="411" t="s">
        <v>138</v>
      </c>
      <c r="J47" s="1"/>
      <c r="K47" s="1"/>
      <c r="L47" s="1"/>
      <c r="M47" s="1"/>
      <c r="N47" s="1"/>
      <c r="O47" s="1"/>
      <c r="P47" s="1"/>
      <c r="Q47" s="1"/>
      <c r="R47" s="1"/>
      <c r="S47" s="1"/>
      <c r="T47" s="1"/>
      <c r="U47" s="1"/>
      <c r="V47" s="1"/>
      <c r="W47" s="1"/>
      <c r="X47" s="1"/>
      <c r="Y47" s="1"/>
      <c r="Z47" s="1"/>
    </row>
    <row r="48" spans="1:26" ht="12" customHeight="1" thickBot="1">
      <c r="A48" s="419"/>
      <c r="B48" s="420"/>
      <c r="C48" s="420"/>
      <c r="D48" s="420"/>
      <c r="E48" s="67" t="s">
        <v>139</v>
      </c>
      <c r="F48" s="68" t="s">
        <v>140</v>
      </c>
      <c r="G48" s="667" t="s">
        <v>139</v>
      </c>
      <c r="H48" s="668" t="s">
        <v>140</v>
      </c>
      <c r="I48" s="412"/>
      <c r="J48" s="1"/>
      <c r="K48" s="1"/>
      <c r="L48" s="1"/>
      <c r="M48" s="1"/>
      <c r="N48" s="1"/>
      <c r="O48" s="1"/>
      <c r="P48" s="1"/>
      <c r="Q48" s="1"/>
      <c r="R48" s="1"/>
      <c r="S48" s="1"/>
      <c r="T48" s="1"/>
      <c r="U48" s="1"/>
      <c r="V48" s="1"/>
      <c r="W48" s="1"/>
      <c r="X48" s="1"/>
      <c r="Y48" s="1"/>
      <c r="Z48" s="1"/>
    </row>
    <row r="49" spans="1:26" ht="74.25" customHeight="1">
      <c r="A49" s="413" t="s">
        <v>141</v>
      </c>
      <c r="B49" s="414"/>
      <c r="C49" s="414"/>
      <c r="D49" s="414"/>
      <c r="E49" s="80"/>
      <c r="F49" s="69"/>
      <c r="G49" s="62"/>
      <c r="H49" s="15"/>
      <c r="I49" s="16"/>
      <c r="J49" s="1"/>
      <c r="K49" s="1"/>
      <c r="L49" s="1"/>
      <c r="M49" s="1"/>
      <c r="N49" s="1"/>
      <c r="O49" s="1"/>
      <c r="P49" s="1"/>
      <c r="Q49" s="1"/>
      <c r="R49" s="1"/>
      <c r="S49" s="1"/>
      <c r="T49" s="1"/>
      <c r="U49" s="1"/>
      <c r="V49" s="1"/>
      <c r="W49" s="1"/>
      <c r="X49" s="1"/>
      <c r="Y49" s="1"/>
      <c r="Z49" s="1"/>
    </row>
    <row r="50" spans="1:26" ht="15.75" customHeight="1">
      <c r="A50" s="415" t="s">
        <v>142</v>
      </c>
      <c r="B50" s="416"/>
      <c r="C50" s="416"/>
      <c r="D50" s="416"/>
      <c r="E50" s="92">
        <v>0.92</v>
      </c>
      <c r="F50" s="17">
        <v>2016</v>
      </c>
      <c r="G50" s="93">
        <v>0.9</v>
      </c>
      <c r="H50" s="17">
        <v>2018</v>
      </c>
      <c r="I50" s="18" t="s">
        <v>143</v>
      </c>
      <c r="J50" s="1"/>
      <c r="K50" s="1"/>
      <c r="L50" s="1"/>
      <c r="M50" s="1"/>
      <c r="N50" s="1"/>
      <c r="O50" s="1"/>
      <c r="P50" s="1"/>
      <c r="Q50" s="1"/>
      <c r="R50" s="1"/>
      <c r="S50" s="1"/>
      <c r="T50" s="1"/>
      <c r="U50" s="1"/>
      <c r="V50" s="1"/>
      <c r="W50" s="1"/>
      <c r="X50" s="1"/>
      <c r="Y50" s="1"/>
      <c r="Z50" s="1"/>
    </row>
    <row r="51" spans="1:26" ht="15.75" customHeight="1">
      <c r="A51" s="415" t="s">
        <v>144</v>
      </c>
      <c r="B51" s="416"/>
      <c r="C51" s="416"/>
      <c r="D51" s="416"/>
      <c r="E51" s="92">
        <v>1.01</v>
      </c>
      <c r="F51" s="17">
        <v>2016</v>
      </c>
      <c r="G51" s="93">
        <v>1</v>
      </c>
      <c r="H51" s="17">
        <v>2018</v>
      </c>
      <c r="I51" s="18" t="s">
        <v>143</v>
      </c>
      <c r="J51" s="1" t="s">
        <v>74</v>
      </c>
      <c r="K51" s="1"/>
      <c r="L51" s="1"/>
      <c r="M51" s="1"/>
      <c r="N51" s="1"/>
      <c r="O51" s="1"/>
      <c r="P51" s="1"/>
      <c r="Q51" s="1"/>
      <c r="R51" s="1"/>
      <c r="S51" s="1"/>
      <c r="T51" s="1"/>
      <c r="U51" s="1"/>
      <c r="V51" s="1"/>
      <c r="W51" s="1"/>
      <c r="X51" s="1"/>
      <c r="Y51" s="1"/>
      <c r="Z51" s="1"/>
    </row>
    <row r="52" spans="1:26" ht="15.75" customHeight="1">
      <c r="A52" s="415" t="s">
        <v>145</v>
      </c>
      <c r="B52" s="416"/>
      <c r="C52" s="416"/>
      <c r="D52" s="416"/>
      <c r="E52" s="77">
        <v>1.2</v>
      </c>
      <c r="F52" s="17">
        <v>2016</v>
      </c>
      <c r="G52" s="63">
        <v>1.2</v>
      </c>
      <c r="H52" s="17">
        <v>2018</v>
      </c>
      <c r="I52" s="18" t="s">
        <v>146</v>
      </c>
      <c r="J52" s="1"/>
      <c r="K52" s="1"/>
      <c r="L52" s="1"/>
      <c r="M52" s="1"/>
      <c r="N52" s="1"/>
      <c r="O52" s="1"/>
      <c r="P52" s="1"/>
      <c r="Q52" s="1"/>
      <c r="R52" s="1"/>
      <c r="S52" s="1"/>
      <c r="T52" s="1"/>
      <c r="U52" s="1"/>
      <c r="V52" s="1"/>
      <c r="W52" s="1"/>
      <c r="X52" s="1"/>
      <c r="Y52" s="1"/>
      <c r="Z52" s="1"/>
    </row>
    <row r="53" spans="1:26" ht="24" customHeight="1">
      <c r="A53" s="401" t="s">
        <v>147</v>
      </c>
      <c r="B53" s="402"/>
      <c r="C53" s="402"/>
      <c r="D53" s="402"/>
      <c r="E53" s="81"/>
      <c r="F53" s="70"/>
      <c r="G53" s="63"/>
      <c r="H53" s="17"/>
      <c r="I53" s="18"/>
      <c r="J53" s="1"/>
      <c r="K53" s="1"/>
      <c r="L53" s="1"/>
      <c r="M53" s="1"/>
      <c r="N53" s="1"/>
      <c r="O53" s="1"/>
      <c r="P53" s="1"/>
      <c r="Q53" s="1"/>
      <c r="R53" s="1"/>
      <c r="S53" s="1"/>
      <c r="T53" s="1"/>
      <c r="U53" s="1"/>
      <c r="V53" s="1"/>
      <c r="W53" s="1"/>
      <c r="X53" s="1"/>
      <c r="Y53" s="1"/>
      <c r="Z53" s="1"/>
    </row>
    <row r="54" spans="1:26" ht="36" customHeight="1">
      <c r="A54" s="401" t="s">
        <v>148</v>
      </c>
      <c r="B54" s="402"/>
      <c r="C54" s="402"/>
      <c r="D54" s="402"/>
      <c r="E54" s="77">
        <v>14.7</v>
      </c>
      <c r="F54" s="17">
        <v>2017</v>
      </c>
      <c r="G54" s="63">
        <v>14.7</v>
      </c>
      <c r="H54" s="17">
        <v>2017</v>
      </c>
      <c r="I54" s="18" t="s">
        <v>149</v>
      </c>
      <c r="J54" s="1"/>
      <c r="K54" s="1"/>
      <c r="L54" s="1"/>
      <c r="M54" s="1"/>
      <c r="N54" s="1"/>
      <c r="O54" s="1"/>
      <c r="P54" s="1"/>
      <c r="Q54" s="1"/>
      <c r="R54" s="1"/>
      <c r="S54" s="1"/>
      <c r="T54" s="1"/>
      <c r="U54" s="1"/>
      <c r="V54" s="1"/>
      <c r="W54" s="1"/>
      <c r="X54" s="1"/>
      <c r="Y54" s="1"/>
      <c r="Z54" s="1"/>
    </row>
    <row r="55" spans="1:26" ht="24.75" customHeight="1">
      <c r="A55" s="423" t="s">
        <v>357</v>
      </c>
      <c r="B55" s="424"/>
      <c r="C55" s="424"/>
      <c r="D55" s="424"/>
      <c r="E55" s="82">
        <v>4.3</v>
      </c>
      <c r="F55" s="83">
        <v>2017</v>
      </c>
      <c r="G55" s="64">
        <v>4.3</v>
      </c>
      <c r="H55" s="19">
        <v>2017</v>
      </c>
      <c r="I55" s="20" t="s">
        <v>149</v>
      </c>
      <c r="J55" s="1"/>
      <c r="K55" s="1"/>
      <c r="L55" s="1"/>
      <c r="M55" s="1"/>
      <c r="N55" s="1"/>
      <c r="O55" s="1"/>
      <c r="P55" s="1"/>
      <c r="Q55" s="1"/>
      <c r="R55" s="1"/>
      <c r="S55" s="1"/>
      <c r="T55" s="1"/>
      <c r="U55" s="1"/>
      <c r="V55" s="1"/>
      <c r="W55" s="1"/>
      <c r="X55" s="1"/>
      <c r="Y55" s="1"/>
      <c r="Z55" s="1"/>
    </row>
    <row r="56" spans="1:26" ht="24.75" customHeight="1">
      <c r="A56" s="401" t="s">
        <v>333</v>
      </c>
      <c r="B56" s="402"/>
      <c r="C56" s="402"/>
      <c r="D56" s="402"/>
      <c r="E56" s="77">
        <v>2.2000000000000002</v>
      </c>
      <c r="F56" s="17">
        <v>2017</v>
      </c>
      <c r="G56" s="63">
        <v>2.2000000000000002</v>
      </c>
      <c r="H56" s="17">
        <v>2017</v>
      </c>
      <c r="I56" s="18" t="s">
        <v>149</v>
      </c>
      <c r="J56" s="1"/>
      <c r="K56" s="1"/>
      <c r="L56" s="1"/>
      <c r="M56" s="1"/>
      <c r="N56" s="1"/>
      <c r="O56" s="1"/>
      <c r="P56" s="1"/>
      <c r="Q56" s="1"/>
      <c r="R56" s="1"/>
      <c r="S56" s="1"/>
      <c r="T56" s="1"/>
      <c r="U56" s="1"/>
      <c r="V56" s="1"/>
      <c r="W56" s="1"/>
      <c r="X56" s="1"/>
      <c r="Y56" s="1"/>
      <c r="Z56" s="1"/>
    </row>
    <row r="57" spans="1:26" ht="23.25" customHeight="1">
      <c r="A57" s="401" t="s">
        <v>150</v>
      </c>
      <c r="B57" s="402"/>
      <c r="C57" s="402"/>
      <c r="D57" s="402"/>
      <c r="E57" s="77">
        <v>12.9</v>
      </c>
      <c r="F57" s="17">
        <v>2017</v>
      </c>
      <c r="G57" s="63">
        <v>12.9</v>
      </c>
      <c r="H57" s="17">
        <v>2017</v>
      </c>
      <c r="I57" s="18" t="s">
        <v>149</v>
      </c>
      <c r="J57" s="1"/>
      <c r="K57" s="1"/>
      <c r="L57" s="1"/>
      <c r="M57" s="1"/>
      <c r="N57" s="1"/>
      <c r="O57" s="1"/>
      <c r="P57" s="1"/>
      <c r="Q57" s="1"/>
      <c r="R57" s="1"/>
      <c r="S57" s="1"/>
      <c r="T57" s="1"/>
      <c r="U57" s="1"/>
      <c r="V57" s="1"/>
      <c r="W57" s="1"/>
      <c r="X57" s="1"/>
      <c r="Y57" s="1"/>
      <c r="Z57" s="1"/>
    </row>
    <row r="58" spans="1:26" ht="35.25" customHeight="1">
      <c r="A58" s="401" t="s">
        <v>151</v>
      </c>
      <c r="B58" s="402"/>
      <c r="C58" s="402"/>
      <c r="D58" s="402"/>
      <c r="E58" s="77">
        <v>5.5</v>
      </c>
      <c r="F58" s="17">
        <v>2017</v>
      </c>
      <c r="G58" s="63">
        <v>5.5</v>
      </c>
      <c r="H58" s="17">
        <v>2017</v>
      </c>
      <c r="I58" s="18" t="s">
        <v>149</v>
      </c>
      <c r="J58" s="1"/>
      <c r="K58" s="1"/>
      <c r="L58" s="1"/>
      <c r="M58" s="1"/>
      <c r="N58" s="1"/>
      <c r="O58" s="1"/>
      <c r="P58" s="1"/>
      <c r="Q58" s="1"/>
      <c r="R58" s="1"/>
      <c r="S58" s="1"/>
      <c r="T58" s="1"/>
      <c r="U58" s="1"/>
      <c r="V58" s="1"/>
      <c r="W58" s="1"/>
      <c r="X58" s="1"/>
      <c r="Y58" s="1"/>
      <c r="Z58" s="1"/>
    </row>
    <row r="59" spans="1:26" ht="24" customHeight="1">
      <c r="A59" s="425" t="s">
        <v>355</v>
      </c>
      <c r="B59" s="426"/>
      <c r="C59" s="426"/>
      <c r="D59" s="426"/>
      <c r="E59" s="77">
        <v>0.1</v>
      </c>
      <c r="F59" s="17">
        <v>2017</v>
      </c>
      <c r="G59" s="63">
        <v>0.1</v>
      </c>
      <c r="H59" s="17">
        <v>2017</v>
      </c>
      <c r="I59" s="18" t="s">
        <v>149</v>
      </c>
      <c r="J59" s="1"/>
      <c r="K59" s="1"/>
      <c r="L59" s="1"/>
      <c r="M59" s="1"/>
      <c r="N59" s="1"/>
      <c r="O59" s="1"/>
      <c r="P59" s="1"/>
      <c r="Q59" s="1"/>
      <c r="R59" s="1"/>
      <c r="S59" s="1"/>
      <c r="T59" s="1"/>
      <c r="U59" s="1"/>
      <c r="V59" s="1"/>
      <c r="W59" s="1"/>
      <c r="X59" s="1"/>
      <c r="Y59" s="1"/>
      <c r="Z59" s="1"/>
    </row>
    <row r="60" spans="1:26" ht="27" customHeight="1">
      <c r="A60" s="401" t="s">
        <v>152</v>
      </c>
      <c r="B60" s="402"/>
      <c r="C60" s="402"/>
      <c r="D60" s="402"/>
      <c r="E60" s="81"/>
      <c r="F60" s="71"/>
      <c r="G60" s="63"/>
      <c r="H60" s="17"/>
      <c r="I60" s="18"/>
      <c r="J60" s="1"/>
      <c r="K60" s="1"/>
      <c r="L60" s="1"/>
      <c r="M60" s="1"/>
      <c r="N60" s="1"/>
      <c r="O60" s="1"/>
      <c r="P60" s="1"/>
      <c r="Q60" s="1"/>
      <c r="R60" s="1"/>
      <c r="S60" s="1"/>
      <c r="T60" s="1"/>
      <c r="U60" s="1"/>
      <c r="V60" s="1"/>
      <c r="W60" s="1"/>
      <c r="X60" s="1"/>
      <c r="Y60" s="1"/>
      <c r="Z60" s="1"/>
    </row>
    <row r="61" spans="1:26" ht="24.75" customHeight="1">
      <c r="A61" s="401" t="s">
        <v>153</v>
      </c>
      <c r="B61" s="402"/>
      <c r="C61" s="402"/>
      <c r="D61" s="402"/>
      <c r="E61" s="81"/>
      <c r="F61" s="70"/>
      <c r="G61" s="63"/>
      <c r="H61" s="17"/>
      <c r="I61" s="18"/>
      <c r="J61" s="1"/>
      <c r="K61" s="1"/>
      <c r="L61" s="1"/>
      <c r="M61" s="1"/>
      <c r="N61" s="1"/>
      <c r="O61" s="1"/>
      <c r="P61" s="1"/>
      <c r="Q61" s="1"/>
      <c r="R61" s="1"/>
      <c r="S61" s="1"/>
      <c r="T61" s="1"/>
      <c r="U61" s="1"/>
      <c r="V61" s="1"/>
      <c r="W61" s="1"/>
      <c r="X61" s="1"/>
      <c r="Y61" s="1"/>
      <c r="Z61" s="1"/>
    </row>
    <row r="62" spans="1:26" ht="16.5" customHeight="1">
      <c r="A62" s="366" t="s">
        <v>154</v>
      </c>
      <c r="B62" s="367"/>
      <c r="C62" s="367"/>
      <c r="D62" s="367"/>
      <c r="E62" s="77">
        <v>2.2000000000000002</v>
      </c>
      <c r="F62" s="17">
        <v>2017</v>
      </c>
      <c r="G62" s="63">
        <v>2.2000000000000002</v>
      </c>
      <c r="H62" s="17">
        <v>2017</v>
      </c>
      <c r="I62" s="18" t="s">
        <v>149</v>
      </c>
      <c r="J62" s="1"/>
      <c r="K62" s="1"/>
      <c r="L62" s="1"/>
      <c r="M62" s="1"/>
      <c r="N62" s="1"/>
      <c r="O62" s="1"/>
      <c r="P62" s="1"/>
      <c r="Q62" s="1"/>
      <c r="R62" s="1"/>
      <c r="S62" s="1"/>
      <c r="T62" s="1"/>
      <c r="U62" s="1"/>
      <c r="V62" s="1"/>
      <c r="W62" s="1"/>
      <c r="X62" s="1"/>
      <c r="Y62" s="1"/>
      <c r="Z62" s="1"/>
    </row>
    <row r="63" spans="1:26" ht="15.75" customHeight="1">
      <c r="A63" s="366" t="s">
        <v>155</v>
      </c>
      <c r="B63" s="367"/>
      <c r="C63" s="367"/>
      <c r="D63" s="367"/>
      <c r="E63" s="79">
        <v>16.5</v>
      </c>
      <c r="F63" s="17">
        <v>2017</v>
      </c>
      <c r="G63" s="65">
        <v>16.5</v>
      </c>
      <c r="H63" s="17">
        <v>2017</v>
      </c>
      <c r="I63" s="18" t="s">
        <v>149</v>
      </c>
      <c r="J63" s="1"/>
      <c r="K63" s="1"/>
      <c r="L63" s="1"/>
      <c r="M63" s="1"/>
      <c r="N63" s="1"/>
      <c r="O63" s="1"/>
      <c r="P63" s="1"/>
      <c r="Q63" s="1"/>
      <c r="R63" s="1"/>
      <c r="S63" s="1"/>
      <c r="T63" s="1"/>
      <c r="U63" s="1"/>
      <c r="V63" s="1"/>
      <c r="W63" s="1"/>
      <c r="X63" s="1"/>
      <c r="Y63" s="1"/>
      <c r="Z63" s="1"/>
    </row>
    <row r="64" spans="1:26" ht="23.25" customHeight="1">
      <c r="A64" s="401" t="s">
        <v>156</v>
      </c>
      <c r="B64" s="402"/>
      <c r="C64" s="402"/>
      <c r="D64" s="402"/>
      <c r="E64" s="81"/>
      <c r="F64" s="70"/>
      <c r="G64" s="63"/>
      <c r="H64" s="21"/>
      <c r="I64" s="22"/>
      <c r="J64" s="1"/>
      <c r="K64" s="1"/>
      <c r="L64" s="1"/>
      <c r="M64" s="1"/>
      <c r="N64" s="1"/>
      <c r="O64" s="1"/>
      <c r="P64" s="1"/>
      <c r="Q64" s="1"/>
      <c r="R64" s="1"/>
      <c r="S64" s="1"/>
      <c r="T64" s="1"/>
      <c r="U64" s="1"/>
      <c r="V64" s="1"/>
      <c r="W64" s="1"/>
      <c r="X64" s="1"/>
      <c r="Y64" s="1"/>
      <c r="Z64" s="1"/>
    </row>
    <row r="65" spans="1:26" ht="24" customHeight="1">
      <c r="A65" s="401" t="s">
        <v>157</v>
      </c>
      <c r="B65" s="402"/>
      <c r="C65" s="402"/>
      <c r="D65" s="402"/>
      <c r="E65" s="81"/>
      <c r="F65" s="70"/>
      <c r="G65" s="63"/>
      <c r="H65" s="21"/>
      <c r="I65" s="22"/>
      <c r="J65" s="1"/>
      <c r="K65" s="1"/>
      <c r="L65" s="1"/>
      <c r="M65" s="1"/>
      <c r="N65" s="1"/>
      <c r="O65" s="1"/>
      <c r="P65" s="1"/>
      <c r="Q65" s="1"/>
      <c r="R65" s="1"/>
      <c r="S65" s="1"/>
      <c r="T65" s="1"/>
      <c r="U65" s="1"/>
      <c r="V65" s="1"/>
      <c r="W65" s="1"/>
      <c r="X65" s="1"/>
      <c r="Y65" s="1"/>
      <c r="Z65" s="1"/>
    </row>
    <row r="66" spans="1:26" ht="12" customHeight="1">
      <c r="A66" s="403" t="s">
        <v>158</v>
      </c>
      <c r="B66" s="404"/>
      <c r="C66" s="404"/>
      <c r="D66" s="404"/>
      <c r="E66" s="79">
        <v>28.7</v>
      </c>
      <c r="F66" s="17">
        <v>2016</v>
      </c>
      <c r="G66" s="66">
        <v>28.7</v>
      </c>
      <c r="H66" s="21">
        <v>2019</v>
      </c>
      <c r="I66" s="23" t="s">
        <v>134</v>
      </c>
      <c r="J66" s="1"/>
      <c r="K66" s="1"/>
      <c r="L66" s="1"/>
      <c r="M66" s="1"/>
      <c r="N66" s="1"/>
      <c r="O66" s="1"/>
      <c r="P66" s="1"/>
      <c r="Q66" s="1"/>
      <c r="R66" s="1"/>
      <c r="S66" s="1"/>
      <c r="T66" s="1"/>
      <c r="U66" s="1"/>
      <c r="V66" s="1"/>
      <c r="W66" s="1"/>
      <c r="X66" s="1"/>
      <c r="Y66" s="1"/>
      <c r="Z66" s="1"/>
    </row>
    <row r="67" spans="1:26" ht="15.75" customHeight="1">
      <c r="A67" s="403" t="s">
        <v>358</v>
      </c>
      <c r="B67" s="404"/>
      <c r="C67" s="404"/>
      <c r="D67" s="404"/>
      <c r="E67" s="85" t="s">
        <v>360</v>
      </c>
      <c r="F67" s="17">
        <v>2016</v>
      </c>
      <c r="G67" s="86">
        <v>29.1</v>
      </c>
      <c r="H67" s="87">
        <v>2019</v>
      </c>
      <c r="I67" s="88" t="s">
        <v>134</v>
      </c>
      <c r="J67" s="1"/>
      <c r="K67" s="1"/>
      <c r="L67" s="1"/>
      <c r="M67" s="1"/>
      <c r="N67" s="1"/>
      <c r="O67" s="1"/>
      <c r="P67" s="1"/>
      <c r="Q67" s="1"/>
      <c r="R67" s="1"/>
      <c r="S67" s="1"/>
      <c r="T67" s="1"/>
      <c r="U67" s="1"/>
      <c r="V67" s="1"/>
      <c r="W67" s="1"/>
      <c r="X67" s="1"/>
      <c r="Y67" s="1"/>
      <c r="Z67" s="1"/>
    </row>
    <row r="68" spans="1:26" ht="14.25" customHeight="1" thickBot="1">
      <c r="A68" s="405" t="s">
        <v>359</v>
      </c>
      <c r="B68" s="406"/>
      <c r="C68" s="406"/>
      <c r="D68" s="406"/>
      <c r="E68" s="84">
        <v>46.5</v>
      </c>
      <c r="F68" s="78">
        <v>2015</v>
      </c>
      <c r="G68" s="89">
        <v>50.5</v>
      </c>
      <c r="H68" s="90">
        <v>2019</v>
      </c>
      <c r="I68" s="91" t="s">
        <v>159</v>
      </c>
      <c r="J68" s="1"/>
      <c r="K68" s="1"/>
      <c r="L68" s="1"/>
      <c r="M68" s="1"/>
      <c r="N68" s="1"/>
      <c r="O68" s="1"/>
      <c r="P68" s="1"/>
      <c r="Q68" s="1"/>
      <c r="R68" s="1"/>
      <c r="S68" s="1"/>
      <c r="T68" s="1"/>
      <c r="U68" s="1"/>
      <c r="V68" s="1"/>
      <c r="W68" s="1"/>
      <c r="X68" s="1"/>
      <c r="Y68" s="1"/>
      <c r="Z68" s="1"/>
    </row>
    <row r="69" spans="1:26" ht="10.5" customHeight="1">
      <c r="A69" s="102" t="s">
        <v>73</v>
      </c>
      <c r="B69" s="103"/>
      <c r="C69" s="101"/>
      <c r="D69" s="104"/>
      <c r="E69" s="101"/>
      <c r="F69" s="104"/>
      <c r="G69" s="101"/>
      <c r="H69" s="101"/>
      <c r="I69" s="101"/>
      <c r="J69" s="1"/>
      <c r="K69" s="1"/>
      <c r="L69" s="1"/>
      <c r="M69" s="1"/>
      <c r="N69" s="1"/>
      <c r="O69" s="1"/>
      <c r="P69" s="1"/>
      <c r="Q69" s="1"/>
      <c r="R69" s="1"/>
      <c r="S69" s="1"/>
      <c r="T69" s="1"/>
      <c r="U69" s="1"/>
      <c r="V69" s="1"/>
      <c r="W69" s="1"/>
      <c r="X69" s="1"/>
      <c r="Y69" s="1"/>
      <c r="Z69" s="1"/>
    </row>
    <row r="70" spans="1:26" s="122" customFormat="1" ht="10.5" customHeight="1">
      <c r="A70" s="487" t="s">
        <v>78</v>
      </c>
      <c r="B70" s="488"/>
      <c r="C70" s="488"/>
      <c r="D70" s="488"/>
      <c r="E70" s="488"/>
      <c r="F70" s="488"/>
      <c r="G70" s="488"/>
      <c r="H70" s="488"/>
      <c r="I70" s="488"/>
      <c r="J70" s="1"/>
      <c r="K70" s="1"/>
      <c r="L70" s="1"/>
      <c r="M70" s="1"/>
      <c r="N70" s="1"/>
      <c r="O70" s="1"/>
      <c r="P70" s="1"/>
      <c r="Q70" s="1"/>
      <c r="R70" s="1"/>
      <c r="S70" s="1"/>
      <c r="T70" s="1"/>
      <c r="U70" s="1"/>
      <c r="V70" s="1"/>
      <c r="W70" s="1"/>
      <c r="X70" s="1"/>
      <c r="Y70" s="1"/>
      <c r="Z70" s="1"/>
    </row>
    <row r="71" spans="1:26" ht="17.25" customHeight="1">
      <c r="A71" s="351" t="s">
        <v>160</v>
      </c>
      <c r="B71" s="344"/>
      <c r="C71" s="344"/>
      <c r="D71" s="344"/>
      <c r="E71" s="344"/>
      <c r="F71" s="344"/>
      <c r="G71" s="344"/>
      <c r="H71" s="344"/>
      <c r="I71" s="344"/>
      <c r="J71" s="1"/>
      <c r="K71" s="1"/>
      <c r="L71" s="1"/>
      <c r="M71" s="1"/>
      <c r="N71" s="1"/>
      <c r="O71" s="1"/>
      <c r="P71" s="1"/>
      <c r="Q71" s="1"/>
      <c r="R71" s="1"/>
      <c r="S71" s="1"/>
      <c r="T71" s="1"/>
      <c r="U71" s="1"/>
      <c r="V71" s="1"/>
      <c r="W71" s="1"/>
      <c r="X71" s="1"/>
      <c r="Y71" s="1"/>
      <c r="Z71" s="1"/>
    </row>
    <row r="72" spans="1:26" ht="9" customHeight="1">
      <c r="A72" s="351" t="s">
        <v>394</v>
      </c>
      <c r="B72" s="344"/>
      <c r="C72" s="344"/>
      <c r="D72" s="344"/>
      <c r="E72" s="344"/>
      <c r="F72" s="344"/>
      <c r="G72" s="344"/>
      <c r="H72" s="344"/>
      <c r="I72" s="344"/>
      <c r="J72" s="1"/>
      <c r="K72" s="1"/>
      <c r="L72" s="1"/>
      <c r="M72" s="1"/>
      <c r="N72" s="1"/>
      <c r="O72" s="1"/>
      <c r="P72" s="1"/>
      <c r="Q72" s="1"/>
      <c r="R72" s="1"/>
      <c r="S72" s="1"/>
      <c r="T72" s="1"/>
      <c r="U72" s="1"/>
      <c r="V72" s="1"/>
      <c r="W72" s="1"/>
      <c r="X72" s="1"/>
      <c r="Y72" s="1"/>
      <c r="Z72" s="1"/>
    </row>
    <row r="73" spans="1:26" ht="9" customHeight="1">
      <c r="A73" s="94" t="s">
        <v>161</v>
      </c>
      <c r="B73" s="101"/>
      <c r="C73" s="101"/>
      <c r="D73" s="101"/>
      <c r="E73" s="101"/>
      <c r="F73" s="101"/>
      <c r="G73" s="101"/>
      <c r="H73" s="101"/>
      <c r="I73" s="101"/>
      <c r="J73" s="1"/>
      <c r="K73" s="1"/>
      <c r="L73" s="1"/>
      <c r="M73" s="1"/>
      <c r="N73" s="1"/>
      <c r="O73" s="1"/>
      <c r="P73" s="1"/>
      <c r="Q73" s="1"/>
      <c r="R73" s="1"/>
      <c r="S73" s="1"/>
      <c r="T73" s="1"/>
      <c r="U73" s="1"/>
      <c r="V73" s="1"/>
      <c r="W73" s="1"/>
      <c r="X73" s="1"/>
      <c r="Y73" s="1"/>
      <c r="Z73" s="1"/>
    </row>
    <row r="74" spans="1:26" s="55" customFormat="1" ht="9" customHeight="1">
      <c r="A74" s="351" t="s">
        <v>322</v>
      </c>
      <c r="B74" s="351"/>
      <c r="C74" s="351"/>
      <c r="D74" s="351"/>
      <c r="E74" s="351"/>
      <c r="F74" s="351"/>
      <c r="G74" s="351"/>
      <c r="H74" s="351"/>
      <c r="I74" s="351"/>
      <c r="J74" s="1"/>
      <c r="K74" s="1"/>
      <c r="L74" s="1"/>
      <c r="M74" s="1"/>
      <c r="N74" s="1"/>
      <c r="O74" s="1"/>
      <c r="P74" s="1"/>
      <c r="Q74" s="1"/>
      <c r="R74" s="1"/>
      <c r="S74" s="1"/>
      <c r="T74" s="1"/>
      <c r="U74" s="1"/>
      <c r="V74" s="1"/>
      <c r="W74" s="1"/>
      <c r="X74" s="1"/>
      <c r="Y74" s="1"/>
      <c r="Z74" s="1"/>
    </row>
    <row r="75" spans="1:26" s="55" customFormat="1" ht="9" customHeight="1">
      <c r="A75" s="351" t="s">
        <v>323</v>
      </c>
      <c r="B75" s="351"/>
      <c r="C75" s="351"/>
      <c r="D75" s="351"/>
      <c r="E75" s="351"/>
      <c r="F75" s="351"/>
      <c r="G75" s="351"/>
      <c r="H75" s="351"/>
      <c r="I75" s="351"/>
      <c r="J75" s="1"/>
      <c r="K75" s="1"/>
      <c r="L75" s="1"/>
      <c r="M75" s="1"/>
      <c r="N75" s="1"/>
      <c r="O75" s="1"/>
      <c r="P75" s="1"/>
      <c r="Q75" s="1"/>
      <c r="R75" s="1"/>
      <c r="S75" s="1"/>
      <c r="T75" s="1"/>
      <c r="U75" s="1"/>
      <c r="V75" s="1"/>
      <c r="W75" s="1"/>
      <c r="X75" s="1"/>
      <c r="Y75" s="1"/>
      <c r="Z75" s="1"/>
    </row>
    <row r="76" spans="1:26" s="55" customFormat="1" ht="9" customHeight="1">
      <c r="A76" s="351" t="s">
        <v>324</v>
      </c>
      <c r="B76" s="351"/>
      <c r="C76" s="351"/>
      <c r="D76" s="351"/>
      <c r="E76" s="351"/>
      <c r="F76" s="351"/>
      <c r="G76" s="351"/>
      <c r="H76" s="351"/>
      <c r="I76" s="351"/>
      <c r="J76" s="1"/>
      <c r="K76" s="1"/>
      <c r="L76" s="1"/>
      <c r="M76" s="1"/>
      <c r="N76" s="1"/>
      <c r="O76" s="1"/>
      <c r="P76" s="1"/>
      <c r="Q76" s="1"/>
      <c r="R76" s="1"/>
      <c r="S76" s="1"/>
      <c r="T76" s="1"/>
      <c r="U76" s="1"/>
      <c r="V76" s="1"/>
      <c r="W76" s="1"/>
      <c r="X76" s="1"/>
      <c r="Y76" s="1"/>
      <c r="Z76" s="1"/>
    </row>
    <row r="77" spans="1:26" ht="8.25" customHeight="1">
      <c r="A77" s="351" t="s">
        <v>162</v>
      </c>
      <c r="B77" s="344"/>
      <c r="C77" s="344"/>
      <c r="D77" s="344"/>
      <c r="E77" s="344"/>
      <c r="F77" s="344"/>
      <c r="G77" s="344"/>
      <c r="H77" s="344"/>
      <c r="I77" s="344"/>
      <c r="J77" s="1"/>
      <c r="K77" s="1"/>
      <c r="L77" s="1"/>
      <c r="M77" s="1"/>
      <c r="N77" s="1"/>
      <c r="O77" s="1"/>
      <c r="P77" s="1"/>
      <c r="Q77" s="1"/>
      <c r="R77" s="1"/>
      <c r="S77" s="1"/>
      <c r="T77" s="1"/>
      <c r="U77" s="1"/>
      <c r="V77" s="1"/>
      <c r="W77" s="1"/>
      <c r="X77" s="1"/>
      <c r="Y77" s="1"/>
      <c r="Z77" s="1"/>
    </row>
    <row r="78" spans="1:26" ht="9" customHeight="1">
      <c r="A78" s="351" t="s">
        <v>163</v>
      </c>
      <c r="B78" s="344"/>
      <c r="C78" s="344"/>
      <c r="D78" s="344"/>
      <c r="E78" s="344"/>
      <c r="F78" s="344"/>
      <c r="G78" s="344"/>
      <c r="H78" s="344"/>
      <c r="I78" s="344"/>
      <c r="J78" s="1"/>
      <c r="K78" s="1"/>
      <c r="L78" s="1"/>
      <c r="M78" s="1"/>
      <c r="N78" s="1"/>
      <c r="O78" s="1"/>
      <c r="P78" s="1"/>
      <c r="Q78" s="1"/>
      <c r="R78" s="1"/>
      <c r="S78" s="1"/>
      <c r="T78" s="1"/>
      <c r="U78" s="1"/>
      <c r="V78" s="1"/>
      <c r="W78" s="1"/>
      <c r="X78" s="1"/>
      <c r="Y78" s="1"/>
      <c r="Z78" s="1"/>
    </row>
    <row r="79" spans="1:26" ht="9" customHeight="1">
      <c r="A79" s="351" t="s">
        <v>164</v>
      </c>
      <c r="B79" s="344"/>
      <c r="C79" s="344"/>
      <c r="D79" s="344"/>
      <c r="E79" s="344"/>
      <c r="F79" s="344"/>
      <c r="G79" s="344"/>
      <c r="H79" s="344"/>
      <c r="I79" s="344"/>
      <c r="J79" s="1"/>
      <c r="K79" s="1"/>
      <c r="L79" s="1"/>
      <c r="M79" s="1"/>
      <c r="N79" s="1"/>
      <c r="O79" s="1"/>
      <c r="P79" s="1"/>
      <c r="Q79" s="1"/>
      <c r="R79" s="1"/>
      <c r="S79" s="1"/>
      <c r="T79" s="1"/>
      <c r="U79" s="1"/>
      <c r="V79" s="1"/>
      <c r="W79" s="1"/>
      <c r="X79" s="1"/>
      <c r="Y79" s="1"/>
      <c r="Z79" s="1"/>
    </row>
    <row r="80" spans="1:26" ht="9" customHeight="1">
      <c r="A80" s="100" t="s">
        <v>88</v>
      </c>
      <c r="B80" s="103"/>
      <c r="C80" s="101"/>
      <c r="D80" s="105"/>
      <c r="E80" s="106"/>
      <c r="F80" s="105"/>
      <c r="G80" s="106"/>
      <c r="H80" s="106"/>
      <c r="I80" s="106"/>
      <c r="J80" s="1"/>
      <c r="K80" s="1"/>
      <c r="L80" s="1"/>
      <c r="M80" s="1"/>
      <c r="N80" s="1"/>
      <c r="O80" s="1"/>
      <c r="P80" s="1"/>
      <c r="Q80" s="1"/>
      <c r="R80" s="1"/>
      <c r="S80" s="1"/>
      <c r="T80" s="1"/>
      <c r="U80" s="1"/>
      <c r="V80" s="1"/>
      <c r="W80" s="1"/>
      <c r="X80" s="1"/>
      <c r="Y80" s="1"/>
      <c r="Z80" s="1"/>
    </row>
    <row r="81" spans="1:26" ht="9" customHeight="1">
      <c r="A81" s="399" t="s">
        <v>165</v>
      </c>
      <c r="B81" s="400"/>
      <c r="C81" s="400"/>
      <c r="D81" s="400"/>
      <c r="E81" s="400"/>
      <c r="F81" s="400"/>
      <c r="G81" s="400"/>
      <c r="H81" s="400"/>
      <c r="I81" s="400"/>
      <c r="J81" s="1"/>
      <c r="K81" s="1"/>
      <c r="L81" s="1"/>
      <c r="M81" s="1"/>
      <c r="N81" s="1"/>
      <c r="O81" s="1"/>
      <c r="P81" s="1"/>
      <c r="Q81" s="1"/>
      <c r="R81" s="1"/>
      <c r="S81" s="1"/>
      <c r="T81" s="1"/>
      <c r="U81" s="1"/>
      <c r="V81" s="1"/>
      <c r="W81" s="1"/>
      <c r="X81" s="1"/>
      <c r="Y81" s="1"/>
      <c r="Z81" s="1"/>
    </row>
    <row r="82" spans="1:26" ht="9" customHeight="1">
      <c r="A82" s="107" t="s">
        <v>166</v>
      </c>
      <c r="B82" s="107"/>
      <c r="C82" s="108"/>
      <c r="D82" s="109"/>
      <c r="E82" s="108"/>
      <c r="F82" s="108"/>
      <c r="G82" s="108"/>
      <c r="H82" s="108"/>
      <c r="I82" s="108"/>
      <c r="J82" s="1"/>
      <c r="K82" s="1"/>
      <c r="L82" s="1"/>
      <c r="M82" s="1"/>
      <c r="N82" s="1"/>
      <c r="O82" s="1"/>
      <c r="P82" s="1"/>
      <c r="Q82" s="1"/>
      <c r="R82" s="1"/>
      <c r="S82" s="1"/>
      <c r="T82" s="1"/>
      <c r="U82" s="1"/>
      <c r="V82" s="1"/>
      <c r="W82" s="1"/>
      <c r="X82" s="1"/>
      <c r="Y82" s="1"/>
      <c r="Z82" s="1"/>
    </row>
    <row r="83" spans="1:26" ht="8.25" customHeight="1">
      <c r="A83" s="110" t="s">
        <v>91</v>
      </c>
      <c r="B83" s="111"/>
      <c r="C83" s="108"/>
      <c r="D83" s="112"/>
      <c r="E83" s="108"/>
      <c r="F83" s="112"/>
      <c r="G83" s="101"/>
      <c r="H83" s="109"/>
      <c r="I83" s="108"/>
      <c r="J83" s="1"/>
      <c r="K83" s="1"/>
      <c r="L83" s="1"/>
      <c r="M83" s="1"/>
      <c r="N83" s="1"/>
      <c r="O83" s="1"/>
      <c r="P83" s="1"/>
      <c r="Q83" s="1"/>
      <c r="R83" s="1"/>
      <c r="S83" s="1"/>
      <c r="T83" s="1"/>
      <c r="U83" s="1"/>
      <c r="V83" s="1"/>
      <c r="W83" s="1"/>
      <c r="X83" s="1"/>
      <c r="Y83" s="1"/>
      <c r="Z83" s="1"/>
    </row>
    <row r="84" spans="1:26" ht="9.75" customHeight="1">
      <c r="A84" s="399" t="s">
        <v>167</v>
      </c>
      <c r="B84" s="400"/>
      <c r="C84" s="400"/>
      <c r="D84" s="400"/>
      <c r="E84" s="400"/>
      <c r="F84" s="400"/>
      <c r="G84" s="400"/>
      <c r="H84" s="400"/>
      <c r="I84" s="400"/>
      <c r="J84" s="1"/>
      <c r="K84" s="1"/>
      <c r="L84" s="1"/>
      <c r="M84" s="1"/>
      <c r="N84" s="1"/>
      <c r="O84" s="1"/>
      <c r="P84" s="1"/>
      <c r="Q84" s="1"/>
      <c r="R84" s="1"/>
      <c r="S84" s="1"/>
      <c r="T84" s="1"/>
      <c r="U84" s="1"/>
      <c r="V84" s="1"/>
      <c r="W84" s="1"/>
      <c r="X84" s="1"/>
      <c r="Y84" s="1"/>
      <c r="Z84" s="1"/>
    </row>
    <row r="85" spans="1:26" ht="9.75" customHeight="1">
      <c r="A85" s="101"/>
      <c r="B85" s="101"/>
      <c r="C85" s="101"/>
      <c r="D85" s="101"/>
      <c r="E85" s="101"/>
      <c r="F85" s="101"/>
      <c r="G85" s="101"/>
      <c r="H85" s="101"/>
      <c r="I85" s="101"/>
      <c r="J85" s="1"/>
      <c r="K85" s="1"/>
      <c r="L85" s="1"/>
      <c r="M85" s="1"/>
      <c r="N85" s="1"/>
      <c r="O85" s="1"/>
      <c r="P85" s="1"/>
      <c r="Q85" s="1"/>
      <c r="R85" s="1"/>
      <c r="S85" s="1"/>
      <c r="T85" s="1"/>
      <c r="U85" s="1"/>
      <c r="V85" s="1"/>
      <c r="W85" s="1"/>
      <c r="X85" s="1"/>
      <c r="Y85" s="1"/>
      <c r="Z85" s="1"/>
    </row>
    <row r="86" spans="1:26" ht="12" customHeight="1">
      <c r="A86" s="101"/>
      <c r="B86" s="101"/>
      <c r="C86" s="666"/>
      <c r="D86" s="101"/>
      <c r="E86" s="101"/>
      <c r="F86" s="101"/>
      <c r="G86" s="101"/>
      <c r="H86" s="101"/>
      <c r="I86" s="101"/>
      <c r="J86" s="1"/>
      <c r="K86" s="1"/>
      <c r="L86" s="1"/>
      <c r="M86" s="1"/>
      <c r="N86" s="1"/>
      <c r="O86" s="1"/>
      <c r="P86" s="1"/>
      <c r="Q86" s="1"/>
      <c r="R86" s="1"/>
      <c r="S86" s="1"/>
      <c r="T86" s="1"/>
      <c r="U86" s="1"/>
      <c r="V86" s="1"/>
      <c r="W86" s="1"/>
      <c r="X86" s="1"/>
      <c r="Y86" s="1"/>
      <c r="Z86" s="1"/>
    </row>
    <row r="87" spans="1:26"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row r="286" spans="1:26" ht="15.75" customHeight="1"/>
    <row r="287" spans="1:26" ht="15.75" customHeight="1"/>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178">
    <mergeCell ref="A70:I70"/>
    <mergeCell ref="A14:C14"/>
    <mergeCell ref="D14:E14"/>
    <mergeCell ref="A8:C8"/>
    <mergeCell ref="A9:C9"/>
    <mergeCell ref="D9:E9"/>
    <mergeCell ref="F9:G9"/>
    <mergeCell ref="H9:I9"/>
    <mergeCell ref="A10:C10"/>
    <mergeCell ref="D10:E10"/>
    <mergeCell ref="A11:C11"/>
    <mergeCell ref="D11:E11"/>
    <mergeCell ref="F11:G11"/>
    <mergeCell ref="H11:I11"/>
    <mergeCell ref="A22:C22"/>
    <mergeCell ref="D22:E22"/>
    <mergeCell ref="F22:G22"/>
    <mergeCell ref="H22:I22"/>
    <mergeCell ref="D23:E23"/>
    <mergeCell ref="F23:G23"/>
    <mergeCell ref="H23:I23"/>
    <mergeCell ref="D16:E16"/>
    <mergeCell ref="F16:G16"/>
    <mergeCell ref="H16:I16"/>
    <mergeCell ref="A1:I1"/>
    <mergeCell ref="A2:C2"/>
    <mergeCell ref="D2:E2"/>
    <mergeCell ref="F2:G2"/>
    <mergeCell ref="H2:I2"/>
    <mergeCell ref="A3:I3"/>
    <mergeCell ref="H4:I4"/>
    <mergeCell ref="A21:C21"/>
    <mergeCell ref="D21:E21"/>
    <mergeCell ref="F21:G21"/>
    <mergeCell ref="H21:I21"/>
    <mergeCell ref="A18:C18"/>
    <mergeCell ref="D18:E18"/>
    <mergeCell ref="F18:G18"/>
    <mergeCell ref="H18:I18"/>
    <mergeCell ref="A19:C19"/>
    <mergeCell ref="H19:I19"/>
    <mergeCell ref="D19:E19"/>
    <mergeCell ref="F19:G19"/>
    <mergeCell ref="A20:I20"/>
    <mergeCell ref="A15:C15"/>
    <mergeCell ref="D15:E15"/>
    <mergeCell ref="F15:G15"/>
    <mergeCell ref="H15:I15"/>
    <mergeCell ref="A4:C4"/>
    <mergeCell ref="A5:C5"/>
    <mergeCell ref="D5:E5"/>
    <mergeCell ref="F5:G5"/>
    <mergeCell ref="H5:I5"/>
    <mergeCell ref="A6:C6"/>
    <mergeCell ref="D6:E6"/>
    <mergeCell ref="D4:E4"/>
    <mergeCell ref="F4:G4"/>
    <mergeCell ref="F6:G6"/>
    <mergeCell ref="H6:I6"/>
    <mergeCell ref="A16:C16"/>
    <mergeCell ref="A17:I17"/>
    <mergeCell ref="D12:E12"/>
    <mergeCell ref="F12:G12"/>
    <mergeCell ref="H12:I12"/>
    <mergeCell ref="F14:G14"/>
    <mergeCell ref="H14:I14"/>
    <mergeCell ref="A12:C12"/>
    <mergeCell ref="A13:C13"/>
    <mergeCell ref="D13:E13"/>
    <mergeCell ref="F13:G13"/>
    <mergeCell ref="H13:I13"/>
    <mergeCell ref="A7:C7"/>
    <mergeCell ref="D7:E7"/>
    <mergeCell ref="F7:G7"/>
    <mergeCell ref="H7:I7"/>
    <mergeCell ref="D8:E8"/>
    <mergeCell ref="F8:G8"/>
    <mergeCell ref="H8:I8"/>
    <mergeCell ref="F10:G10"/>
    <mergeCell ref="H10:I10"/>
    <mergeCell ref="F43:G43"/>
    <mergeCell ref="F44:G44"/>
    <mergeCell ref="A42:C42"/>
    <mergeCell ref="D27:E27"/>
    <mergeCell ref="F27:G27"/>
    <mergeCell ref="H27:I27"/>
    <mergeCell ref="D28:E28"/>
    <mergeCell ref="F28:G28"/>
    <mergeCell ref="H28:I28"/>
    <mergeCell ref="D29:E29"/>
    <mergeCell ref="F33:G33"/>
    <mergeCell ref="H33:I33"/>
    <mergeCell ref="D33:E33"/>
    <mergeCell ref="D34:E34"/>
    <mergeCell ref="F34:G34"/>
    <mergeCell ref="H34:I34"/>
    <mergeCell ref="D35:E35"/>
    <mergeCell ref="F35:G35"/>
    <mergeCell ref="H35:I35"/>
    <mergeCell ref="A64:D64"/>
    <mergeCell ref="A65:D65"/>
    <mergeCell ref="A66:D66"/>
    <mergeCell ref="A67:D67"/>
    <mergeCell ref="A68:D68"/>
    <mergeCell ref="A46:I46"/>
    <mergeCell ref="G47:H47"/>
    <mergeCell ref="I47:I48"/>
    <mergeCell ref="A49:D49"/>
    <mergeCell ref="A50:D50"/>
    <mergeCell ref="A51:D51"/>
    <mergeCell ref="A52:D52"/>
    <mergeCell ref="A53:D53"/>
    <mergeCell ref="A54:D54"/>
    <mergeCell ref="A47:D48"/>
    <mergeCell ref="E47:F47"/>
    <mergeCell ref="A55:D55"/>
    <mergeCell ref="A56:D56"/>
    <mergeCell ref="A57:D57"/>
    <mergeCell ref="A58:D58"/>
    <mergeCell ref="A59:D59"/>
    <mergeCell ref="A60:D60"/>
    <mergeCell ref="A61:D61"/>
    <mergeCell ref="A62:D62"/>
    <mergeCell ref="A77:I77"/>
    <mergeCell ref="A78:I78"/>
    <mergeCell ref="A79:I79"/>
    <mergeCell ref="A81:I81"/>
    <mergeCell ref="A84:I84"/>
    <mergeCell ref="A71:I71"/>
    <mergeCell ref="A72:I72"/>
    <mergeCell ref="A74:I74"/>
    <mergeCell ref="A75:I75"/>
    <mergeCell ref="A76:I76"/>
    <mergeCell ref="D24:E24"/>
    <mergeCell ref="F24:G24"/>
    <mergeCell ref="H24:I24"/>
    <mergeCell ref="D25:E25"/>
    <mergeCell ref="F25:G25"/>
    <mergeCell ref="H25:I25"/>
    <mergeCell ref="D26:E26"/>
    <mergeCell ref="F26:G26"/>
    <mergeCell ref="H26:I26"/>
    <mergeCell ref="L29:O30"/>
    <mergeCell ref="D30:E30"/>
    <mergeCell ref="F30:G30"/>
    <mergeCell ref="H30:I30"/>
    <mergeCell ref="D31:E31"/>
    <mergeCell ref="F31:G31"/>
    <mergeCell ref="H31:I31"/>
    <mergeCell ref="D32:E32"/>
    <mergeCell ref="F32:G32"/>
    <mergeCell ref="H32:I32"/>
    <mergeCell ref="F29:G29"/>
    <mergeCell ref="H29:I29"/>
    <mergeCell ref="A63:D63"/>
    <mergeCell ref="F38:G38"/>
    <mergeCell ref="H38:I38"/>
    <mergeCell ref="D36:E36"/>
    <mergeCell ref="F36:G36"/>
    <mergeCell ref="H36:I36"/>
    <mergeCell ref="D37:E37"/>
    <mergeCell ref="F37:G37"/>
    <mergeCell ref="H37:I37"/>
    <mergeCell ref="D38:E38"/>
    <mergeCell ref="D39:E39"/>
    <mergeCell ref="F39:G39"/>
    <mergeCell ref="D40:E40"/>
    <mergeCell ref="F40:G40"/>
    <mergeCell ref="H40:I40"/>
    <mergeCell ref="D41:E41"/>
    <mergeCell ref="F41:G41"/>
    <mergeCell ref="H41:I41"/>
    <mergeCell ref="A45:I45"/>
    <mergeCell ref="D42:E42"/>
    <mergeCell ref="F42:G42"/>
    <mergeCell ref="H42:I42"/>
    <mergeCell ref="D43:E43"/>
    <mergeCell ref="D44:E44"/>
  </mergeCells>
  <printOptions horizontalCentered="1" verticalCentered="1"/>
  <pageMargins left="0.25" right="0.25" top="0.75" bottom="0.75" header="0.3" footer="0.3"/>
  <pageSetup paperSize="5" scale="74" orientation="portrait" r:id="rId1"/>
  <ignoredErrors>
    <ignoredError sqref="E6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001"/>
  <sheetViews>
    <sheetView view="pageBreakPreview" topLeftCell="A58" zoomScale="130" zoomScaleNormal="100" zoomScaleSheetLayoutView="130" workbookViewId="0">
      <selection activeCell="A66" sqref="A66:C66"/>
    </sheetView>
  </sheetViews>
  <sheetFormatPr defaultColWidth="14.42578125" defaultRowHeight="15" customHeight="1"/>
  <cols>
    <col min="1" max="1" width="23.5703125" customWidth="1"/>
    <col min="2" max="2" width="8.7109375" customWidth="1"/>
    <col min="3" max="3" width="8.42578125" customWidth="1"/>
    <col min="4" max="4" width="10.85546875" customWidth="1"/>
    <col min="5" max="5" width="10.7109375" customWidth="1"/>
    <col min="6" max="6" width="11" customWidth="1"/>
    <col min="7" max="7" width="9.85546875" customWidth="1"/>
    <col min="8" max="8" width="10.42578125" customWidth="1"/>
    <col min="9" max="9" width="19.28515625" customWidth="1"/>
    <col min="10" max="14" width="8" customWidth="1"/>
  </cols>
  <sheetData>
    <row r="1" spans="1:15" ht="14.25" customHeight="1" thickBot="1">
      <c r="A1" s="459" t="s">
        <v>94</v>
      </c>
      <c r="B1" s="460"/>
      <c r="C1" s="460"/>
      <c r="D1" s="460"/>
      <c r="E1" s="460"/>
      <c r="F1" s="460"/>
      <c r="G1" s="460"/>
      <c r="H1" s="460"/>
      <c r="I1" s="460"/>
      <c r="J1" s="1"/>
      <c r="K1" s="1"/>
      <c r="L1" s="1"/>
      <c r="M1" s="1"/>
      <c r="N1" s="1"/>
    </row>
    <row r="2" spans="1:15" ht="11.25" customHeight="1" thickTop="1" thickBot="1">
      <c r="A2" s="678" t="s">
        <v>168</v>
      </c>
      <c r="B2" s="679"/>
      <c r="C2" s="679"/>
      <c r="D2" s="679"/>
      <c r="E2" s="679"/>
      <c r="F2" s="679"/>
      <c r="G2" s="679"/>
      <c r="H2" s="679"/>
      <c r="I2" s="680"/>
      <c r="J2" s="1"/>
      <c r="K2" s="1"/>
      <c r="L2" s="1"/>
      <c r="M2" s="1"/>
      <c r="N2" s="1"/>
    </row>
    <row r="3" spans="1:15" s="56" customFormat="1" ht="11.25" customHeight="1">
      <c r="A3" s="671" t="s">
        <v>0</v>
      </c>
      <c r="B3" s="672"/>
      <c r="C3" s="673"/>
      <c r="D3" s="60" t="s">
        <v>1</v>
      </c>
      <c r="E3" s="674" t="s">
        <v>2</v>
      </c>
      <c r="F3" s="675" t="s">
        <v>190</v>
      </c>
      <c r="G3" s="676" t="s">
        <v>3</v>
      </c>
      <c r="H3" s="676"/>
      <c r="I3" s="677"/>
      <c r="J3" s="1"/>
      <c r="K3" s="1"/>
      <c r="L3" s="61"/>
      <c r="M3" s="61"/>
      <c r="N3" s="1"/>
    </row>
    <row r="4" spans="1:15" ht="15" customHeight="1">
      <c r="A4" s="499" t="s">
        <v>362</v>
      </c>
      <c r="B4" s="439"/>
      <c r="C4" s="393"/>
      <c r="D4" s="229"/>
      <c r="E4" s="230"/>
      <c r="F4" s="231" t="s">
        <v>93</v>
      </c>
      <c r="G4" s="558" t="s">
        <v>169</v>
      </c>
      <c r="H4" s="559"/>
      <c r="I4" s="560"/>
      <c r="J4" s="1"/>
      <c r="K4" s="1"/>
      <c r="L4" s="61"/>
      <c r="M4" s="61"/>
      <c r="N4" s="1"/>
    </row>
    <row r="5" spans="1:15" ht="15" customHeight="1">
      <c r="A5" s="455" t="s">
        <v>340</v>
      </c>
      <c r="B5" s="439"/>
      <c r="C5" s="393"/>
      <c r="D5" s="232">
        <v>40.299999999999997</v>
      </c>
      <c r="E5" s="233">
        <v>57.61</v>
      </c>
      <c r="F5" s="234">
        <v>338877</v>
      </c>
      <c r="G5" s="561"/>
      <c r="H5" s="562"/>
      <c r="I5" s="563"/>
      <c r="J5" s="1"/>
      <c r="K5" s="1"/>
      <c r="L5" s="61"/>
      <c r="M5" s="61"/>
      <c r="N5" s="1"/>
      <c r="O5" s="58"/>
    </row>
    <row r="6" spans="1:15" ht="15" customHeight="1">
      <c r="A6" s="455" t="s">
        <v>341</v>
      </c>
      <c r="B6" s="439"/>
      <c r="C6" s="393"/>
      <c r="D6" s="235">
        <v>45.47</v>
      </c>
      <c r="E6" s="233">
        <v>53.67</v>
      </c>
      <c r="F6" s="236">
        <v>211816</v>
      </c>
      <c r="G6" s="561"/>
      <c r="H6" s="562"/>
      <c r="I6" s="563"/>
      <c r="J6" s="1"/>
      <c r="K6" s="1"/>
      <c r="L6" s="74"/>
      <c r="M6" s="75"/>
      <c r="N6" s="1"/>
      <c r="O6" s="58"/>
    </row>
    <row r="7" spans="1:15" s="56" customFormat="1" ht="15" customHeight="1">
      <c r="A7" s="567" t="s">
        <v>349</v>
      </c>
      <c r="B7" s="568"/>
      <c r="C7" s="569"/>
      <c r="D7" s="235">
        <v>40.479999999999997</v>
      </c>
      <c r="E7" s="237">
        <v>53.18</v>
      </c>
      <c r="F7" s="236">
        <v>170432</v>
      </c>
      <c r="G7" s="561"/>
      <c r="H7" s="562"/>
      <c r="I7" s="563"/>
      <c r="J7" s="1"/>
      <c r="K7" s="1"/>
      <c r="L7" s="74"/>
      <c r="M7" s="59"/>
      <c r="N7" s="1"/>
      <c r="O7" s="58"/>
    </row>
    <row r="8" spans="1:15" ht="15" customHeight="1">
      <c r="A8" s="455" t="s">
        <v>342</v>
      </c>
      <c r="B8" s="439"/>
      <c r="C8" s="393"/>
      <c r="D8" s="232">
        <v>31.1</v>
      </c>
      <c r="E8" s="233">
        <v>66.510000000000005</v>
      </c>
      <c r="F8" s="238">
        <v>136664</v>
      </c>
      <c r="G8" s="561"/>
      <c r="H8" s="562"/>
      <c r="I8" s="563"/>
      <c r="J8" s="1"/>
      <c r="K8" s="1"/>
      <c r="L8" s="74"/>
      <c r="M8" s="75"/>
      <c r="N8" s="1"/>
      <c r="O8" s="58"/>
    </row>
    <row r="9" spans="1:15" ht="15" customHeight="1">
      <c r="A9" s="455" t="s">
        <v>343</v>
      </c>
      <c r="B9" s="439"/>
      <c r="C9" s="393"/>
      <c r="D9" s="232">
        <v>41.35</v>
      </c>
      <c r="E9" s="233">
        <v>57.45</v>
      </c>
      <c r="F9" s="238">
        <v>55330</v>
      </c>
      <c r="G9" s="561"/>
      <c r="H9" s="562"/>
      <c r="I9" s="563"/>
      <c r="J9" s="1"/>
      <c r="K9" s="1"/>
      <c r="L9" s="74"/>
      <c r="M9" s="75"/>
      <c r="N9" s="1"/>
      <c r="O9" s="58"/>
    </row>
    <row r="10" spans="1:15" ht="15" customHeight="1">
      <c r="A10" s="455" t="s">
        <v>344</v>
      </c>
      <c r="B10" s="439"/>
      <c r="C10" s="393"/>
      <c r="D10" s="235">
        <v>48.77</v>
      </c>
      <c r="E10" s="233">
        <v>50.37</v>
      </c>
      <c r="F10" s="236">
        <v>55273</v>
      </c>
      <c r="G10" s="561"/>
      <c r="H10" s="562"/>
      <c r="I10" s="563"/>
      <c r="J10" s="1"/>
      <c r="K10" s="1"/>
      <c r="L10" s="74"/>
      <c r="M10" s="75"/>
      <c r="N10" s="1"/>
      <c r="O10" s="58"/>
    </row>
    <row r="11" spans="1:15" ht="15" customHeight="1">
      <c r="A11" s="455" t="s">
        <v>345</v>
      </c>
      <c r="B11" s="439"/>
      <c r="C11" s="393"/>
      <c r="D11" s="232">
        <v>45.41</v>
      </c>
      <c r="E11" s="233">
        <v>52.01</v>
      </c>
      <c r="F11" s="238">
        <v>48644</v>
      </c>
      <c r="G11" s="561"/>
      <c r="H11" s="562"/>
      <c r="I11" s="563"/>
      <c r="J11" s="1"/>
      <c r="K11" s="1"/>
      <c r="L11" s="74"/>
      <c r="M11" s="75"/>
      <c r="N11" s="1"/>
      <c r="O11" s="58"/>
    </row>
    <row r="12" spans="1:15" ht="15" customHeight="1">
      <c r="A12" s="455" t="s">
        <v>346</v>
      </c>
      <c r="B12" s="556"/>
      <c r="C12" s="557"/>
      <c r="D12" s="232">
        <v>37.39</v>
      </c>
      <c r="E12" s="233">
        <v>61.08</v>
      </c>
      <c r="F12" s="238">
        <v>39980</v>
      </c>
      <c r="G12" s="561"/>
      <c r="H12" s="562"/>
      <c r="I12" s="563"/>
      <c r="J12" s="1"/>
      <c r="K12" s="1"/>
      <c r="L12" s="74"/>
      <c r="M12" s="75"/>
      <c r="N12" s="1"/>
      <c r="O12" s="58"/>
    </row>
    <row r="13" spans="1:15" ht="15" customHeight="1">
      <c r="A13" s="455" t="s">
        <v>347</v>
      </c>
      <c r="B13" s="556"/>
      <c r="C13" s="557"/>
      <c r="D13" s="232">
        <v>24.67</v>
      </c>
      <c r="E13" s="233">
        <v>59.88</v>
      </c>
      <c r="F13" s="238">
        <v>29014</v>
      </c>
      <c r="G13" s="561"/>
      <c r="H13" s="562"/>
      <c r="I13" s="563"/>
      <c r="J13" s="1"/>
      <c r="K13" s="1"/>
      <c r="L13" s="74"/>
      <c r="M13" s="75"/>
      <c r="N13" s="1"/>
      <c r="O13" s="58"/>
    </row>
    <row r="14" spans="1:15" ht="15" customHeight="1" thickBot="1">
      <c r="A14" s="455" t="s">
        <v>348</v>
      </c>
      <c r="B14" s="556"/>
      <c r="C14" s="557"/>
      <c r="D14" s="232">
        <v>34.86</v>
      </c>
      <c r="E14" s="239">
        <v>63.1</v>
      </c>
      <c r="F14" s="238">
        <v>25893</v>
      </c>
      <c r="G14" s="564"/>
      <c r="H14" s="565"/>
      <c r="I14" s="566"/>
      <c r="J14" s="1"/>
      <c r="K14" s="1"/>
      <c r="L14" s="74"/>
      <c r="M14" s="76"/>
      <c r="N14" s="72"/>
      <c r="O14" s="73"/>
    </row>
    <row r="15" spans="1:15" ht="15.75" customHeight="1" thickBot="1">
      <c r="A15" s="348" t="s">
        <v>403</v>
      </c>
      <c r="B15" s="349"/>
      <c r="C15" s="349"/>
      <c r="D15" s="349"/>
      <c r="E15" s="349"/>
      <c r="F15" s="349"/>
      <c r="G15" s="349"/>
      <c r="H15" s="349"/>
      <c r="I15" s="350"/>
      <c r="J15" s="1"/>
      <c r="K15" s="1"/>
      <c r="L15" s="74"/>
      <c r="M15" s="1"/>
      <c r="N15" s="1"/>
    </row>
    <row r="16" spans="1:15" s="56" customFormat="1" ht="15.75" customHeight="1" thickTop="1">
      <c r="A16" s="572" t="s">
        <v>0</v>
      </c>
      <c r="B16" s="573"/>
      <c r="C16" s="553"/>
      <c r="D16" s="552" t="s">
        <v>1</v>
      </c>
      <c r="E16" s="553"/>
      <c r="F16" s="552" t="s">
        <v>2</v>
      </c>
      <c r="G16" s="553"/>
      <c r="H16" s="552" t="s">
        <v>3</v>
      </c>
      <c r="I16" s="555"/>
      <c r="J16" s="1"/>
      <c r="K16" s="1"/>
      <c r="L16" s="1"/>
      <c r="M16" s="1"/>
      <c r="N16" s="1"/>
    </row>
    <row r="17" spans="1:24" ht="13.5" customHeight="1">
      <c r="A17" s="455" t="s">
        <v>177</v>
      </c>
      <c r="B17" s="439"/>
      <c r="C17" s="439"/>
      <c r="D17" s="570"/>
      <c r="E17" s="393"/>
      <c r="F17" s="483"/>
      <c r="G17" s="393"/>
      <c r="H17" s="571" t="s">
        <v>178</v>
      </c>
      <c r="I17" s="395"/>
      <c r="J17" s="1"/>
      <c r="K17" s="1"/>
      <c r="L17" s="1"/>
      <c r="M17" s="1"/>
      <c r="N17" s="1"/>
    </row>
    <row r="18" spans="1:24" ht="13.5" customHeight="1">
      <c r="A18" s="499" t="s">
        <v>179</v>
      </c>
      <c r="B18" s="439"/>
      <c r="C18" s="439"/>
      <c r="D18" s="483">
        <v>10217</v>
      </c>
      <c r="E18" s="393"/>
      <c r="F18" s="483">
        <v>10310</v>
      </c>
      <c r="G18" s="393"/>
      <c r="H18" s="550"/>
      <c r="I18" s="395"/>
      <c r="J18" s="1"/>
      <c r="K18" s="1"/>
      <c r="L18" s="1"/>
      <c r="M18" s="1"/>
      <c r="N18" s="1"/>
    </row>
    <row r="19" spans="1:24" ht="13.5" customHeight="1">
      <c r="A19" s="499" t="s">
        <v>180</v>
      </c>
      <c r="B19" s="439"/>
      <c r="C19" s="439"/>
      <c r="D19" s="483">
        <v>36753</v>
      </c>
      <c r="E19" s="393"/>
      <c r="F19" s="476">
        <v>84123</v>
      </c>
      <c r="G19" s="554"/>
      <c r="H19" s="550"/>
      <c r="I19" s="395"/>
      <c r="J19" s="1"/>
      <c r="K19" s="1"/>
      <c r="L19" s="1"/>
      <c r="M19" s="1"/>
      <c r="N19" s="1"/>
    </row>
    <row r="20" spans="1:24" ht="14.25" customHeight="1">
      <c r="A20" s="499" t="s">
        <v>181</v>
      </c>
      <c r="B20" s="439"/>
      <c r="C20" s="393"/>
      <c r="D20" s="483">
        <v>167</v>
      </c>
      <c r="E20" s="393"/>
      <c r="F20" s="483">
        <v>1701</v>
      </c>
      <c r="G20" s="393"/>
      <c r="H20" s="550"/>
      <c r="I20" s="395"/>
      <c r="J20" s="1"/>
      <c r="K20" s="1"/>
      <c r="L20" s="1"/>
      <c r="M20" s="1"/>
      <c r="N20" s="1"/>
    </row>
    <row r="21" spans="1:24" ht="14.25" customHeight="1">
      <c r="A21" s="499" t="s">
        <v>1</v>
      </c>
      <c r="B21" s="439"/>
      <c r="C21" s="439"/>
      <c r="D21" s="483">
        <v>161407</v>
      </c>
      <c r="E21" s="393"/>
      <c r="F21" s="549" t="s">
        <v>60</v>
      </c>
      <c r="G21" s="393"/>
      <c r="H21" s="550"/>
      <c r="I21" s="395"/>
      <c r="J21" s="1"/>
      <c r="K21" s="1"/>
      <c r="L21" s="1"/>
      <c r="M21" s="1"/>
      <c r="N21" s="1"/>
      <c r="O21" s="6"/>
      <c r="P21" s="6"/>
      <c r="Q21" s="6"/>
      <c r="R21" s="6"/>
      <c r="S21" s="6"/>
      <c r="T21" s="6"/>
      <c r="U21" s="6"/>
      <c r="V21" s="6"/>
      <c r="W21" s="6"/>
      <c r="X21" s="6"/>
    </row>
    <row r="22" spans="1:24" ht="14.25" customHeight="1">
      <c r="A22" s="499" t="s">
        <v>182</v>
      </c>
      <c r="B22" s="439"/>
      <c r="C22" s="439"/>
      <c r="D22" s="483">
        <v>5198</v>
      </c>
      <c r="E22" s="393"/>
      <c r="F22" s="483">
        <v>10822</v>
      </c>
      <c r="G22" s="393"/>
      <c r="H22" s="550"/>
      <c r="I22" s="395"/>
      <c r="J22" s="1"/>
      <c r="K22" s="1"/>
      <c r="L22" s="1"/>
      <c r="M22" s="1"/>
      <c r="N22" s="1"/>
      <c r="O22" s="6"/>
      <c r="P22" s="6"/>
      <c r="Q22" s="6"/>
      <c r="R22" s="6"/>
      <c r="S22" s="6"/>
      <c r="T22" s="6"/>
      <c r="U22" s="6"/>
      <c r="V22" s="6"/>
      <c r="W22" s="6"/>
      <c r="X22" s="6"/>
    </row>
    <row r="23" spans="1:24" ht="14.25" customHeight="1">
      <c r="A23" s="499" t="s">
        <v>183</v>
      </c>
      <c r="B23" s="439"/>
      <c r="C23" s="439"/>
      <c r="D23" s="483">
        <v>70863</v>
      </c>
      <c r="E23" s="393"/>
      <c r="F23" s="483">
        <v>108703</v>
      </c>
      <c r="G23" s="393"/>
      <c r="H23" s="550"/>
      <c r="I23" s="395"/>
      <c r="J23" s="1"/>
      <c r="K23" s="1"/>
      <c r="L23" s="1"/>
      <c r="M23" s="1"/>
      <c r="N23" s="1"/>
      <c r="O23" s="6"/>
      <c r="P23" s="6"/>
      <c r="Q23" s="6"/>
      <c r="R23" s="6"/>
      <c r="S23" s="6"/>
      <c r="T23" s="6"/>
      <c r="U23" s="6"/>
      <c r="V23" s="6"/>
      <c r="W23" s="6"/>
      <c r="X23" s="6"/>
    </row>
    <row r="24" spans="1:24" ht="14.25" customHeight="1" thickBot="1">
      <c r="A24" s="478" t="s">
        <v>184</v>
      </c>
      <c r="B24" s="479"/>
      <c r="C24" s="479"/>
      <c r="D24" s="549" t="s">
        <v>60</v>
      </c>
      <c r="E24" s="393"/>
      <c r="F24" s="481" t="s">
        <v>409</v>
      </c>
      <c r="G24" s="480"/>
      <c r="H24" s="551"/>
      <c r="I24" s="482"/>
      <c r="J24" s="1"/>
      <c r="K24" s="1"/>
      <c r="L24" s="1"/>
      <c r="M24" s="1"/>
      <c r="N24" s="1"/>
      <c r="O24" s="6"/>
      <c r="P24" s="6"/>
      <c r="Q24" s="6"/>
      <c r="R24" s="6"/>
      <c r="S24" s="6"/>
      <c r="T24" s="6"/>
      <c r="U24" s="6"/>
      <c r="V24" s="6"/>
      <c r="W24" s="6"/>
      <c r="X24" s="6"/>
    </row>
    <row r="25" spans="1:24" ht="15.75" customHeight="1" thickBot="1">
      <c r="A25" s="498" t="s">
        <v>404</v>
      </c>
      <c r="B25" s="469"/>
      <c r="C25" s="469"/>
      <c r="D25" s="469"/>
      <c r="E25" s="469"/>
      <c r="F25" s="469"/>
      <c r="G25" s="469"/>
      <c r="H25" s="469"/>
      <c r="I25" s="473"/>
      <c r="J25" s="1"/>
      <c r="K25" s="1"/>
      <c r="L25" s="1"/>
      <c r="M25" s="1"/>
      <c r="N25" s="1"/>
      <c r="O25" s="6"/>
      <c r="P25" s="6"/>
      <c r="Q25" s="6"/>
      <c r="R25" s="6"/>
      <c r="S25" s="6"/>
      <c r="T25" s="6"/>
      <c r="U25" s="6"/>
      <c r="V25" s="6"/>
      <c r="W25" s="6"/>
      <c r="X25" s="6"/>
    </row>
    <row r="26" spans="1:24" ht="14.25" customHeight="1">
      <c r="A26" s="543" t="s">
        <v>185</v>
      </c>
      <c r="B26" s="469"/>
      <c r="C26" s="469"/>
      <c r="D26" s="470"/>
      <c r="E26" s="544" t="s">
        <v>186</v>
      </c>
      <c r="F26" s="537"/>
      <c r="G26" s="537"/>
      <c r="H26" s="537"/>
      <c r="I26" s="539"/>
      <c r="J26" s="1"/>
      <c r="K26" s="1"/>
      <c r="L26" s="1"/>
      <c r="M26" s="1"/>
      <c r="N26" s="1"/>
      <c r="O26" s="6"/>
      <c r="P26" s="6"/>
      <c r="Q26" s="6"/>
      <c r="R26" s="6"/>
      <c r="S26" s="6"/>
      <c r="T26" s="6"/>
      <c r="U26" s="6"/>
      <c r="V26" s="6"/>
      <c r="W26" s="6"/>
      <c r="X26" s="6"/>
    </row>
    <row r="27" spans="1:24" ht="12.75" customHeight="1">
      <c r="A27" s="545" t="s">
        <v>187</v>
      </c>
      <c r="B27" s="513"/>
      <c r="C27" s="513"/>
      <c r="D27" s="514"/>
      <c r="E27" s="546" t="s">
        <v>188</v>
      </c>
      <c r="F27" s="513"/>
      <c r="G27" s="513"/>
      <c r="H27" s="513"/>
      <c r="I27" s="547"/>
      <c r="J27" s="1"/>
      <c r="K27" s="1"/>
      <c r="L27" s="1"/>
      <c r="M27" s="1"/>
      <c r="N27" s="1"/>
    </row>
    <row r="28" spans="1:24" ht="12" customHeight="1">
      <c r="A28" s="240" t="s">
        <v>189</v>
      </c>
      <c r="B28" s="241" t="s">
        <v>190</v>
      </c>
      <c r="C28" s="242" t="s">
        <v>191</v>
      </c>
      <c r="D28" s="243" t="s">
        <v>2</v>
      </c>
      <c r="E28" s="548" t="s">
        <v>192</v>
      </c>
      <c r="F28" s="514"/>
      <c r="G28" s="244" t="s">
        <v>190</v>
      </c>
      <c r="H28" s="245" t="s">
        <v>191</v>
      </c>
      <c r="I28" s="246" t="s">
        <v>2</v>
      </c>
      <c r="J28" s="1"/>
      <c r="K28" s="1"/>
      <c r="L28" s="1"/>
      <c r="M28" s="1"/>
      <c r="N28" s="1"/>
    </row>
    <row r="29" spans="1:24" ht="23.1" customHeight="1">
      <c r="A29" s="247" t="s">
        <v>193</v>
      </c>
      <c r="B29" s="248">
        <v>422</v>
      </c>
      <c r="C29" s="249">
        <v>294</v>
      </c>
      <c r="D29" s="250">
        <v>128</v>
      </c>
      <c r="E29" s="520" t="s">
        <v>194</v>
      </c>
      <c r="F29" s="521"/>
      <c r="G29" s="251">
        <f>SUM(H29:I29)</f>
        <v>78351</v>
      </c>
      <c r="H29" s="251">
        <v>41675</v>
      </c>
      <c r="I29" s="252">
        <v>36676</v>
      </c>
      <c r="J29" s="1"/>
      <c r="K29" s="1"/>
      <c r="L29" s="1"/>
      <c r="M29" s="1"/>
      <c r="N29" s="1"/>
    </row>
    <row r="30" spans="1:24" ht="27.6" customHeight="1">
      <c r="A30" s="159" t="s">
        <v>195</v>
      </c>
      <c r="B30" s="253">
        <v>4212</v>
      </c>
      <c r="C30" s="254">
        <v>2631</v>
      </c>
      <c r="D30" s="255">
        <v>1581</v>
      </c>
      <c r="E30" s="501" t="s">
        <v>197</v>
      </c>
      <c r="F30" s="502"/>
      <c r="G30" s="256">
        <f>SUM(H30:I30)</f>
        <v>119872</v>
      </c>
      <c r="H30" s="256">
        <v>60371</v>
      </c>
      <c r="I30" s="257">
        <v>59501</v>
      </c>
      <c r="J30" s="1"/>
      <c r="K30" s="1"/>
      <c r="L30" s="1"/>
      <c r="M30" s="1"/>
      <c r="N30" s="1"/>
    </row>
    <row r="31" spans="1:24" ht="17.100000000000001" customHeight="1">
      <c r="A31" s="159" t="s">
        <v>196</v>
      </c>
      <c r="B31" s="253">
        <v>6488</v>
      </c>
      <c r="C31" s="254">
        <v>4032</v>
      </c>
      <c r="D31" s="255">
        <v>2456</v>
      </c>
      <c r="E31" s="501" t="s">
        <v>199</v>
      </c>
      <c r="F31" s="502"/>
      <c r="G31" s="256">
        <f>SUM(H31:I31)</f>
        <v>119872</v>
      </c>
      <c r="H31" s="256">
        <v>60371</v>
      </c>
      <c r="I31" s="257">
        <v>59501</v>
      </c>
      <c r="J31" s="1"/>
      <c r="K31" s="1"/>
      <c r="L31" s="1"/>
      <c r="M31" s="1"/>
      <c r="N31" s="1"/>
    </row>
    <row r="32" spans="1:24" ht="15.75" customHeight="1">
      <c r="A32" s="258" t="s">
        <v>198</v>
      </c>
      <c r="B32" s="259">
        <f>SUM(B29:B31)</f>
        <v>11122</v>
      </c>
      <c r="C32" s="259">
        <f>SUM(C29:C31)</f>
        <v>6957</v>
      </c>
      <c r="D32" s="259">
        <f>SUM(D29:D31)</f>
        <v>4165</v>
      </c>
      <c r="E32" s="260" t="s">
        <v>396</v>
      </c>
      <c r="F32" s="261"/>
      <c r="G32" s="256">
        <v>47924</v>
      </c>
      <c r="H32" s="256">
        <v>24502</v>
      </c>
      <c r="I32" s="257">
        <v>23422</v>
      </c>
      <c r="J32" s="1"/>
      <c r="K32" s="1"/>
      <c r="L32" s="1"/>
      <c r="M32" s="1"/>
      <c r="N32" s="1"/>
    </row>
    <row r="33" spans="1:14" s="132" customFormat="1" ht="15.75" customHeight="1">
      <c r="A33" s="522" t="s">
        <v>400</v>
      </c>
      <c r="B33" s="523"/>
      <c r="C33" s="523"/>
      <c r="D33" s="524"/>
      <c r="E33" s="262" t="s">
        <v>401</v>
      </c>
      <c r="F33" s="263"/>
      <c r="G33" s="264">
        <f>SUM(H33:I33)</f>
        <v>2428</v>
      </c>
      <c r="H33" s="256">
        <v>1677</v>
      </c>
      <c r="I33" s="257">
        <v>751</v>
      </c>
      <c r="J33" s="1"/>
      <c r="K33" s="1"/>
      <c r="L33" s="1"/>
      <c r="M33" s="1"/>
      <c r="N33" s="1"/>
    </row>
    <row r="34" spans="1:14" ht="12" customHeight="1">
      <c r="A34" s="525"/>
      <c r="B34" s="526"/>
      <c r="C34" s="526"/>
      <c r="D34" s="527"/>
      <c r="E34" s="503" t="s">
        <v>397</v>
      </c>
      <c r="F34" s="504"/>
      <c r="G34" s="264">
        <f t="shared" ref="G34:G36" si="0">SUM(H34:I34)</f>
        <v>518651</v>
      </c>
      <c r="H34" s="256">
        <v>327790</v>
      </c>
      <c r="I34" s="257">
        <v>190861</v>
      </c>
      <c r="J34" s="1"/>
      <c r="K34" s="1"/>
      <c r="L34" s="1"/>
      <c r="M34" s="1"/>
      <c r="N34" s="1"/>
    </row>
    <row r="35" spans="1:14" s="132" customFormat="1" ht="12" customHeight="1">
      <c r="A35" s="575" t="s">
        <v>201</v>
      </c>
      <c r="B35" s="577">
        <v>837376</v>
      </c>
      <c r="C35" s="577">
        <v>520629</v>
      </c>
      <c r="D35" s="577">
        <v>316747</v>
      </c>
      <c r="E35" s="503" t="s">
        <v>398</v>
      </c>
      <c r="F35" s="504"/>
      <c r="G35" s="264">
        <f t="shared" si="0"/>
        <v>34743</v>
      </c>
      <c r="H35" s="256">
        <v>23216</v>
      </c>
      <c r="I35" s="257">
        <v>11527</v>
      </c>
      <c r="J35" s="1"/>
      <c r="K35" s="1"/>
      <c r="L35" s="1"/>
      <c r="M35" s="1"/>
      <c r="N35" s="1"/>
    </row>
    <row r="36" spans="1:14" s="132" customFormat="1" ht="12" customHeight="1">
      <c r="A36" s="576"/>
      <c r="B36" s="578"/>
      <c r="C36" s="578"/>
      <c r="D36" s="578"/>
      <c r="E36" s="265" t="s">
        <v>399</v>
      </c>
      <c r="F36" s="266"/>
      <c r="G36" s="264">
        <f t="shared" si="0"/>
        <v>1277</v>
      </c>
      <c r="H36" s="256">
        <v>819</v>
      </c>
      <c r="I36" s="257">
        <v>458</v>
      </c>
      <c r="J36" s="1"/>
      <c r="K36" s="1"/>
      <c r="L36" s="1"/>
      <c r="M36" s="1"/>
      <c r="N36" s="1"/>
    </row>
    <row r="37" spans="1:14" ht="12" customHeight="1">
      <c r="A37" s="576" t="s">
        <v>202</v>
      </c>
      <c r="B37" s="578">
        <v>78787</v>
      </c>
      <c r="C37" s="578">
        <v>39919</v>
      </c>
      <c r="D37" s="578">
        <v>37971</v>
      </c>
      <c r="E37" s="503" t="s">
        <v>361</v>
      </c>
      <c r="F37" s="504"/>
      <c r="G37" s="267" t="s">
        <v>200</v>
      </c>
      <c r="H37" s="267" t="s">
        <v>200</v>
      </c>
      <c r="I37" s="268" t="s">
        <v>200</v>
      </c>
      <c r="J37" s="1"/>
      <c r="K37" s="1"/>
      <c r="L37" s="1"/>
      <c r="M37" s="1"/>
      <c r="N37" s="1"/>
    </row>
    <row r="38" spans="1:14" ht="12.75" customHeight="1" thickBot="1">
      <c r="A38" s="579"/>
      <c r="B38" s="580"/>
      <c r="C38" s="580"/>
      <c r="D38" s="580"/>
      <c r="E38" s="269" t="s">
        <v>190</v>
      </c>
      <c r="F38" s="270"/>
      <c r="G38" s="271">
        <f>SUM(I38+H38)</f>
        <v>803246</v>
      </c>
      <c r="H38" s="271">
        <f>SUM(H31:H37)+H29</f>
        <v>480050</v>
      </c>
      <c r="I38" s="271">
        <f>SUM(I31:I37)+I29</f>
        <v>323196</v>
      </c>
      <c r="J38" s="1"/>
      <c r="K38" s="1"/>
      <c r="L38" s="1"/>
      <c r="M38" s="1"/>
      <c r="N38" s="1"/>
    </row>
    <row r="39" spans="1:14" ht="12.75" customHeight="1" thickBot="1">
      <c r="A39" s="348" t="s">
        <v>203</v>
      </c>
      <c r="B39" s="349"/>
      <c r="C39" s="349"/>
      <c r="D39" s="349"/>
      <c r="E39" s="349"/>
      <c r="F39" s="349"/>
      <c r="G39" s="349"/>
      <c r="H39" s="349"/>
      <c r="I39" s="350"/>
      <c r="J39" s="1"/>
      <c r="K39" s="1"/>
      <c r="L39" s="1"/>
      <c r="M39" s="1"/>
      <c r="N39" s="1"/>
    </row>
    <row r="40" spans="1:14" ht="11.25" customHeight="1">
      <c r="A40" s="505" t="s">
        <v>204</v>
      </c>
      <c r="B40" s="369"/>
      <c r="C40" s="507" t="s">
        <v>205</v>
      </c>
      <c r="D40" s="508"/>
      <c r="E40" s="508"/>
      <c r="F40" s="508"/>
      <c r="G40" s="508"/>
      <c r="H40" s="376"/>
      <c r="I40" s="509" t="s">
        <v>206</v>
      </c>
      <c r="J40" s="1"/>
      <c r="K40" s="1"/>
      <c r="L40" s="1"/>
      <c r="M40" s="1"/>
      <c r="N40" s="1"/>
    </row>
    <row r="41" spans="1:14" ht="12" customHeight="1">
      <c r="A41" s="506"/>
      <c r="B41" s="369"/>
      <c r="C41" s="272" t="s">
        <v>207</v>
      </c>
      <c r="D41" s="273" t="s">
        <v>208</v>
      </c>
      <c r="E41" s="273" t="s">
        <v>209</v>
      </c>
      <c r="F41" s="273" t="s">
        <v>210</v>
      </c>
      <c r="G41" s="273" t="s">
        <v>211</v>
      </c>
      <c r="H41" s="273" t="s">
        <v>190</v>
      </c>
      <c r="I41" s="510"/>
      <c r="J41" s="1"/>
      <c r="K41" s="1"/>
      <c r="L41" s="1"/>
      <c r="M41" s="1"/>
      <c r="N41" s="1"/>
    </row>
    <row r="42" spans="1:14" ht="21.75" customHeight="1">
      <c r="A42" s="512" t="s">
        <v>212</v>
      </c>
      <c r="B42" s="513"/>
      <c r="C42" s="513"/>
      <c r="D42" s="513"/>
      <c r="E42" s="513"/>
      <c r="F42" s="513"/>
      <c r="G42" s="513"/>
      <c r="H42" s="514"/>
      <c r="I42" s="511"/>
      <c r="J42" s="1"/>
      <c r="K42" s="1"/>
      <c r="L42" s="1"/>
      <c r="M42" s="1"/>
      <c r="N42" s="1"/>
    </row>
    <row r="43" spans="1:14" ht="12" customHeight="1">
      <c r="A43" s="515" t="s">
        <v>213</v>
      </c>
      <c r="B43" s="516"/>
      <c r="C43" s="274">
        <v>12</v>
      </c>
      <c r="D43" s="187">
        <v>15.2</v>
      </c>
      <c r="E43" s="187">
        <v>13.4</v>
      </c>
      <c r="F43" s="187">
        <v>13</v>
      </c>
      <c r="G43" s="187">
        <v>13.3</v>
      </c>
      <c r="H43" s="187">
        <v>13.3</v>
      </c>
      <c r="I43" s="275" t="s">
        <v>50</v>
      </c>
      <c r="J43" s="1"/>
      <c r="K43" s="1"/>
      <c r="L43" s="1"/>
      <c r="M43" s="1"/>
      <c r="N43" s="1"/>
    </row>
    <row r="44" spans="1:14" ht="12" customHeight="1">
      <c r="A44" s="517" t="s">
        <v>214</v>
      </c>
      <c r="B44" s="369"/>
      <c r="C44" s="274">
        <v>1.4</v>
      </c>
      <c r="D44" s="187">
        <v>1.6</v>
      </c>
      <c r="E44" s="187">
        <v>2</v>
      </c>
      <c r="F44" s="187">
        <v>1.8</v>
      </c>
      <c r="G44" s="187">
        <v>1.6</v>
      </c>
      <c r="H44" s="187">
        <v>1.7</v>
      </c>
      <c r="I44" s="275" t="s">
        <v>50</v>
      </c>
      <c r="J44" s="1"/>
      <c r="K44" s="1"/>
      <c r="L44" s="1"/>
      <c r="M44" s="1"/>
      <c r="N44" s="1"/>
    </row>
    <row r="45" spans="1:14" ht="12" customHeight="1">
      <c r="A45" s="517" t="s">
        <v>215</v>
      </c>
      <c r="B45" s="369"/>
      <c r="C45" s="274">
        <v>1.3</v>
      </c>
      <c r="D45" s="187">
        <v>2.6</v>
      </c>
      <c r="E45" s="187">
        <v>3.5</v>
      </c>
      <c r="F45" s="187">
        <v>4.5999999999999996</v>
      </c>
      <c r="G45" s="187">
        <v>4.5999999999999996</v>
      </c>
      <c r="H45" s="187">
        <v>3.5</v>
      </c>
      <c r="I45" s="275" t="s">
        <v>50</v>
      </c>
      <c r="J45" s="1"/>
      <c r="K45" s="1"/>
      <c r="L45" s="1"/>
      <c r="M45" s="1"/>
      <c r="N45" s="1"/>
    </row>
    <row r="46" spans="1:14" ht="12" customHeight="1">
      <c r="A46" s="517" t="s">
        <v>216</v>
      </c>
      <c r="B46" s="369"/>
      <c r="C46" s="274">
        <v>14.7</v>
      </c>
      <c r="D46" s="187">
        <v>19.399999999999999</v>
      </c>
      <c r="E46" s="187">
        <v>18.899999999999999</v>
      </c>
      <c r="F46" s="187">
        <v>19.399999999999999</v>
      </c>
      <c r="G46" s="187">
        <v>19.5</v>
      </c>
      <c r="H46" s="187">
        <v>18.5</v>
      </c>
      <c r="I46" s="275" t="s">
        <v>50</v>
      </c>
      <c r="J46" s="1"/>
      <c r="K46" s="1"/>
      <c r="L46" s="1"/>
      <c r="M46" s="1"/>
      <c r="N46" s="1"/>
    </row>
    <row r="47" spans="1:14" ht="12.75" customHeight="1" thickBot="1">
      <c r="A47" s="518" t="s">
        <v>217</v>
      </c>
      <c r="B47" s="519"/>
      <c r="C47" s="276">
        <v>3453</v>
      </c>
      <c r="D47" s="277">
        <v>3048</v>
      </c>
      <c r="E47" s="277">
        <v>2708</v>
      </c>
      <c r="F47" s="277">
        <v>4770</v>
      </c>
      <c r="G47" s="277">
        <v>3989</v>
      </c>
      <c r="H47" s="277">
        <v>17968</v>
      </c>
      <c r="I47" s="278" t="s">
        <v>50</v>
      </c>
      <c r="J47" s="1"/>
      <c r="K47" s="1"/>
      <c r="L47" s="1"/>
      <c r="M47" s="1"/>
      <c r="N47" s="1"/>
    </row>
    <row r="48" spans="1:14" ht="21" customHeight="1">
      <c r="A48" s="279" t="s">
        <v>407</v>
      </c>
      <c r="B48" s="242">
        <v>2019</v>
      </c>
      <c r="C48" s="242">
        <v>2020</v>
      </c>
      <c r="D48" s="243" t="s">
        <v>218</v>
      </c>
      <c r="E48" s="530" t="s">
        <v>408</v>
      </c>
      <c r="F48" s="397"/>
      <c r="G48" s="280" t="s">
        <v>369</v>
      </c>
      <c r="H48" s="280">
        <v>2020</v>
      </c>
      <c r="I48" s="281" t="s">
        <v>218</v>
      </c>
      <c r="J48" s="1"/>
      <c r="K48" s="1"/>
      <c r="L48" s="1"/>
      <c r="M48" s="1"/>
      <c r="N48" s="1"/>
    </row>
    <row r="49" spans="1:24" ht="12" customHeight="1">
      <c r="A49" s="282" t="s">
        <v>190</v>
      </c>
      <c r="B49" s="283">
        <v>21366</v>
      </c>
      <c r="C49" s="283">
        <v>15553</v>
      </c>
      <c r="D49" s="284">
        <f>(C49/B49-1)*100</f>
        <v>-27.206777122531122</v>
      </c>
      <c r="E49" s="531" t="s">
        <v>190</v>
      </c>
      <c r="F49" s="435"/>
      <c r="G49" s="285">
        <v>2596</v>
      </c>
      <c r="H49" s="285">
        <v>1102</v>
      </c>
      <c r="I49" s="286">
        <f>(H49/G49-1)*100</f>
        <v>-57.550077041602464</v>
      </c>
      <c r="J49" s="1"/>
      <c r="K49" s="1"/>
      <c r="L49" s="1"/>
      <c r="M49" s="1"/>
      <c r="N49" s="1"/>
    </row>
    <row r="50" spans="1:24" ht="12" customHeight="1">
      <c r="A50" s="165" t="s">
        <v>366</v>
      </c>
      <c r="B50" s="283">
        <v>16251</v>
      </c>
      <c r="C50" s="283">
        <v>11357</v>
      </c>
      <c r="D50" s="287">
        <f>(C50/B50-1)*100</f>
        <v>-30.115069841855892</v>
      </c>
      <c r="E50" s="500" t="s">
        <v>219</v>
      </c>
      <c r="F50" s="393"/>
      <c r="G50" s="288">
        <v>198</v>
      </c>
      <c r="H50" s="288">
        <v>90</v>
      </c>
      <c r="I50" s="289">
        <f>(H50/G50-1)*100</f>
        <v>-54.54545454545454</v>
      </c>
      <c r="J50" s="1"/>
      <c r="K50" s="1"/>
      <c r="L50" s="1"/>
      <c r="M50" s="1"/>
      <c r="N50" s="1"/>
    </row>
    <row r="51" spans="1:24" ht="12" customHeight="1">
      <c r="A51" s="165" t="s">
        <v>220</v>
      </c>
      <c r="B51" s="283">
        <v>2162</v>
      </c>
      <c r="C51" s="283">
        <v>2168</v>
      </c>
      <c r="D51" s="287">
        <f>(C51/B51-1)*100</f>
        <v>0.27752081406104967</v>
      </c>
      <c r="E51" s="500" t="s">
        <v>221</v>
      </c>
      <c r="F51" s="393"/>
      <c r="G51" s="288"/>
      <c r="H51" s="288"/>
      <c r="I51" s="289"/>
      <c r="J51" s="1"/>
      <c r="K51" s="1"/>
      <c r="L51" s="1"/>
      <c r="M51" s="1"/>
      <c r="N51" s="1"/>
    </row>
    <row r="52" spans="1:24" ht="12" customHeight="1">
      <c r="A52" s="165" t="s">
        <v>222</v>
      </c>
      <c r="B52" s="283">
        <v>2085</v>
      </c>
      <c r="C52" s="283">
        <v>1568</v>
      </c>
      <c r="D52" s="287">
        <f>(C52/B52-1)*100</f>
        <v>-24.796163069544363</v>
      </c>
      <c r="E52" s="500" t="s">
        <v>223</v>
      </c>
      <c r="F52" s="393"/>
      <c r="G52" s="288">
        <v>164</v>
      </c>
      <c r="H52" s="288">
        <v>170</v>
      </c>
      <c r="I52" s="289">
        <f t="shared" ref="I52:I58" si="1">(H52/G52-1)*100</f>
        <v>3.6585365853658569</v>
      </c>
      <c r="J52" s="1"/>
      <c r="K52" s="1"/>
      <c r="L52" s="1"/>
      <c r="M52" s="1"/>
      <c r="N52" s="1"/>
    </row>
    <row r="53" spans="1:24" ht="13.5" customHeight="1">
      <c r="A53" s="165"/>
      <c r="B53" s="283"/>
      <c r="C53" s="283"/>
      <c r="D53" s="287"/>
      <c r="E53" s="500" t="s">
        <v>224</v>
      </c>
      <c r="F53" s="393"/>
      <c r="G53" s="288">
        <v>222</v>
      </c>
      <c r="H53" s="288">
        <v>26</v>
      </c>
      <c r="I53" s="289">
        <f t="shared" si="1"/>
        <v>-88.288288288288285</v>
      </c>
      <c r="J53" s="1"/>
      <c r="K53" s="1"/>
      <c r="L53" s="1"/>
      <c r="M53" s="1"/>
      <c r="N53" s="1"/>
    </row>
    <row r="54" spans="1:24" ht="22.5" customHeight="1">
      <c r="A54" s="165" t="s">
        <v>225</v>
      </c>
      <c r="B54" s="283">
        <v>362</v>
      </c>
      <c r="C54" s="283">
        <v>275</v>
      </c>
      <c r="D54" s="287">
        <f>(C54/B54-1)*100</f>
        <v>-24.033149171270718</v>
      </c>
      <c r="E54" s="500" t="s">
        <v>226</v>
      </c>
      <c r="F54" s="393"/>
      <c r="G54" s="288">
        <v>268</v>
      </c>
      <c r="H54" s="288">
        <v>292</v>
      </c>
      <c r="I54" s="289">
        <f t="shared" si="1"/>
        <v>8.9552238805970177</v>
      </c>
      <c r="J54" s="1"/>
      <c r="K54" s="1"/>
      <c r="L54" s="1"/>
      <c r="M54" s="1"/>
      <c r="N54" s="1"/>
      <c r="O54" s="6"/>
      <c r="P54" s="6"/>
      <c r="Q54" s="6"/>
      <c r="R54" s="6"/>
      <c r="S54" s="6"/>
      <c r="T54" s="6"/>
      <c r="U54" s="6"/>
      <c r="V54" s="6"/>
      <c r="W54" s="6"/>
      <c r="X54" s="6"/>
    </row>
    <row r="55" spans="1:24" ht="12" customHeight="1">
      <c r="A55" s="165" t="s">
        <v>367</v>
      </c>
      <c r="B55" s="290" t="s">
        <v>200</v>
      </c>
      <c r="C55" s="290" t="s">
        <v>200</v>
      </c>
      <c r="D55" s="291" t="s">
        <v>200</v>
      </c>
      <c r="E55" s="500" t="s">
        <v>227</v>
      </c>
      <c r="F55" s="393"/>
      <c r="G55" s="288">
        <v>85</v>
      </c>
      <c r="H55" s="288">
        <v>225</v>
      </c>
      <c r="I55" s="289">
        <f t="shared" si="1"/>
        <v>164.70588235294116</v>
      </c>
      <c r="J55" s="1"/>
      <c r="K55" s="1"/>
      <c r="L55" s="1"/>
      <c r="M55" s="1"/>
      <c r="N55" s="1"/>
    </row>
    <row r="56" spans="1:24" ht="12" customHeight="1">
      <c r="A56" s="165" t="s">
        <v>228</v>
      </c>
      <c r="B56" s="283">
        <v>506</v>
      </c>
      <c r="C56" s="283">
        <v>460</v>
      </c>
      <c r="D56" s="287">
        <f>(C56/B56-1)*100</f>
        <v>-9.0909090909090935</v>
      </c>
      <c r="E56" s="500" t="s">
        <v>229</v>
      </c>
      <c r="F56" s="393"/>
      <c r="G56" s="288">
        <v>13</v>
      </c>
      <c r="H56" s="292">
        <v>0</v>
      </c>
      <c r="I56" s="289">
        <f t="shared" si="1"/>
        <v>-100</v>
      </c>
      <c r="J56" s="1"/>
      <c r="K56" s="1"/>
      <c r="L56" s="1"/>
      <c r="M56" s="1"/>
      <c r="N56" s="1"/>
    </row>
    <row r="57" spans="1:24" ht="12" customHeight="1">
      <c r="A57" s="165"/>
      <c r="B57" s="283"/>
      <c r="C57" s="283"/>
      <c r="D57" s="287"/>
      <c r="E57" s="500" t="s">
        <v>230</v>
      </c>
      <c r="F57" s="393"/>
      <c r="G57" s="288">
        <v>420</v>
      </c>
      <c r="H57" s="288">
        <v>62</v>
      </c>
      <c r="I57" s="289">
        <f t="shared" si="1"/>
        <v>-85.238095238095241</v>
      </c>
      <c r="J57" s="1"/>
      <c r="K57" s="1"/>
      <c r="L57" s="1"/>
      <c r="M57" s="1"/>
      <c r="N57" s="1"/>
      <c r="O57" s="6"/>
      <c r="P57" s="6"/>
      <c r="Q57" s="6"/>
      <c r="R57" s="6"/>
      <c r="S57" s="6"/>
      <c r="T57" s="6"/>
      <c r="U57" s="6"/>
      <c r="V57" s="6"/>
      <c r="W57" s="6"/>
      <c r="X57" s="6"/>
    </row>
    <row r="58" spans="1:24" ht="12" customHeight="1" thickBot="1">
      <c r="A58" s="165"/>
      <c r="B58" s="283"/>
      <c r="C58" s="283"/>
      <c r="D58" s="287"/>
      <c r="E58" s="500" t="s">
        <v>368</v>
      </c>
      <c r="F58" s="393"/>
      <c r="G58" s="288">
        <v>1226</v>
      </c>
      <c r="H58" s="288">
        <v>237</v>
      </c>
      <c r="I58" s="289">
        <f t="shared" si="1"/>
        <v>-80.668841761827082</v>
      </c>
      <c r="J58" s="1"/>
      <c r="K58" s="1"/>
      <c r="L58" s="1"/>
      <c r="M58" s="1"/>
      <c r="N58" s="1"/>
    </row>
    <row r="59" spans="1:24" ht="12" hidden="1" customHeight="1">
      <c r="A59" s="196"/>
      <c r="B59" s="293"/>
      <c r="C59" s="293"/>
      <c r="D59" s="294"/>
      <c r="E59" s="295"/>
      <c r="F59" s="295"/>
      <c r="G59" s="295"/>
      <c r="H59" s="295"/>
      <c r="I59" s="295"/>
      <c r="J59" s="1"/>
      <c r="K59" s="1"/>
      <c r="L59" s="1"/>
      <c r="M59" s="1"/>
      <c r="N59" s="1"/>
    </row>
    <row r="60" spans="1:24" ht="12.75" hidden="1" customHeight="1">
      <c r="A60" s="296"/>
      <c r="B60" s="297"/>
      <c r="C60" s="297"/>
      <c r="D60" s="298"/>
      <c r="E60" s="542" t="s">
        <v>231</v>
      </c>
      <c r="F60" s="519"/>
      <c r="G60" s="299" t="s">
        <v>200</v>
      </c>
      <c r="H60" s="299" t="s">
        <v>200</v>
      </c>
      <c r="I60" s="300" t="s">
        <v>200</v>
      </c>
      <c r="J60" s="1"/>
      <c r="K60" s="1"/>
      <c r="L60" s="1"/>
      <c r="M60" s="1"/>
      <c r="N60" s="1"/>
    </row>
    <row r="61" spans="1:24" ht="12.75" customHeight="1" thickBot="1">
      <c r="A61" s="348" t="s">
        <v>232</v>
      </c>
      <c r="B61" s="349"/>
      <c r="C61" s="349"/>
      <c r="D61" s="349"/>
      <c r="E61" s="349"/>
      <c r="F61" s="349"/>
      <c r="G61" s="349"/>
      <c r="H61" s="349"/>
      <c r="I61" s="350"/>
      <c r="J61" s="1"/>
      <c r="K61" s="1"/>
      <c r="L61" s="1"/>
      <c r="M61" s="1"/>
      <c r="N61" s="1"/>
    </row>
    <row r="62" spans="1:24" ht="12.75" customHeight="1">
      <c r="A62" s="532" t="s">
        <v>405</v>
      </c>
      <c r="B62" s="533"/>
      <c r="C62" s="534"/>
      <c r="D62" s="536" t="s">
        <v>233</v>
      </c>
      <c r="E62" s="537"/>
      <c r="F62" s="538"/>
      <c r="G62" s="536" t="s">
        <v>234</v>
      </c>
      <c r="H62" s="537"/>
      <c r="I62" s="539"/>
      <c r="J62" s="1"/>
      <c r="K62" s="1"/>
      <c r="L62" s="1"/>
      <c r="M62" s="1"/>
      <c r="N62" s="1"/>
    </row>
    <row r="63" spans="1:24" ht="18.75" customHeight="1">
      <c r="A63" s="535"/>
      <c r="B63" s="508"/>
      <c r="C63" s="376"/>
      <c r="D63" s="280">
        <v>2019</v>
      </c>
      <c r="E63" s="280">
        <v>2020</v>
      </c>
      <c r="F63" s="242" t="s">
        <v>218</v>
      </c>
      <c r="G63" s="280">
        <v>2019</v>
      </c>
      <c r="H63" s="280">
        <v>2020</v>
      </c>
      <c r="I63" s="301" t="s">
        <v>218</v>
      </c>
      <c r="J63" s="1"/>
      <c r="K63" s="1"/>
      <c r="L63" s="1"/>
      <c r="M63" s="1"/>
      <c r="N63" s="1"/>
    </row>
    <row r="64" spans="1:24" ht="12" customHeight="1">
      <c r="A64" s="540" t="s">
        <v>190</v>
      </c>
      <c r="B64" s="541"/>
      <c r="C64" s="435"/>
      <c r="D64" s="302">
        <f>SUM(D65:D72)</f>
        <v>1924</v>
      </c>
      <c r="E64" s="302">
        <f>SUM(E65:E72)</f>
        <v>1226</v>
      </c>
      <c r="F64" s="303">
        <f t="shared" ref="F64:F72" si="2">(E64/D64-1)*100</f>
        <v>-36.278586278586275</v>
      </c>
      <c r="G64" s="302">
        <f>SUM(G65:G72)</f>
        <v>931</v>
      </c>
      <c r="H64" s="302">
        <f>SUM(H65:H72)</f>
        <v>539</v>
      </c>
      <c r="I64" s="286">
        <f t="shared" ref="I64:I72" si="3">(H64/G64-1)*100</f>
        <v>-42.105263157894733</v>
      </c>
      <c r="J64" s="1"/>
      <c r="K64" s="1"/>
      <c r="L64" s="1"/>
      <c r="M64" s="1"/>
      <c r="N64" s="1"/>
    </row>
    <row r="65" spans="1:24" ht="12" customHeight="1">
      <c r="A65" s="499" t="s">
        <v>223</v>
      </c>
      <c r="B65" s="439"/>
      <c r="C65" s="393"/>
      <c r="D65" s="304">
        <v>637</v>
      </c>
      <c r="E65" s="304">
        <v>496</v>
      </c>
      <c r="F65" s="305">
        <f>(E65/D65-1)*100</f>
        <v>-22.135007849293565</v>
      </c>
      <c r="G65" s="283">
        <v>7</v>
      </c>
      <c r="H65" s="283">
        <v>2</v>
      </c>
      <c r="I65" s="289">
        <f t="shared" si="3"/>
        <v>-71.428571428571431</v>
      </c>
      <c r="J65" s="1"/>
      <c r="K65" s="1"/>
      <c r="L65" s="1"/>
      <c r="M65" s="1"/>
      <c r="N65" s="1"/>
    </row>
    <row r="66" spans="1:24" ht="12" customHeight="1">
      <c r="A66" s="499" t="s">
        <v>235</v>
      </c>
      <c r="B66" s="439"/>
      <c r="C66" s="393"/>
      <c r="D66" s="304">
        <v>279</v>
      </c>
      <c r="E66" s="304">
        <v>114</v>
      </c>
      <c r="F66" s="305">
        <f t="shared" si="2"/>
        <v>-59.139784946236553</v>
      </c>
      <c r="G66" s="283">
        <v>305</v>
      </c>
      <c r="H66" s="283">
        <v>149</v>
      </c>
      <c r="I66" s="289">
        <f t="shared" si="3"/>
        <v>-51.147540983606568</v>
      </c>
      <c r="J66" s="1"/>
      <c r="K66" s="1"/>
      <c r="L66" s="1"/>
      <c r="M66" s="1"/>
      <c r="N66" s="1"/>
    </row>
    <row r="67" spans="1:24" ht="12" customHeight="1">
      <c r="A67" s="499" t="s">
        <v>236</v>
      </c>
      <c r="B67" s="439"/>
      <c r="C67" s="393"/>
      <c r="D67" s="304">
        <v>75</v>
      </c>
      <c r="E67" s="304">
        <v>33</v>
      </c>
      <c r="F67" s="305">
        <f t="shared" si="2"/>
        <v>-56.000000000000007</v>
      </c>
      <c r="G67" s="283">
        <v>51</v>
      </c>
      <c r="H67" s="283">
        <v>36</v>
      </c>
      <c r="I67" s="289">
        <f t="shared" si="3"/>
        <v>-29.411764705882348</v>
      </c>
      <c r="J67" s="1"/>
      <c r="K67" s="1"/>
      <c r="L67" s="1"/>
      <c r="M67" s="1"/>
      <c r="N67" s="1"/>
    </row>
    <row r="68" spans="1:24" ht="12" customHeight="1">
      <c r="A68" s="499" t="s">
        <v>237</v>
      </c>
      <c r="B68" s="439"/>
      <c r="C68" s="393"/>
      <c r="D68" s="304">
        <v>98</v>
      </c>
      <c r="E68" s="304">
        <v>138</v>
      </c>
      <c r="F68" s="305">
        <f t="shared" si="2"/>
        <v>40.816326530612244</v>
      </c>
      <c r="G68" s="283">
        <v>180</v>
      </c>
      <c r="H68" s="283">
        <v>214</v>
      </c>
      <c r="I68" s="289">
        <f t="shared" si="3"/>
        <v>18.888888888888889</v>
      </c>
      <c r="J68" s="1"/>
      <c r="K68" s="1"/>
      <c r="L68" s="1"/>
      <c r="M68" s="1"/>
      <c r="N68" s="1"/>
    </row>
    <row r="69" spans="1:24" ht="12" customHeight="1">
      <c r="A69" s="499" t="s">
        <v>238</v>
      </c>
      <c r="B69" s="439"/>
      <c r="C69" s="393"/>
      <c r="D69" s="304">
        <v>16</v>
      </c>
      <c r="E69" s="304">
        <v>3</v>
      </c>
      <c r="F69" s="305">
        <f t="shared" si="2"/>
        <v>-81.25</v>
      </c>
      <c r="G69" s="283">
        <v>8</v>
      </c>
      <c r="H69" s="283">
        <v>4</v>
      </c>
      <c r="I69" s="289">
        <f t="shared" si="3"/>
        <v>-50</v>
      </c>
      <c r="J69" s="1"/>
      <c r="K69" s="1"/>
      <c r="L69" s="1"/>
      <c r="M69" s="1"/>
      <c r="N69" s="1"/>
    </row>
    <row r="70" spans="1:24" ht="12.75" customHeight="1">
      <c r="A70" s="499" t="s">
        <v>239</v>
      </c>
      <c r="B70" s="439"/>
      <c r="C70" s="393"/>
      <c r="D70" s="304">
        <v>164</v>
      </c>
      <c r="E70" s="304">
        <v>192</v>
      </c>
      <c r="F70" s="305">
        <f t="shared" si="2"/>
        <v>17.073170731707311</v>
      </c>
      <c r="G70" s="283">
        <v>10</v>
      </c>
      <c r="H70" s="283">
        <v>8</v>
      </c>
      <c r="I70" s="289">
        <f t="shared" si="3"/>
        <v>-19.999999999999996</v>
      </c>
      <c r="J70" s="1"/>
      <c r="K70" s="1"/>
      <c r="L70" s="1"/>
      <c r="M70" s="1"/>
      <c r="N70" s="1"/>
    </row>
    <row r="71" spans="1:24" ht="12.75" customHeight="1">
      <c r="A71" s="681" t="s">
        <v>230</v>
      </c>
      <c r="B71" s="682"/>
      <c r="C71" s="502"/>
      <c r="D71" s="304">
        <v>336</v>
      </c>
      <c r="E71" s="304">
        <v>192</v>
      </c>
      <c r="F71" s="305">
        <f t="shared" si="2"/>
        <v>-42.857142857142861</v>
      </c>
      <c r="G71" s="283">
        <v>18</v>
      </c>
      <c r="H71" s="283">
        <v>21</v>
      </c>
      <c r="I71" s="289">
        <f t="shared" si="3"/>
        <v>16.666666666666675</v>
      </c>
      <c r="J71" s="1"/>
      <c r="K71" s="1"/>
      <c r="L71" s="1"/>
      <c r="M71" s="1"/>
      <c r="N71" s="1"/>
      <c r="O71" s="6"/>
      <c r="P71" s="6"/>
      <c r="Q71" s="6"/>
      <c r="R71" s="6"/>
      <c r="S71" s="6"/>
      <c r="T71" s="6"/>
      <c r="U71" s="6"/>
      <c r="V71" s="6"/>
      <c r="W71" s="6"/>
      <c r="X71" s="6"/>
    </row>
    <row r="72" spans="1:24" ht="12.75" customHeight="1" thickBot="1">
      <c r="A72" s="478" t="s">
        <v>372</v>
      </c>
      <c r="B72" s="479"/>
      <c r="C72" s="480"/>
      <c r="D72" s="306">
        <v>319</v>
      </c>
      <c r="E72" s="306">
        <v>58</v>
      </c>
      <c r="F72" s="307">
        <f t="shared" si="2"/>
        <v>-81.818181818181813</v>
      </c>
      <c r="G72" s="308">
        <v>352</v>
      </c>
      <c r="H72" s="308">
        <v>105</v>
      </c>
      <c r="I72" s="309">
        <f t="shared" si="3"/>
        <v>-70.170454545454547</v>
      </c>
      <c r="J72" s="1"/>
      <c r="K72" s="1"/>
      <c r="L72" s="1"/>
      <c r="M72" s="1"/>
      <c r="N72" s="1"/>
    </row>
    <row r="73" spans="1:24" ht="9.75" customHeight="1">
      <c r="A73" s="100" t="s">
        <v>73</v>
      </c>
      <c r="B73" s="113"/>
      <c r="C73" s="113"/>
      <c r="D73" s="114"/>
      <c r="E73" s="115"/>
      <c r="F73" s="114"/>
      <c r="G73" s="115"/>
      <c r="H73" s="115"/>
      <c r="I73" s="115"/>
      <c r="J73" s="1"/>
      <c r="K73" s="1"/>
      <c r="L73" s="1"/>
      <c r="M73" s="1"/>
      <c r="N73" s="1"/>
      <c r="O73" s="6"/>
      <c r="P73" s="6"/>
      <c r="Q73" s="6"/>
      <c r="R73" s="6"/>
      <c r="S73" s="6"/>
      <c r="T73" s="6"/>
      <c r="U73" s="6"/>
      <c r="V73" s="6"/>
      <c r="W73" s="6"/>
      <c r="X73" s="6"/>
    </row>
    <row r="74" spans="1:24" s="126" customFormat="1" ht="9.75" customHeight="1">
      <c r="A74" s="128" t="s">
        <v>387</v>
      </c>
      <c r="B74" s="113"/>
      <c r="C74" s="113"/>
      <c r="D74" s="114"/>
      <c r="E74" s="115"/>
      <c r="F74" s="114"/>
      <c r="G74" s="115"/>
      <c r="H74" s="115"/>
      <c r="I74" s="115"/>
      <c r="J74" s="1"/>
      <c r="K74" s="1"/>
      <c r="L74" s="1"/>
      <c r="M74" s="1"/>
      <c r="N74" s="1"/>
      <c r="O74" s="6"/>
      <c r="P74" s="6"/>
      <c r="Q74" s="6"/>
      <c r="R74" s="6"/>
      <c r="S74" s="6"/>
      <c r="T74" s="6"/>
      <c r="U74" s="6"/>
      <c r="V74" s="6"/>
      <c r="W74" s="6"/>
      <c r="X74" s="6"/>
    </row>
    <row r="75" spans="1:24" ht="10.5" customHeight="1">
      <c r="A75" s="487" t="s">
        <v>386</v>
      </c>
      <c r="B75" s="488"/>
      <c r="C75" s="488"/>
      <c r="D75" s="488"/>
      <c r="E75" s="488"/>
      <c r="F75" s="488"/>
      <c r="G75" s="488"/>
      <c r="H75" s="488"/>
      <c r="I75" s="488"/>
      <c r="J75" s="1"/>
      <c r="K75" s="1"/>
      <c r="L75" s="1"/>
      <c r="M75" s="1"/>
      <c r="N75" s="1"/>
      <c r="O75" s="6"/>
      <c r="P75" s="6"/>
      <c r="Q75" s="6"/>
      <c r="R75" s="6"/>
      <c r="S75" s="6"/>
      <c r="T75" s="6"/>
      <c r="U75" s="6"/>
      <c r="V75" s="6"/>
      <c r="W75" s="6"/>
      <c r="X75" s="6"/>
    </row>
    <row r="76" spans="1:24" ht="9" customHeight="1">
      <c r="A76" s="351" t="s">
        <v>365</v>
      </c>
      <c r="B76" s="344"/>
      <c r="C76" s="344"/>
      <c r="D76" s="344"/>
      <c r="E76" s="344"/>
      <c r="F76" s="344"/>
      <c r="G76" s="344"/>
      <c r="H76" s="344"/>
      <c r="I76" s="344"/>
      <c r="J76" s="1"/>
      <c r="K76" s="1"/>
      <c r="L76" s="1"/>
      <c r="M76" s="1"/>
      <c r="N76" s="1"/>
    </row>
    <row r="77" spans="1:24" ht="9.75" customHeight="1">
      <c r="A77" s="351" t="s">
        <v>363</v>
      </c>
      <c r="B77" s="344"/>
      <c r="C77" s="344"/>
      <c r="D77" s="344"/>
      <c r="E77" s="344"/>
      <c r="F77" s="344"/>
      <c r="G77" s="344"/>
      <c r="H77" s="344"/>
      <c r="I77" s="344"/>
      <c r="J77" s="1"/>
      <c r="K77" s="1"/>
      <c r="L77" s="1"/>
      <c r="M77" s="1"/>
      <c r="N77" s="1"/>
      <c r="O77" s="6"/>
      <c r="P77" s="6"/>
      <c r="Q77" s="6"/>
      <c r="R77" s="6"/>
      <c r="S77" s="6"/>
      <c r="T77" s="6"/>
      <c r="U77" s="6"/>
      <c r="V77" s="6"/>
      <c r="W77" s="6"/>
      <c r="X77" s="6"/>
    </row>
    <row r="78" spans="1:24" ht="9" customHeight="1">
      <c r="A78" s="94" t="s">
        <v>364</v>
      </c>
      <c r="B78" s="94"/>
      <c r="C78" s="94"/>
      <c r="D78" s="94"/>
      <c r="E78" s="94"/>
      <c r="F78" s="94"/>
      <c r="G78" s="94"/>
      <c r="H78" s="94"/>
      <c r="I78" s="94"/>
      <c r="J78" s="1" t="s">
        <v>74</v>
      </c>
      <c r="K78" s="1"/>
      <c r="L78" s="1"/>
      <c r="M78" s="1"/>
      <c r="N78" s="1"/>
    </row>
    <row r="79" spans="1:24" ht="10.5" customHeight="1">
      <c r="A79" s="351" t="s">
        <v>370</v>
      </c>
      <c r="B79" s="344"/>
      <c r="C79" s="344"/>
      <c r="D79" s="344"/>
      <c r="E79" s="344"/>
      <c r="F79" s="344"/>
      <c r="G79" s="344"/>
      <c r="H79" s="344"/>
      <c r="I79" s="344"/>
      <c r="J79" s="1"/>
      <c r="K79" s="1"/>
      <c r="L79" s="1"/>
      <c r="M79" s="1"/>
      <c r="N79" s="1"/>
    </row>
    <row r="80" spans="1:24" ht="10.5" customHeight="1">
      <c r="A80" s="24" t="s">
        <v>371</v>
      </c>
      <c r="B80" s="94"/>
      <c r="C80" s="94"/>
      <c r="D80" s="94"/>
      <c r="E80" s="94"/>
      <c r="F80" s="94"/>
      <c r="G80" s="94"/>
      <c r="H80" s="94"/>
      <c r="I80" s="94"/>
      <c r="J80" s="1"/>
      <c r="K80" s="1"/>
      <c r="L80" s="1"/>
      <c r="M80" s="1"/>
      <c r="N80" s="1"/>
    </row>
    <row r="81" spans="1:14" ht="9" customHeight="1">
      <c r="A81" s="351" t="s">
        <v>373</v>
      </c>
      <c r="B81" s="344"/>
      <c r="C81" s="344"/>
      <c r="D81" s="344"/>
      <c r="E81" s="344"/>
      <c r="F81" s="344"/>
      <c r="G81" s="344"/>
      <c r="H81" s="344"/>
      <c r="I81" s="344"/>
      <c r="J81" s="1"/>
      <c r="K81" s="1"/>
      <c r="L81" s="1"/>
      <c r="M81" s="1"/>
      <c r="N81" s="1"/>
    </row>
    <row r="82" spans="1:14" s="126" customFormat="1" ht="9" customHeight="1">
      <c r="A82" s="130" t="s">
        <v>395</v>
      </c>
      <c r="B82" s="127"/>
      <c r="C82" s="127"/>
      <c r="D82" s="127"/>
      <c r="E82" s="127"/>
      <c r="F82" s="127"/>
      <c r="G82" s="127"/>
      <c r="H82" s="127"/>
      <c r="I82" s="127"/>
      <c r="J82" s="1"/>
      <c r="K82" s="1"/>
      <c r="L82" s="1"/>
      <c r="M82" s="1"/>
      <c r="N82" s="1"/>
    </row>
    <row r="83" spans="1:14" s="135" customFormat="1" ht="9" customHeight="1">
      <c r="A83" s="574" t="s">
        <v>410</v>
      </c>
      <c r="B83" s="574"/>
      <c r="C83" s="574"/>
      <c r="D83" s="574"/>
      <c r="E83" s="574"/>
      <c r="F83" s="574"/>
      <c r="G83" s="574"/>
      <c r="H83" s="574"/>
      <c r="I83" s="574"/>
      <c r="J83" s="1"/>
      <c r="K83" s="1"/>
      <c r="L83" s="1"/>
      <c r="M83" s="1"/>
      <c r="N83" s="1"/>
    </row>
    <row r="84" spans="1:14" ht="9.75" customHeight="1">
      <c r="A84" s="116" t="s">
        <v>88</v>
      </c>
      <c r="B84" s="113"/>
      <c r="C84" s="113"/>
      <c r="D84" s="117"/>
      <c r="E84" s="101"/>
      <c r="F84" s="101"/>
      <c r="G84" s="101"/>
      <c r="H84" s="101"/>
      <c r="I84" s="101"/>
      <c r="J84" s="1"/>
      <c r="K84" s="1"/>
      <c r="L84" s="1"/>
      <c r="M84" s="1"/>
      <c r="N84" s="1"/>
    </row>
    <row r="85" spans="1:14" ht="7.5" customHeight="1">
      <c r="A85" s="118" t="s">
        <v>240</v>
      </c>
      <c r="B85" s="101"/>
      <c r="C85" s="351" t="s">
        <v>241</v>
      </c>
      <c r="D85" s="344"/>
      <c r="E85" s="528" t="s">
        <v>242</v>
      </c>
      <c r="F85" s="344"/>
      <c r="G85" s="344"/>
      <c r="H85" s="529"/>
      <c r="I85" s="344"/>
      <c r="J85" s="1"/>
      <c r="K85" s="1"/>
      <c r="L85" s="1"/>
      <c r="M85" s="1"/>
      <c r="N85" s="1"/>
    </row>
    <row r="86" spans="1:14" ht="10.5" customHeight="1">
      <c r="A86" s="119" t="s">
        <v>91</v>
      </c>
      <c r="B86" s="120"/>
      <c r="C86" s="120"/>
      <c r="D86" s="120"/>
      <c r="E86" s="120"/>
      <c r="F86" s="120"/>
      <c r="G86" s="120"/>
      <c r="H86" s="120"/>
      <c r="I86" s="120"/>
      <c r="J86" s="1"/>
      <c r="K86" s="1"/>
      <c r="L86" s="1"/>
      <c r="M86" s="1"/>
      <c r="N86" s="1"/>
    </row>
    <row r="87" spans="1:14" ht="12" customHeight="1">
      <c r="A87" s="121" t="s">
        <v>243</v>
      </c>
      <c r="B87" s="121" t="s">
        <v>244</v>
      </c>
      <c r="C87" s="120"/>
      <c r="D87" s="101"/>
      <c r="E87" s="101"/>
      <c r="F87" s="121" t="s">
        <v>245</v>
      </c>
      <c r="G87" s="101"/>
      <c r="H87" s="121" t="s">
        <v>246</v>
      </c>
      <c r="I87" s="120"/>
      <c r="J87" s="1"/>
      <c r="K87" s="1"/>
      <c r="L87" s="1"/>
      <c r="M87" s="1"/>
      <c r="N87" s="1"/>
    </row>
    <row r="88" spans="1:14" ht="12" customHeight="1">
      <c r="A88" s="1"/>
      <c r="B88" s="1"/>
      <c r="C88" s="1"/>
      <c r="D88" s="1"/>
      <c r="E88" s="1"/>
      <c r="F88" s="1"/>
      <c r="G88" s="1"/>
      <c r="H88" s="1"/>
      <c r="I88" s="1"/>
      <c r="J88" s="1"/>
      <c r="K88" s="1"/>
      <c r="L88" s="1"/>
      <c r="M88" s="1"/>
      <c r="N88" s="1"/>
    </row>
    <row r="89" spans="1:14" ht="12" customHeight="1">
      <c r="A89" s="1"/>
      <c r="B89" s="1"/>
      <c r="C89" s="1"/>
      <c r="D89" s="1"/>
      <c r="E89" s="1"/>
      <c r="F89" s="1"/>
      <c r="G89" s="1"/>
      <c r="H89" s="1"/>
      <c r="I89" s="1"/>
      <c r="J89" s="1"/>
      <c r="K89" s="1"/>
      <c r="L89" s="1"/>
      <c r="M89" s="1"/>
      <c r="N89" s="1"/>
    </row>
    <row r="90" spans="1:14" ht="12" customHeight="1">
      <c r="A90" s="1"/>
      <c r="B90" s="1"/>
      <c r="C90" s="1"/>
      <c r="D90" s="1"/>
      <c r="E90" s="1"/>
      <c r="F90" s="1"/>
      <c r="G90" s="1"/>
      <c r="H90" s="1"/>
      <c r="I90" s="1"/>
      <c r="J90" s="1"/>
      <c r="K90" s="1"/>
      <c r="L90" s="1"/>
      <c r="M90" s="1"/>
      <c r="N90" s="1"/>
    </row>
    <row r="91" spans="1:14" ht="12" customHeight="1">
      <c r="A91" s="1"/>
      <c r="B91" s="1"/>
      <c r="C91" s="1"/>
      <c r="D91" s="1"/>
      <c r="E91" s="1"/>
      <c r="F91" s="1"/>
      <c r="G91" s="1"/>
      <c r="H91" s="1"/>
      <c r="I91" s="1"/>
      <c r="J91" s="1"/>
      <c r="K91" s="1"/>
      <c r="L91" s="1"/>
      <c r="M91" s="1"/>
      <c r="N91" s="1"/>
    </row>
    <row r="92" spans="1:14" ht="12" customHeight="1">
      <c r="A92" s="1"/>
      <c r="B92" s="1"/>
      <c r="C92" s="1"/>
      <c r="D92" s="1"/>
      <c r="E92" s="1"/>
      <c r="F92" s="1"/>
      <c r="G92" s="1"/>
      <c r="H92" s="1"/>
      <c r="I92" s="1"/>
      <c r="J92" s="1"/>
      <c r="K92" s="1"/>
      <c r="L92" s="1"/>
      <c r="M92" s="1"/>
      <c r="N92" s="1"/>
    </row>
    <row r="93" spans="1:14" ht="12" customHeight="1">
      <c r="A93" s="1"/>
      <c r="B93" s="1"/>
      <c r="C93" s="1"/>
      <c r="D93" s="1"/>
      <c r="E93" s="1"/>
      <c r="F93" s="1"/>
      <c r="G93" s="1"/>
      <c r="H93" s="1"/>
      <c r="I93" s="1"/>
      <c r="J93" s="1"/>
      <c r="K93" s="1"/>
      <c r="L93" s="1"/>
      <c r="M93" s="1"/>
      <c r="N93" s="1"/>
    </row>
    <row r="94" spans="1:14" ht="12" customHeight="1">
      <c r="A94" s="1"/>
      <c r="B94" s="1"/>
      <c r="C94" s="1"/>
      <c r="D94" s="1"/>
      <c r="E94" s="1"/>
      <c r="F94" s="1"/>
      <c r="G94" s="1"/>
      <c r="H94" s="1"/>
      <c r="I94" s="1"/>
      <c r="J94" s="1"/>
      <c r="K94" s="1"/>
      <c r="L94" s="1"/>
      <c r="M94" s="1"/>
      <c r="N94" s="1"/>
    </row>
    <row r="95" spans="1:14" ht="12" customHeight="1">
      <c r="A95" s="1"/>
      <c r="B95" s="1"/>
      <c r="C95" s="1"/>
      <c r="D95" s="1"/>
      <c r="E95" s="1"/>
      <c r="F95" s="1"/>
      <c r="G95" s="1"/>
      <c r="H95" s="1"/>
      <c r="I95" s="1"/>
      <c r="J95" s="1"/>
      <c r="K95" s="1"/>
      <c r="L95" s="1"/>
      <c r="M95" s="1"/>
      <c r="N95" s="1"/>
    </row>
    <row r="96" spans="1:14" ht="12" customHeight="1">
      <c r="A96" s="1"/>
      <c r="B96" s="1"/>
      <c r="C96" s="1"/>
      <c r="D96" s="1"/>
      <c r="E96" s="1"/>
      <c r="F96" s="1"/>
      <c r="G96" s="1"/>
      <c r="H96" s="1"/>
      <c r="I96" s="1"/>
      <c r="J96" s="1"/>
      <c r="K96" s="1"/>
      <c r="L96" s="1"/>
      <c r="M96" s="1"/>
      <c r="N96" s="1"/>
    </row>
    <row r="97" spans="1:14" ht="12" customHeight="1">
      <c r="A97" s="1"/>
      <c r="B97" s="1"/>
      <c r="C97" s="1"/>
      <c r="D97" s="1"/>
      <c r="E97" s="1"/>
      <c r="F97" s="1"/>
      <c r="G97" s="1"/>
      <c r="H97" s="1"/>
      <c r="I97" s="1"/>
      <c r="J97" s="1"/>
      <c r="K97" s="1"/>
      <c r="L97" s="1"/>
      <c r="M97" s="1"/>
      <c r="N97" s="1"/>
    </row>
    <row r="98" spans="1:14" ht="12" customHeight="1">
      <c r="A98" s="1"/>
      <c r="B98" s="1"/>
      <c r="C98" s="1"/>
      <c r="D98" s="1"/>
      <c r="E98" s="1"/>
      <c r="F98" s="1"/>
      <c r="G98" s="1"/>
      <c r="H98" s="1"/>
      <c r="I98" s="1"/>
      <c r="J98" s="1"/>
      <c r="K98" s="1"/>
      <c r="L98" s="1"/>
      <c r="M98" s="1"/>
      <c r="N98" s="1"/>
    </row>
    <row r="99" spans="1:14" ht="12" customHeight="1">
      <c r="A99" s="1"/>
      <c r="B99" s="1"/>
      <c r="C99" s="1"/>
      <c r="D99" s="1"/>
      <c r="E99" s="1"/>
      <c r="F99" s="1"/>
      <c r="G99" s="1"/>
      <c r="H99" s="1"/>
      <c r="I99" s="1"/>
      <c r="J99" s="1"/>
      <c r="K99" s="1"/>
      <c r="L99" s="1"/>
      <c r="M99" s="1"/>
      <c r="N99" s="1"/>
    </row>
    <row r="100" spans="1:14" ht="12" customHeight="1">
      <c r="A100" s="1"/>
      <c r="B100" s="1"/>
      <c r="C100" s="1"/>
      <c r="D100" s="1"/>
      <c r="E100" s="1"/>
      <c r="F100" s="1"/>
      <c r="G100" s="1"/>
      <c r="H100" s="1"/>
      <c r="I100" s="1"/>
      <c r="J100" s="1"/>
      <c r="K100" s="1"/>
      <c r="L100" s="1"/>
      <c r="M100" s="1"/>
      <c r="N100" s="1"/>
    </row>
    <row r="101" spans="1:14" ht="12" customHeight="1">
      <c r="A101" s="1"/>
      <c r="B101" s="1"/>
      <c r="C101" s="1"/>
      <c r="D101" s="1"/>
      <c r="E101" s="1"/>
      <c r="F101" s="1"/>
      <c r="G101" s="1"/>
      <c r="H101" s="1"/>
      <c r="I101" s="1"/>
      <c r="J101" s="1"/>
      <c r="K101" s="1"/>
      <c r="L101" s="1"/>
      <c r="M101" s="1"/>
      <c r="N101" s="1"/>
    </row>
    <row r="102" spans="1:14" ht="12" customHeight="1">
      <c r="A102" s="1"/>
      <c r="B102" s="1"/>
      <c r="C102" s="1"/>
      <c r="D102" s="1"/>
      <c r="E102" s="1"/>
      <c r="F102" s="1"/>
      <c r="G102" s="1"/>
      <c r="H102" s="1"/>
      <c r="I102" s="1"/>
      <c r="J102" s="1"/>
      <c r="K102" s="1"/>
      <c r="L102" s="1"/>
      <c r="M102" s="1"/>
      <c r="N102" s="1"/>
    </row>
    <row r="103" spans="1:14" ht="12" customHeight="1">
      <c r="A103" s="1"/>
      <c r="B103" s="1"/>
      <c r="C103" s="1"/>
      <c r="D103" s="1"/>
      <c r="E103" s="1"/>
      <c r="F103" s="1"/>
      <c r="G103" s="1"/>
      <c r="H103" s="1"/>
      <c r="I103" s="1"/>
      <c r="J103" s="1"/>
      <c r="K103" s="1"/>
      <c r="L103" s="1"/>
      <c r="M103" s="1"/>
      <c r="N103" s="1"/>
    </row>
    <row r="104" spans="1:14" ht="12" customHeight="1">
      <c r="A104" s="1"/>
      <c r="B104" s="1"/>
      <c r="C104" s="1"/>
      <c r="D104" s="1"/>
      <c r="E104" s="1"/>
      <c r="F104" s="1"/>
      <c r="G104" s="1"/>
      <c r="H104" s="1"/>
      <c r="I104" s="1"/>
      <c r="J104" s="1"/>
      <c r="K104" s="1"/>
      <c r="L104" s="1"/>
      <c r="M104" s="1"/>
      <c r="N104" s="1"/>
    </row>
    <row r="105" spans="1:14" ht="12" customHeight="1">
      <c r="A105" s="1"/>
      <c r="B105" s="1"/>
      <c r="C105" s="1"/>
      <c r="D105" s="1"/>
      <c r="E105" s="1"/>
      <c r="F105" s="1"/>
      <c r="G105" s="1"/>
      <c r="H105" s="1"/>
      <c r="I105" s="1"/>
      <c r="J105" s="1"/>
      <c r="K105" s="1"/>
      <c r="L105" s="1"/>
      <c r="M105" s="1"/>
      <c r="N105" s="1"/>
    </row>
    <row r="106" spans="1:14" ht="12" customHeight="1">
      <c r="A106" s="1"/>
      <c r="B106" s="1"/>
      <c r="C106" s="1"/>
      <c r="D106" s="1"/>
      <c r="E106" s="1"/>
      <c r="F106" s="1"/>
      <c r="G106" s="1"/>
      <c r="H106" s="1"/>
      <c r="I106" s="1"/>
      <c r="J106" s="1"/>
      <c r="K106" s="1"/>
      <c r="L106" s="1"/>
      <c r="M106" s="1"/>
      <c r="N106" s="1"/>
    </row>
    <row r="107" spans="1:14" ht="12" customHeight="1">
      <c r="A107" s="1"/>
      <c r="B107" s="1"/>
      <c r="C107" s="1"/>
      <c r="D107" s="1"/>
      <c r="E107" s="1"/>
      <c r="F107" s="1"/>
      <c r="G107" s="1"/>
      <c r="H107" s="1"/>
      <c r="I107" s="1"/>
      <c r="J107" s="1"/>
      <c r="K107" s="1"/>
      <c r="L107" s="1"/>
      <c r="M107" s="1"/>
      <c r="N107" s="1"/>
    </row>
    <row r="108" spans="1:14" ht="12" customHeight="1">
      <c r="A108" s="1"/>
      <c r="B108" s="1"/>
      <c r="C108" s="1"/>
      <c r="D108" s="1"/>
      <c r="E108" s="1"/>
      <c r="F108" s="1"/>
      <c r="G108" s="1"/>
      <c r="H108" s="1"/>
      <c r="I108" s="1"/>
      <c r="J108" s="1"/>
      <c r="K108" s="1"/>
      <c r="L108" s="1"/>
      <c r="M108" s="1"/>
      <c r="N108" s="1"/>
    </row>
    <row r="109" spans="1:14" ht="12" customHeight="1">
      <c r="A109" s="1"/>
      <c r="B109" s="1"/>
      <c r="C109" s="1"/>
      <c r="D109" s="1"/>
      <c r="E109" s="1"/>
      <c r="F109" s="1"/>
      <c r="G109" s="1"/>
      <c r="H109" s="1"/>
      <c r="I109" s="1"/>
      <c r="J109" s="1"/>
      <c r="K109" s="1"/>
      <c r="L109" s="1"/>
      <c r="M109" s="1"/>
      <c r="N109" s="1"/>
    </row>
    <row r="110" spans="1:14" ht="12" customHeight="1">
      <c r="A110" s="1"/>
      <c r="B110" s="1"/>
      <c r="C110" s="1"/>
      <c r="D110" s="1"/>
      <c r="E110" s="1"/>
      <c r="F110" s="1"/>
      <c r="G110" s="1"/>
      <c r="H110" s="1"/>
      <c r="I110" s="1"/>
      <c r="J110" s="1"/>
      <c r="K110" s="1"/>
      <c r="L110" s="1"/>
      <c r="M110" s="1"/>
      <c r="N110" s="1"/>
    </row>
    <row r="111" spans="1:14" ht="12" customHeight="1">
      <c r="A111" s="1"/>
      <c r="B111" s="1"/>
      <c r="C111" s="1"/>
      <c r="D111" s="1"/>
      <c r="E111" s="1"/>
      <c r="F111" s="1"/>
      <c r="G111" s="1"/>
      <c r="H111" s="1"/>
      <c r="I111" s="1"/>
      <c r="J111" s="1"/>
      <c r="K111" s="1"/>
      <c r="L111" s="1"/>
      <c r="M111" s="1"/>
      <c r="N111" s="1"/>
    </row>
    <row r="112" spans="1:14" ht="12" customHeight="1">
      <c r="A112" s="1"/>
      <c r="B112" s="1"/>
      <c r="C112" s="1"/>
      <c r="D112" s="1"/>
      <c r="E112" s="1"/>
      <c r="F112" s="1"/>
      <c r="G112" s="1"/>
      <c r="H112" s="1"/>
      <c r="I112" s="1"/>
      <c r="J112" s="1"/>
      <c r="K112" s="1"/>
      <c r="L112" s="1"/>
      <c r="M112" s="1"/>
      <c r="N112" s="1"/>
    </row>
    <row r="113" spans="1:14" ht="12" customHeight="1">
      <c r="A113" s="1"/>
      <c r="B113" s="1"/>
      <c r="C113" s="1"/>
      <c r="D113" s="1"/>
      <c r="E113" s="1"/>
      <c r="F113" s="1"/>
      <c r="G113" s="1"/>
      <c r="H113" s="1"/>
      <c r="I113" s="1"/>
      <c r="J113" s="1"/>
      <c r="K113" s="1"/>
      <c r="L113" s="1"/>
      <c r="M113" s="1"/>
      <c r="N113" s="1"/>
    </row>
    <row r="114" spans="1:14" ht="12" customHeight="1">
      <c r="A114" s="1"/>
      <c r="B114" s="1"/>
      <c r="C114" s="1"/>
      <c r="D114" s="1"/>
      <c r="E114" s="1"/>
      <c r="F114" s="1"/>
      <c r="G114" s="1"/>
      <c r="H114" s="1"/>
      <c r="I114" s="1"/>
      <c r="J114" s="1"/>
      <c r="K114" s="1"/>
      <c r="L114" s="1"/>
      <c r="M114" s="1"/>
      <c r="N114" s="1"/>
    </row>
    <row r="115" spans="1:14" ht="12" customHeight="1">
      <c r="A115" s="1"/>
      <c r="B115" s="1"/>
      <c r="C115" s="1"/>
      <c r="D115" s="1"/>
      <c r="E115" s="1"/>
      <c r="F115" s="1"/>
      <c r="G115" s="1"/>
      <c r="H115" s="1"/>
      <c r="I115" s="1"/>
      <c r="J115" s="1"/>
      <c r="K115" s="1"/>
      <c r="L115" s="1"/>
      <c r="M115" s="1"/>
      <c r="N115" s="1"/>
    </row>
    <row r="116" spans="1:14" ht="12" customHeight="1">
      <c r="A116" s="1"/>
      <c r="B116" s="1"/>
      <c r="C116" s="1"/>
      <c r="D116" s="1"/>
      <c r="E116" s="1"/>
      <c r="F116" s="1"/>
      <c r="G116" s="1"/>
      <c r="H116" s="1"/>
      <c r="I116" s="1"/>
      <c r="J116" s="1"/>
      <c r="K116" s="1"/>
      <c r="L116" s="1"/>
      <c r="M116" s="1"/>
      <c r="N116" s="1"/>
    </row>
    <row r="117" spans="1:14" ht="12" customHeight="1">
      <c r="A117" s="1"/>
      <c r="B117" s="1"/>
      <c r="C117" s="1"/>
      <c r="D117" s="1"/>
      <c r="E117" s="1"/>
      <c r="F117" s="1"/>
      <c r="G117" s="1"/>
      <c r="H117" s="1"/>
      <c r="I117" s="1"/>
      <c r="J117" s="1"/>
      <c r="K117" s="1"/>
      <c r="L117" s="1"/>
      <c r="M117" s="1"/>
      <c r="N117" s="1"/>
    </row>
    <row r="118" spans="1:14" ht="12" customHeight="1">
      <c r="A118" s="1"/>
      <c r="B118" s="1"/>
      <c r="C118" s="1"/>
      <c r="D118" s="1"/>
      <c r="E118" s="1"/>
      <c r="F118" s="1"/>
      <c r="G118" s="1"/>
      <c r="H118" s="1"/>
      <c r="I118" s="1"/>
      <c r="J118" s="1"/>
      <c r="K118" s="1"/>
      <c r="L118" s="1"/>
      <c r="M118" s="1"/>
      <c r="N118" s="1"/>
    </row>
    <row r="119" spans="1:14" ht="12" customHeight="1">
      <c r="A119" s="1"/>
      <c r="B119" s="1"/>
      <c r="C119" s="1"/>
      <c r="D119" s="1"/>
      <c r="E119" s="1"/>
      <c r="F119" s="1"/>
      <c r="G119" s="1"/>
      <c r="H119" s="1"/>
      <c r="I119" s="1"/>
      <c r="J119" s="1"/>
      <c r="K119" s="1"/>
      <c r="L119" s="1"/>
      <c r="M119" s="1"/>
      <c r="N119" s="1"/>
    </row>
    <row r="120" spans="1:14" ht="12" customHeight="1">
      <c r="A120" s="1"/>
      <c r="B120" s="1"/>
      <c r="C120" s="1"/>
      <c r="D120" s="1"/>
      <c r="E120" s="1"/>
      <c r="F120" s="1"/>
      <c r="G120" s="1"/>
      <c r="H120" s="1"/>
      <c r="I120" s="1"/>
      <c r="J120" s="1"/>
      <c r="K120" s="1"/>
      <c r="L120" s="1"/>
      <c r="M120" s="1"/>
      <c r="N120" s="1"/>
    </row>
    <row r="121" spans="1:14" ht="12" customHeight="1">
      <c r="A121" s="1"/>
      <c r="B121" s="1"/>
      <c r="C121" s="1"/>
      <c r="D121" s="1"/>
      <c r="E121" s="1"/>
      <c r="F121" s="1"/>
      <c r="G121" s="1"/>
      <c r="H121" s="1"/>
      <c r="I121" s="1"/>
      <c r="J121" s="1"/>
      <c r="K121" s="1"/>
      <c r="L121" s="1"/>
      <c r="M121" s="1"/>
      <c r="N121" s="1"/>
    </row>
    <row r="122" spans="1:14" ht="12" customHeight="1">
      <c r="A122" s="1"/>
      <c r="B122" s="1"/>
      <c r="C122" s="1"/>
      <c r="D122" s="1"/>
      <c r="E122" s="1"/>
      <c r="F122" s="1"/>
      <c r="G122" s="1"/>
      <c r="H122" s="1"/>
      <c r="I122" s="1"/>
      <c r="J122" s="1"/>
      <c r="K122" s="1"/>
      <c r="L122" s="1"/>
      <c r="M122" s="1"/>
      <c r="N122" s="1"/>
    </row>
    <row r="123" spans="1:14" ht="12" customHeight="1">
      <c r="A123" s="1"/>
      <c r="B123" s="1"/>
      <c r="C123" s="1"/>
      <c r="D123" s="1"/>
      <c r="E123" s="1"/>
      <c r="F123" s="1"/>
      <c r="G123" s="1"/>
      <c r="H123" s="1"/>
      <c r="I123" s="1"/>
      <c r="J123" s="1"/>
      <c r="K123" s="1"/>
      <c r="L123" s="1"/>
      <c r="M123" s="1"/>
      <c r="N123" s="1"/>
    </row>
    <row r="124" spans="1:14" ht="12" customHeight="1">
      <c r="A124" s="1"/>
      <c r="B124" s="1"/>
      <c r="C124" s="1"/>
      <c r="D124" s="1"/>
      <c r="E124" s="1"/>
      <c r="F124" s="1"/>
      <c r="G124" s="1"/>
      <c r="H124" s="1"/>
      <c r="I124" s="1"/>
      <c r="J124" s="1"/>
      <c r="K124" s="1"/>
      <c r="L124" s="1"/>
      <c r="M124" s="1"/>
      <c r="N124" s="1"/>
    </row>
    <row r="125" spans="1:14" ht="12" customHeight="1">
      <c r="A125" s="1"/>
      <c r="B125" s="1"/>
      <c r="C125" s="1"/>
      <c r="D125" s="1"/>
      <c r="E125" s="1"/>
      <c r="F125" s="1"/>
      <c r="G125" s="1"/>
      <c r="H125" s="1"/>
      <c r="I125" s="1"/>
      <c r="J125" s="1"/>
      <c r="K125" s="1"/>
      <c r="L125" s="1"/>
      <c r="M125" s="1"/>
      <c r="N125" s="1"/>
    </row>
    <row r="126" spans="1:14" ht="12" customHeight="1">
      <c r="A126" s="1"/>
      <c r="B126" s="1"/>
      <c r="C126" s="1"/>
      <c r="D126" s="1"/>
      <c r="E126" s="1"/>
      <c r="F126" s="1"/>
      <c r="G126" s="1"/>
      <c r="H126" s="1"/>
      <c r="I126" s="1"/>
      <c r="J126" s="1"/>
      <c r="K126" s="1"/>
      <c r="L126" s="1"/>
      <c r="M126" s="1"/>
      <c r="N126" s="1"/>
    </row>
    <row r="127" spans="1:14" ht="12" customHeight="1">
      <c r="A127" s="1"/>
      <c r="B127" s="1"/>
      <c r="C127" s="1"/>
      <c r="D127" s="1"/>
      <c r="E127" s="1"/>
      <c r="F127" s="1"/>
      <c r="G127" s="1"/>
      <c r="H127" s="1"/>
      <c r="I127" s="1"/>
      <c r="J127" s="1"/>
      <c r="K127" s="1"/>
      <c r="L127" s="1"/>
      <c r="M127" s="1"/>
      <c r="N127" s="1"/>
    </row>
    <row r="128" spans="1:14" ht="12" customHeight="1">
      <c r="A128" s="1"/>
      <c r="B128" s="1"/>
      <c r="C128" s="1"/>
      <c r="D128" s="1"/>
      <c r="E128" s="1"/>
      <c r="F128" s="1"/>
      <c r="G128" s="1"/>
      <c r="H128" s="1"/>
      <c r="I128" s="1"/>
      <c r="J128" s="1"/>
      <c r="K128" s="1"/>
      <c r="L128" s="1"/>
      <c r="M128" s="1"/>
      <c r="N128" s="1"/>
    </row>
    <row r="129" spans="1:14" ht="12" customHeight="1">
      <c r="A129" s="1"/>
      <c r="B129" s="1"/>
      <c r="C129" s="1"/>
      <c r="D129" s="1"/>
      <c r="E129" s="1"/>
      <c r="F129" s="1"/>
      <c r="G129" s="1"/>
      <c r="H129" s="1"/>
      <c r="I129" s="1"/>
      <c r="J129" s="1"/>
      <c r="K129" s="1"/>
      <c r="L129" s="1"/>
      <c r="M129" s="1"/>
      <c r="N129" s="1"/>
    </row>
    <row r="130" spans="1:14" ht="12" customHeight="1">
      <c r="A130" s="1"/>
      <c r="B130" s="1"/>
      <c r="C130" s="1"/>
      <c r="D130" s="1"/>
      <c r="E130" s="1"/>
      <c r="F130" s="1"/>
      <c r="G130" s="1"/>
      <c r="H130" s="1"/>
      <c r="I130" s="1"/>
      <c r="J130" s="1"/>
      <c r="K130" s="1"/>
      <c r="L130" s="1"/>
      <c r="M130" s="1"/>
      <c r="N130" s="1"/>
    </row>
    <row r="131" spans="1:14" ht="12" customHeight="1">
      <c r="A131" s="1"/>
      <c r="B131" s="1"/>
      <c r="C131" s="1"/>
      <c r="D131" s="1"/>
      <c r="E131" s="1"/>
      <c r="F131" s="1"/>
      <c r="G131" s="1"/>
      <c r="H131" s="1"/>
      <c r="I131" s="1"/>
      <c r="J131" s="1"/>
      <c r="K131" s="1"/>
      <c r="L131" s="1"/>
      <c r="M131" s="1"/>
      <c r="N131" s="1"/>
    </row>
    <row r="132" spans="1:14" ht="12" customHeight="1">
      <c r="A132" s="1"/>
      <c r="B132" s="1"/>
      <c r="C132" s="1"/>
      <c r="D132" s="1"/>
      <c r="E132" s="1"/>
      <c r="F132" s="1"/>
      <c r="G132" s="1"/>
      <c r="H132" s="1"/>
      <c r="I132" s="1"/>
      <c r="J132" s="1"/>
      <c r="K132" s="1"/>
      <c r="L132" s="1"/>
      <c r="M132" s="1"/>
      <c r="N132" s="1"/>
    </row>
    <row r="133" spans="1:14" ht="12" customHeight="1">
      <c r="A133" s="1"/>
      <c r="B133" s="1"/>
      <c r="C133" s="1"/>
      <c r="D133" s="1"/>
      <c r="E133" s="1"/>
      <c r="F133" s="1"/>
      <c r="G133" s="1"/>
      <c r="H133" s="1"/>
      <c r="I133" s="1"/>
      <c r="J133" s="1"/>
      <c r="K133" s="1"/>
      <c r="L133" s="1"/>
      <c r="M133" s="1"/>
      <c r="N133" s="1"/>
    </row>
    <row r="134" spans="1:14" ht="12" customHeight="1">
      <c r="A134" s="1"/>
      <c r="B134" s="1"/>
      <c r="C134" s="1"/>
      <c r="D134" s="1"/>
      <c r="E134" s="1"/>
      <c r="F134" s="1"/>
      <c r="G134" s="1"/>
      <c r="H134" s="1"/>
      <c r="I134" s="1"/>
      <c r="J134" s="1"/>
      <c r="K134" s="1"/>
      <c r="L134" s="1"/>
      <c r="M134" s="1"/>
      <c r="N134" s="1"/>
    </row>
    <row r="135" spans="1:14" ht="12" customHeight="1">
      <c r="A135" s="1"/>
      <c r="B135" s="1"/>
      <c r="C135" s="1"/>
      <c r="D135" s="1"/>
      <c r="E135" s="1"/>
      <c r="F135" s="1"/>
      <c r="G135" s="1"/>
      <c r="H135" s="1"/>
      <c r="I135" s="1"/>
      <c r="J135" s="1"/>
      <c r="K135" s="1"/>
      <c r="L135" s="1"/>
      <c r="M135" s="1"/>
      <c r="N135" s="1"/>
    </row>
    <row r="136" spans="1:14" ht="12" customHeight="1">
      <c r="A136" s="1"/>
      <c r="B136" s="1"/>
      <c r="C136" s="1"/>
      <c r="D136" s="1"/>
      <c r="E136" s="1"/>
      <c r="F136" s="1"/>
      <c r="G136" s="1"/>
      <c r="H136" s="1"/>
      <c r="I136" s="1"/>
      <c r="J136" s="1"/>
      <c r="K136" s="1"/>
      <c r="L136" s="1"/>
      <c r="M136" s="1"/>
      <c r="N136" s="1"/>
    </row>
    <row r="137" spans="1:14" ht="12" customHeight="1">
      <c r="A137" s="1"/>
      <c r="B137" s="1"/>
      <c r="C137" s="1"/>
      <c r="D137" s="1"/>
      <c r="E137" s="1"/>
      <c r="F137" s="1"/>
      <c r="G137" s="1"/>
      <c r="H137" s="1"/>
      <c r="I137" s="1"/>
      <c r="J137" s="1"/>
      <c r="K137" s="1"/>
      <c r="L137" s="1"/>
      <c r="M137" s="1"/>
      <c r="N137" s="1"/>
    </row>
    <row r="138" spans="1:14" ht="12" customHeight="1">
      <c r="A138" s="1"/>
      <c r="B138" s="1"/>
      <c r="C138" s="1"/>
      <c r="D138" s="1"/>
      <c r="E138" s="1"/>
      <c r="F138" s="1"/>
      <c r="G138" s="1"/>
      <c r="H138" s="1"/>
      <c r="I138" s="1"/>
      <c r="J138" s="1"/>
      <c r="K138" s="1"/>
      <c r="L138" s="1"/>
      <c r="M138" s="1"/>
      <c r="N138" s="1"/>
    </row>
    <row r="139" spans="1:14" ht="12" customHeight="1">
      <c r="A139" s="1"/>
      <c r="B139" s="1"/>
      <c r="C139" s="1"/>
      <c r="D139" s="1"/>
      <c r="E139" s="1"/>
      <c r="F139" s="1"/>
      <c r="G139" s="1"/>
      <c r="H139" s="1"/>
      <c r="I139" s="1"/>
      <c r="J139" s="1"/>
      <c r="K139" s="1"/>
      <c r="L139" s="1"/>
      <c r="M139" s="1"/>
      <c r="N139" s="1"/>
    </row>
    <row r="140" spans="1:14" ht="12" customHeight="1">
      <c r="A140" s="1"/>
      <c r="B140" s="1"/>
      <c r="C140" s="1"/>
      <c r="D140" s="1"/>
      <c r="E140" s="1"/>
      <c r="F140" s="1"/>
      <c r="G140" s="1"/>
      <c r="H140" s="1"/>
      <c r="I140" s="1"/>
      <c r="J140" s="1"/>
      <c r="K140" s="1"/>
      <c r="L140" s="1"/>
      <c r="M140" s="1"/>
      <c r="N140" s="1"/>
    </row>
    <row r="141" spans="1:14" ht="12" customHeight="1">
      <c r="A141" s="1"/>
      <c r="B141" s="1"/>
      <c r="C141" s="1"/>
      <c r="D141" s="1"/>
      <c r="E141" s="1"/>
      <c r="F141" s="1"/>
      <c r="G141" s="1"/>
      <c r="H141" s="1"/>
      <c r="I141" s="1"/>
      <c r="J141" s="1"/>
      <c r="K141" s="1"/>
      <c r="L141" s="1"/>
      <c r="M141" s="1"/>
      <c r="N141" s="1"/>
    </row>
    <row r="142" spans="1:14" ht="12" customHeight="1">
      <c r="A142" s="1"/>
      <c r="B142" s="1"/>
      <c r="C142" s="1"/>
      <c r="D142" s="1"/>
      <c r="E142" s="1"/>
      <c r="F142" s="1"/>
      <c r="G142" s="1"/>
      <c r="H142" s="1"/>
      <c r="I142" s="1"/>
      <c r="J142" s="1"/>
      <c r="K142" s="1"/>
      <c r="L142" s="1"/>
      <c r="M142" s="1"/>
      <c r="N142" s="1"/>
    </row>
    <row r="143" spans="1:14" ht="12" customHeight="1">
      <c r="A143" s="1"/>
      <c r="B143" s="1"/>
      <c r="C143" s="1"/>
      <c r="D143" s="1"/>
      <c r="E143" s="1"/>
      <c r="F143" s="1"/>
      <c r="G143" s="1"/>
      <c r="H143" s="1"/>
      <c r="I143" s="1"/>
      <c r="J143" s="1"/>
      <c r="K143" s="1"/>
      <c r="L143" s="1"/>
      <c r="M143" s="1"/>
      <c r="N143" s="1"/>
    </row>
    <row r="144" spans="1:14" ht="12" customHeight="1">
      <c r="A144" s="1"/>
      <c r="B144" s="1"/>
      <c r="C144" s="1"/>
      <c r="D144" s="1"/>
      <c r="E144" s="1"/>
      <c r="F144" s="1"/>
      <c r="G144" s="1"/>
      <c r="H144" s="1"/>
      <c r="I144" s="1"/>
      <c r="J144" s="1"/>
      <c r="K144" s="1"/>
      <c r="L144" s="1"/>
      <c r="M144" s="1"/>
      <c r="N144" s="1"/>
    </row>
    <row r="145" spans="1:14" ht="12" customHeight="1">
      <c r="A145" s="1"/>
      <c r="B145" s="1"/>
      <c r="C145" s="1"/>
      <c r="D145" s="1"/>
      <c r="E145" s="1"/>
      <c r="F145" s="1"/>
      <c r="G145" s="1"/>
      <c r="H145" s="1"/>
      <c r="I145" s="1"/>
      <c r="J145" s="1"/>
      <c r="K145" s="1"/>
      <c r="L145" s="1"/>
      <c r="M145" s="1"/>
      <c r="N145" s="1"/>
    </row>
    <row r="146" spans="1:14" ht="12" customHeight="1">
      <c r="A146" s="1"/>
      <c r="B146" s="1"/>
      <c r="C146" s="1"/>
      <c r="D146" s="1"/>
      <c r="E146" s="1"/>
      <c r="F146" s="1"/>
      <c r="G146" s="1"/>
      <c r="H146" s="1"/>
      <c r="I146" s="1"/>
      <c r="J146" s="1"/>
      <c r="K146" s="1"/>
      <c r="L146" s="1"/>
      <c r="M146" s="1"/>
      <c r="N146" s="1"/>
    </row>
    <row r="147" spans="1:14" ht="12" customHeight="1">
      <c r="A147" s="1"/>
      <c r="B147" s="1"/>
      <c r="C147" s="1"/>
      <c r="D147" s="1"/>
      <c r="E147" s="1"/>
      <c r="F147" s="1"/>
      <c r="G147" s="1"/>
      <c r="H147" s="1"/>
      <c r="I147" s="1"/>
      <c r="J147" s="1"/>
      <c r="K147" s="1"/>
      <c r="L147" s="1"/>
      <c r="M147" s="1"/>
      <c r="N147" s="1"/>
    </row>
    <row r="148" spans="1:14" ht="12" customHeight="1">
      <c r="A148" s="1"/>
      <c r="B148" s="1"/>
      <c r="C148" s="1"/>
      <c r="D148" s="1"/>
      <c r="E148" s="1"/>
      <c r="F148" s="1"/>
      <c r="G148" s="1"/>
      <c r="H148" s="1"/>
      <c r="I148" s="1"/>
      <c r="J148" s="1"/>
      <c r="K148" s="1"/>
      <c r="L148" s="1"/>
      <c r="M148" s="1"/>
      <c r="N148" s="1"/>
    </row>
    <row r="149" spans="1:14" ht="12" customHeight="1">
      <c r="A149" s="1"/>
      <c r="B149" s="1"/>
      <c r="C149" s="1"/>
      <c r="D149" s="1"/>
      <c r="E149" s="1"/>
      <c r="F149" s="1"/>
      <c r="G149" s="1"/>
      <c r="H149" s="1"/>
      <c r="I149" s="1"/>
      <c r="J149" s="1"/>
      <c r="K149" s="1"/>
      <c r="L149" s="1"/>
      <c r="M149" s="1"/>
      <c r="N149" s="1"/>
    </row>
    <row r="150" spans="1:14" ht="12" customHeight="1">
      <c r="A150" s="1"/>
      <c r="B150" s="1"/>
      <c r="C150" s="1"/>
      <c r="D150" s="1"/>
      <c r="E150" s="1"/>
      <c r="F150" s="1"/>
      <c r="G150" s="1"/>
      <c r="H150" s="1"/>
      <c r="I150" s="1"/>
      <c r="J150" s="1"/>
      <c r="K150" s="1"/>
      <c r="L150" s="1"/>
      <c r="M150" s="1"/>
      <c r="N150" s="1"/>
    </row>
    <row r="151" spans="1:14" ht="12" customHeight="1">
      <c r="A151" s="1"/>
      <c r="B151" s="1"/>
      <c r="C151" s="1"/>
      <c r="D151" s="1"/>
      <c r="E151" s="1"/>
      <c r="F151" s="1"/>
      <c r="G151" s="1"/>
      <c r="H151" s="1"/>
      <c r="I151" s="1"/>
      <c r="J151" s="1"/>
      <c r="K151" s="1"/>
      <c r="L151" s="1"/>
      <c r="M151" s="1"/>
      <c r="N151" s="1"/>
    </row>
    <row r="152" spans="1:14" ht="12" customHeight="1">
      <c r="A152" s="1"/>
      <c r="B152" s="1"/>
      <c r="C152" s="1"/>
      <c r="D152" s="1"/>
      <c r="E152" s="1"/>
      <c r="F152" s="1"/>
      <c r="G152" s="1"/>
      <c r="H152" s="1"/>
      <c r="I152" s="1"/>
      <c r="J152" s="1"/>
      <c r="K152" s="1"/>
      <c r="L152" s="1"/>
      <c r="M152" s="1"/>
      <c r="N152" s="1"/>
    </row>
    <row r="153" spans="1:14" ht="12" customHeight="1">
      <c r="A153" s="1"/>
      <c r="B153" s="1"/>
      <c r="C153" s="1"/>
      <c r="D153" s="1"/>
      <c r="E153" s="1"/>
      <c r="F153" s="1"/>
      <c r="G153" s="1"/>
      <c r="H153" s="1"/>
      <c r="I153" s="1"/>
      <c r="J153" s="1"/>
      <c r="K153" s="1"/>
      <c r="L153" s="1"/>
      <c r="M153" s="1"/>
      <c r="N153" s="1"/>
    </row>
    <row r="154" spans="1:14" ht="12" customHeight="1">
      <c r="A154" s="1"/>
      <c r="B154" s="1"/>
      <c r="C154" s="1"/>
      <c r="D154" s="1"/>
      <c r="E154" s="1"/>
      <c r="F154" s="1"/>
      <c r="G154" s="1"/>
      <c r="H154" s="1"/>
      <c r="I154" s="1"/>
      <c r="J154" s="1"/>
      <c r="K154" s="1"/>
      <c r="L154" s="1"/>
      <c r="M154" s="1"/>
      <c r="N154" s="1"/>
    </row>
    <row r="155" spans="1:14" ht="12" customHeight="1">
      <c r="A155" s="1"/>
      <c r="B155" s="1"/>
      <c r="C155" s="1"/>
      <c r="D155" s="1"/>
      <c r="E155" s="1"/>
      <c r="F155" s="1"/>
      <c r="G155" s="1"/>
      <c r="H155" s="1"/>
      <c r="I155" s="1"/>
      <c r="J155" s="1"/>
      <c r="K155" s="1"/>
      <c r="L155" s="1"/>
      <c r="M155" s="1"/>
      <c r="N155" s="1"/>
    </row>
    <row r="156" spans="1:14" ht="12" customHeight="1">
      <c r="A156" s="1"/>
      <c r="B156" s="1"/>
      <c r="C156" s="1"/>
      <c r="D156" s="1"/>
      <c r="E156" s="1"/>
      <c r="F156" s="1"/>
      <c r="G156" s="1"/>
      <c r="H156" s="1"/>
      <c r="I156" s="1"/>
      <c r="J156" s="1"/>
      <c r="K156" s="1"/>
      <c r="L156" s="1"/>
      <c r="M156" s="1"/>
      <c r="N156" s="1"/>
    </row>
    <row r="157" spans="1:14" ht="12" customHeight="1">
      <c r="A157" s="1"/>
      <c r="B157" s="1"/>
      <c r="C157" s="1"/>
      <c r="D157" s="1"/>
      <c r="E157" s="1"/>
      <c r="F157" s="1"/>
      <c r="G157" s="1"/>
      <c r="H157" s="1"/>
      <c r="I157" s="1"/>
      <c r="J157" s="1"/>
      <c r="K157" s="1"/>
      <c r="L157" s="1"/>
      <c r="M157" s="1"/>
      <c r="N157" s="1"/>
    </row>
    <row r="158" spans="1:14" ht="12" customHeight="1">
      <c r="A158" s="1"/>
      <c r="B158" s="1"/>
      <c r="C158" s="1"/>
      <c r="D158" s="1"/>
      <c r="E158" s="1"/>
      <c r="F158" s="1"/>
      <c r="G158" s="1"/>
      <c r="H158" s="1"/>
      <c r="I158" s="1"/>
      <c r="J158" s="1"/>
      <c r="K158" s="1"/>
      <c r="L158" s="1"/>
      <c r="M158" s="1"/>
      <c r="N158" s="1"/>
    </row>
    <row r="159" spans="1:14" ht="12" customHeight="1">
      <c r="A159" s="1"/>
      <c r="B159" s="1"/>
      <c r="C159" s="1"/>
      <c r="D159" s="1"/>
      <c r="E159" s="1"/>
      <c r="F159" s="1"/>
      <c r="G159" s="1"/>
      <c r="H159" s="1"/>
      <c r="I159" s="1"/>
      <c r="J159" s="1"/>
      <c r="K159" s="1"/>
      <c r="L159" s="1"/>
      <c r="M159" s="1"/>
      <c r="N159" s="1"/>
    </row>
    <row r="160" spans="1:14" ht="12" customHeight="1">
      <c r="A160" s="1"/>
      <c r="B160" s="1"/>
      <c r="C160" s="1"/>
      <c r="D160" s="1"/>
      <c r="E160" s="1"/>
      <c r="F160" s="1"/>
      <c r="G160" s="1"/>
      <c r="H160" s="1"/>
      <c r="I160" s="1"/>
      <c r="J160" s="1"/>
      <c r="K160" s="1"/>
      <c r="L160" s="1"/>
      <c r="M160" s="1"/>
      <c r="N160" s="1"/>
    </row>
    <row r="161" spans="1:14" ht="12" customHeight="1">
      <c r="A161" s="1"/>
      <c r="B161" s="1"/>
      <c r="C161" s="1"/>
      <c r="D161" s="1"/>
      <c r="E161" s="1"/>
      <c r="F161" s="1"/>
      <c r="G161" s="1"/>
      <c r="H161" s="1"/>
      <c r="I161" s="1"/>
      <c r="J161" s="1"/>
      <c r="K161" s="1"/>
      <c r="L161" s="1"/>
      <c r="M161" s="1"/>
      <c r="N161" s="1"/>
    </row>
    <row r="162" spans="1:14" ht="12" customHeight="1">
      <c r="A162" s="1"/>
      <c r="B162" s="1"/>
      <c r="C162" s="1"/>
      <c r="D162" s="1"/>
      <c r="E162" s="1"/>
      <c r="F162" s="1"/>
      <c r="G162" s="1"/>
      <c r="H162" s="1"/>
      <c r="I162" s="1"/>
      <c r="J162" s="1"/>
      <c r="K162" s="1"/>
      <c r="L162" s="1"/>
      <c r="M162" s="1"/>
      <c r="N162" s="1"/>
    </row>
    <row r="163" spans="1:14" ht="12" customHeight="1">
      <c r="A163" s="1"/>
      <c r="B163" s="1"/>
      <c r="C163" s="1"/>
      <c r="D163" s="1"/>
      <c r="E163" s="1"/>
      <c r="F163" s="1"/>
      <c r="G163" s="1"/>
      <c r="H163" s="1"/>
      <c r="I163" s="1"/>
      <c r="J163" s="1"/>
      <c r="K163" s="1"/>
      <c r="L163" s="1"/>
      <c r="M163" s="1"/>
      <c r="N163" s="1"/>
    </row>
    <row r="164" spans="1:14" ht="12" customHeight="1">
      <c r="A164" s="1"/>
      <c r="B164" s="1"/>
      <c r="C164" s="1"/>
      <c r="D164" s="1"/>
      <c r="E164" s="1"/>
      <c r="F164" s="1"/>
      <c r="G164" s="1"/>
      <c r="H164" s="1"/>
      <c r="I164" s="1"/>
      <c r="J164" s="1"/>
      <c r="K164" s="1"/>
      <c r="L164" s="1"/>
      <c r="M164" s="1"/>
      <c r="N164" s="1"/>
    </row>
    <row r="165" spans="1:14" ht="12" customHeight="1">
      <c r="A165" s="1"/>
      <c r="B165" s="1"/>
      <c r="C165" s="1"/>
      <c r="D165" s="1"/>
      <c r="E165" s="1"/>
      <c r="F165" s="1"/>
      <c r="G165" s="1"/>
      <c r="H165" s="1"/>
      <c r="I165" s="1"/>
      <c r="J165" s="1"/>
      <c r="K165" s="1"/>
      <c r="L165" s="1"/>
      <c r="M165" s="1"/>
      <c r="N165" s="1"/>
    </row>
    <row r="166" spans="1:14" ht="12" customHeight="1">
      <c r="A166" s="1"/>
      <c r="B166" s="1"/>
      <c r="C166" s="1"/>
      <c r="D166" s="1"/>
      <c r="E166" s="1"/>
      <c r="F166" s="1"/>
      <c r="G166" s="1"/>
      <c r="H166" s="1"/>
      <c r="I166" s="1"/>
      <c r="J166" s="1"/>
      <c r="K166" s="1"/>
      <c r="L166" s="1"/>
      <c r="M166" s="1"/>
      <c r="N166" s="1"/>
    </row>
    <row r="167" spans="1:14" ht="12" customHeight="1">
      <c r="A167" s="1"/>
      <c r="B167" s="1"/>
      <c r="C167" s="1"/>
      <c r="D167" s="1"/>
      <c r="E167" s="1"/>
      <c r="F167" s="1"/>
      <c r="G167" s="1"/>
      <c r="H167" s="1"/>
      <c r="I167" s="1"/>
      <c r="J167" s="1"/>
      <c r="K167" s="1"/>
      <c r="L167" s="1"/>
      <c r="M167" s="1"/>
      <c r="N167" s="1"/>
    </row>
    <row r="168" spans="1:14" ht="12" customHeight="1">
      <c r="A168" s="1"/>
      <c r="B168" s="1"/>
      <c r="C168" s="1"/>
      <c r="D168" s="1"/>
      <c r="E168" s="1"/>
      <c r="F168" s="1"/>
      <c r="G168" s="1"/>
      <c r="H168" s="1"/>
      <c r="I168" s="1"/>
      <c r="J168" s="1"/>
      <c r="K168" s="1"/>
      <c r="L168" s="1"/>
      <c r="M168" s="1"/>
      <c r="N168" s="1"/>
    </row>
    <row r="169" spans="1:14" ht="12" customHeight="1">
      <c r="A169" s="1"/>
      <c r="B169" s="1"/>
      <c r="C169" s="1"/>
      <c r="D169" s="1"/>
      <c r="E169" s="1"/>
      <c r="F169" s="1"/>
      <c r="G169" s="1"/>
      <c r="H169" s="1"/>
      <c r="I169" s="1"/>
      <c r="J169" s="1"/>
      <c r="K169" s="1"/>
      <c r="L169" s="1"/>
      <c r="M169" s="1"/>
      <c r="N169" s="1"/>
    </row>
    <row r="170" spans="1:14" ht="12" customHeight="1">
      <c r="A170" s="1"/>
      <c r="B170" s="1"/>
      <c r="C170" s="1"/>
      <c r="D170" s="1"/>
      <c r="E170" s="1"/>
      <c r="F170" s="1"/>
      <c r="G170" s="1"/>
      <c r="H170" s="1"/>
      <c r="I170" s="1"/>
      <c r="J170" s="1"/>
      <c r="K170" s="1"/>
      <c r="L170" s="1"/>
      <c r="M170" s="1"/>
      <c r="N170" s="1"/>
    </row>
    <row r="171" spans="1:14" ht="12" customHeight="1">
      <c r="A171" s="1"/>
      <c r="B171" s="1"/>
      <c r="C171" s="1"/>
      <c r="D171" s="1"/>
      <c r="E171" s="1"/>
      <c r="F171" s="1"/>
      <c r="G171" s="1"/>
      <c r="H171" s="1"/>
      <c r="I171" s="1"/>
      <c r="J171" s="1"/>
      <c r="K171" s="1"/>
      <c r="L171" s="1"/>
      <c r="M171" s="1"/>
      <c r="N171" s="1"/>
    </row>
    <row r="172" spans="1:14" ht="12" customHeight="1">
      <c r="A172" s="1"/>
      <c r="B172" s="1"/>
      <c r="C172" s="1"/>
      <c r="D172" s="1"/>
      <c r="E172" s="1"/>
      <c r="F172" s="1"/>
      <c r="G172" s="1"/>
      <c r="H172" s="1"/>
      <c r="I172" s="1"/>
      <c r="J172" s="1"/>
      <c r="K172" s="1"/>
      <c r="L172" s="1"/>
      <c r="M172" s="1"/>
      <c r="N172" s="1"/>
    </row>
    <row r="173" spans="1:14" ht="12" customHeight="1">
      <c r="A173" s="1"/>
      <c r="B173" s="1"/>
      <c r="C173" s="1"/>
      <c r="D173" s="1"/>
      <c r="E173" s="1"/>
      <c r="F173" s="1"/>
      <c r="G173" s="1"/>
      <c r="H173" s="1"/>
      <c r="I173" s="1"/>
      <c r="J173" s="1"/>
      <c r="K173" s="1"/>
      <c r="L173" s="1"/>
      <c r="M173" s="1"/>
      <c r="N173" s="1"/>
    </row>
    <row r="174" spans="1:14" ht="12" customHeight="1">
      <c r="A174" s="1"/>
      <c r="B174" s="1"/>
      <c r="C174" s="1"/>
      <c r="D174" s="1"/>
      <c r="E174" s="1"/>
      <c r="F174" s="1"/>
      <c r="G174" s="1"/>
      <c r="H174" s="1"/>
      <c r="I174" s="1"/>
      <c r="J174" s="1"/>
      <c r="K174" s="1"/>
      <c r="L174" s="1"/>
      <c r="M174" s="1"/>
      <c r="N174" s="1"/>
    </row>
    <row r="175" spans="1:14" ht="12" customHeight="1">
      <c r="A175" s="1"/>
      <c r="B175" s="1"/>
      <c r="C175" s="1"/>
      <c r="D175" s="1"/>
      <c r="E175" s="1"/>
      <c r="F175" s="1"/>
      <c r="G175" s="1"/>
      <c r="H175" s="1"/>
      <c r="I175" s="1"/>
      <c r="J175" s="1"/>
      <c r="K175" s="1"/>
      <c r="L175" s="1"/>
      <c r="M175" s="1"/>
      <c r="N175" s="1"/>
    </row>
    <row r="176" spans="1:14" ht="12" customHeight="1">
      <c r="A176" s="1"/>
      <c r="B176" s="1"/>
      <c r="C176" s="1"/>
      <c r="D176" s="1"/>
      <c r="E176" s="1"/>
      <c r="F176" s="1"/>
      <c r="G176" s="1"/>
      <c r="H176" s="1"/>
      <c r="I176" s="1"/>
      <c r="J176" s="1"/>
      <c r="K176" s="1"/>
      <c r="L176" s="1"/>
      <c r="M176" s="1"/>
      <c r="N176" s="1"/>
    </row>
    <row r="177" spans="1:14" ht="12" customHeight="1">
      <c r="A177" s="1"/>
      <c r="B177" s="1"/>
      <c r="C177" s="1"/>
      <c r="D177" s="1"/>
      <c r="E177" s="1"/>
      <c r="F177" s="1"/>
      <c r="G177" s="1"/>
      <c r="H177" s="1"/>
      <c r="I177" s="1"/>
      <c r="J177" s="1"/>
      <c r="K177" s="1"/>
      <c r="L177" s="1"/>
      <c r="M177" s="1"/>
      <c r="N177" s="1"/>
    </row>
    <row r="178" spans="1:14" ht="12" customHeight="1">
      <c r="A178" s="1"/>
      <c r="B178" s="1"/>
      <c r="C178" s="1"/>
      <c r="D178" s="1"/>
      <c r="E178" s="1"/>
      <c r="F178" s="1"/>
      <c r="G178" s="1"/>
      <c r="H178" s="1"/>
      <c r="I178" s="1"/>
      <c r="J178" s="1"/>
      <c r="K178" s="1"/>
      <c r="L178" s="1"/>
      <c r="M178" s="1"/>
      <c r="N178" s="1"/>
    </row>
    <row r="179" spans="1:14" ht="12" customHeight="1">
      <c r="A179" s="1"/>
      <c r="B179" s="1"/>
      <c r="C179" s="1"/>
      <c r="D179" s="1"/>
      <c r="E179" s="1"/>
      <c r="F179" s="1"/>
      <c r="G179" s="1"/>
      <c r="H179" s="1"/>
      <c r="I179" s="1"/>
      <c r="J179" s="1"/>
      <c r="K179" s="1"/>
      <c r="L179" s="1"/>
      <c r="M179" s="1"/>
      <c r="N179" s="1"/>
    </row>
    <row r="180" spans="1:14" ht="12" customHeight="1">
      <c r="A180" s="1"/>
      <c r="B180" s="1"/>
      <c r="C180" s="1"/>
      <c r="D180" s="1"/>
      <c r="E180" s="1"/>
      <c r="F180" s="1"/>
      <c r="G180" s="1"/>
      <c r="H180" s="1"/>
      <c r="I180" s="1"/>
      <c r="J180" s="1"/>
      <c r="K180" s="1"/>
      <c r="L180" s="1"/>
      <c r="M180" s="1"/>
      <c r="N180" s="1"/>
    </row>
    <row r="181" spans="1:14" ht="12" customHeight="1">
      <c r="A181" s="1"/>
      <c r="B181" s="1"/>
      <c r="C181" s="1"/>
      <c r="D181" s="1"/>
      <c r="E181" s="1"/>
      <c r="F181" s="1"/>
      <c r="G181" s="1"/>
      <c r="H181" s="1"/>
      <c r="I181" s="1"/>
      <c r="J181" s="1"/>
      <c r="K181" s="1"/>
      <c r="L181" s="1"/>
      <c r="M181" s="1"/>
      <c r="N181" s="1"/>
    </row>
    <row r="182" spans="1:14" ht="12" customHeight="1">
      <c r="A182" s="1"/>
      <c r="B182" s="1"/>
      <c r="C182" s="1"/>
      <c r="D182" s="1"/>
      <c r="E182" s="1"/>
      <c r="F182" s="1"/>
      <c r="G182" s="1"/>
      <c r="H182" s="1"/>
      <c r="I182" s="1"/>
      <c r="J182" s="1"/>
      <c r="K182" s="1"/>
      <c r="L182" s="1"/>
      <c r="M182" s="1"/>
      <c r="N182" s="1"/>
    </row>
    <row r="183" spans="1:14" ht="12" customHeight="1">
      <c r="A183" s="1"/>
      <c r="B183" s="1"/>
      <c r="C183" s="1"/>
      <c r="D183" s="1"/>
      <c r="E183" s="1"/>
      <c r="F183" s="1"/>
      <c r="G183" s="1"/>
      <c r="H183" s="1"/>
      <c r="I183" s="1"/>
      <c r="J183" s="1"/>
      <c r="K183" s="1"/>
      <c r="L183" s="1"/>
      <c r="M183" s="1"/>
      <c r="N183" s="1"/>
    </row>
    <row r="184" spans="1:14" ht="12" customHeight="1">
      <c r="A184" s="1"/>
      <c r="B184" s="1"/>
      <c r="C184" s="1"/>
      <c r="D184" s="1"/>
      <c r="E184" s="1"/>
      <c r="F184" s="1"/>
      <c r="G184" s="1"/>
      <c r="H184" s="1"/>
      <c r="I184" s="1"/>
      <c r="J184" s="1"/>
      <c r="K184" s="1"/>
      <c r="L184" s="1"/>
      <c r="M184" s="1"/>
      <c r="N184" s="1"/>
    </row>
    <row r="185" spans="1:14" ht="12" customHeight="1">
      <c r="A185" s="1"/>
      <c r="B185" s="1"/>
      <c r="C185" s="1"/>
      <c r="D185" s="1"/>
      <c r="E185" s="1"/>
      <c r="F185" s="1"/>
      <c r="G185" s="1"/>
      <c r="H185" s="1"/>
      <c r="I185" s="1"/>
      <c r="J185" s="1"/>
      <c r="K185" s="1"/>
      <c r="L185" s="1"/>
      <c r="M185" s="1"/>
      <c r="N185" s="1"/>
    </row>
    <row r="186" spans="1:14" ht="12" customHeight="1">
      <c r="A186" s="1"/>
      <c r="B186" s="1"/>
      <c r="C186" s="1"/>
      <c r="D186" s="1"/>
      <c r="E186" s="1"/>
      <c r="F186" s="1"/>
      <c r="G186" s="1"/>
      <c r="H186" s="1"/>
      <c r="I186" s="1"/>
      <c r="J186" s="1"/>
      <c r="K186" s="1"/>
      <c r="L186" s="1"/>
      <c r="M186" s="1"/>
      <c r="N186" s="1"/>
    </row>
    <row r="187" spans="1:14" ht="12" customHeight="1">
      <c r="A187" s="1"/>
      <c r="B187" s="1"/>
      <c r="C187" s="1"/>
      <c r="D187" s="1"/>
      <c r="E187" s="1"/>
      <c r="F187" s="1"/>
      <c r="G187" s="1"/>
      <c r="H187" s="1"/>
      <c r="I187" s="1"/>
      <c r="J187" s="1"/>
      <c r="K187" s="1"/>
      <c r="L187" s="1"/>
      <c r="M187" s="1"/>
      <c r="N187" s="1"/>
    </row>
    <row r="188" spans="1:14" ht="12" customHeight="1">
      <c r="A188" s="1"/>
      <c r="B188" s="1"/>
      <c r="C188" s="1"/>
      <c r="D188" s="1"/>
      <c r="E188" s="1"/>
      <c r="F188" s="1"/>
      <c r="G188" s="1"/>
      <c r="H188" s="1"/>
      <c r="I188" s="1"/>
      <c r="J188" s="1"/>
      <c r="K188" s="1"/>
      <c r="L188" s="1"/>
      <c r="M188" s="1"/>
      <c r="N188" s="1"/>
    </row>
    <row r="189" spans="1:14" ht="12" customHeight="1">
      <c r="A189" s="1"/>
      <c r="B189" s="1"/>
      <c r="C189" s="1"/>
      <c r="D189" s="1"/>
      <c r="E189" s="1"/>
      <c r="F189" s="1"/>
      <c r="G189" s="1"/>
      <c r="H189" s="1"/>
      <c r="I189" s="1"/>
      <c r="J189" s="1"/>
      <c r="K189" s="1"/>
      <c r="L189" s="1"/>
      <c r="M189" s="1"/>
      <c r="N189" s="1"/>
    </row>
    <row r="190" spans="1:14" ht="12" customHeight="1">
      <c r="A190" s="1"/>
      <c r="B190" s="1"/>
      <c r="C190" s="1"/>
      <c r="D190" s="1"/>
      <c r="E190" s="1"/>
      <c r="F190" s="1"/>
      <c r="G190" s="1"/>
      <c r="H190" s="1"/>
      <c r="I190" s="1"/>
      <c r="J190" s="1"/>
      <c r="K190" s="1"/>
      <c r="L190" s="1"/>
      <c r="M190" s="1"/>
      <c r="N190" s="1"/>
    </row>
    <row r="191" spans="1:14" ht="12" customHeight="1">
      <c r="A191" s="1"/>
      <c r="B191" s="1"/>
      <c r="C191" s="1"/>
      <c r="D191" s="1"/>
      <c r="E191" s="1"/>
      <c r="F191" s="1"/>
      <c r="G191" s="1"/>
      <c r="H191" s="1"/>
      <c r="I191" s="1"/>
      <c r="J191" s="1"/>
      <c r="K191" s="1"/>
      <c r="L191" s="1"/>
      <c r="M191" s="1"/>
      <c r="N191" s="1"/>
    </row>
    <row r="192" spans="1:14" ht="12" customHeight="1">
      <c r="A192" s="1"/>
      <c r="B192" s="1"/>
      <c r="C192" s="1"/>
      <c r="D192" s="1"/>
      <c r="E192" s="1"/>
      <c r="F192" s="1"/>
      <c r="G192" s="1"/>
      <c r="H192" s="1"/>
      <c r="I192" s="1"/>
      <c r="J192" s="1"/>
      <c r="K192" s="1"/>
      <c r="L192" s="1"/>
      <c r="M192" s="1"/>
      <c r="N192" s="1"/>
    </row>
    <row r="193" spans="1:14" ht="12" customHeight="1">
      <c r="A193" s="1"/>
      <c r="B193" s="1"/>
      <c r="C193" s="1"/>
      <c r="D193" s="1"/>
      <c r="E193" s="1"/>
      <c r="F193" s="1"/>
      <c r="G193" s="1"/>
      <c r="H193" s="1"/>
      <c r="I193" s="1"/>
      <c r="J193" s="1"/>
      <c r="K193" s="1"/>
      <c r="L193" s="1"/>
      <c r="M193" s="1"/>
      <c r="N193" s="1"/>
    </row>
    <row r="194" spans="1:14" ht="12" customHeight="1">
      <c r="A194" s="1"/>
      <c r="B194" s="1"/>
      <c r="C194" s="1"/>
      <c r="D194" s="1"/>
      <c r="E194" s="1"/>
      <c r="F194" s="1"/>
      <c r="G194" s="1"/>
      <c r="H194" s="1"/>
      <c r="I194" s="1"/>
      <c r="J194" s="1"/>
      <c r="K194" s="1"/>
      <c r="L194" s="1"/>
      <c r="M194" s="1"/>
      <c r="N194" s="1"/>
    </row>
    <row r="195" spans="1:14" ht="12" customHeight="1">
      <c r="A195" s="1"/>
      <c r="B195" s="1"/>
      <c r="C195" s="1"/>
      <c r="D195" s="1"/>
      <c r="E195" s="1"/>
      <c r="F195" s="1"/>
      <c r="G195" s="1"/>
      <c r="H195" s="1"/>
      <c r="I195" s="1"/>
      <c r="J195" s="1"/>
      <c r="K195" s="1"/>
      <c r="L195" s="1"/>
      <c r="M195" s="1"/>
      <c r="N195" s="1"/>
    </row>
    <row r="196" spans="1:14" ht="12" customHeight="1">
      <c r="A196" s="1"/>
      <c r="B196" s="1"/>
      <c r="C196" s="1"/>
      <c r="D196" s="1"/>
      <c r="E196" s="1"/>
      <c r="F196" s="1"/>
      <c r="G196" s="1"/>
      <c r="H196" s="1"/>
      <c r="I196" s="1"/>
      <c r="J196" s="1"/>
      <c r="K196" s="1"/>
      <c r="L196" s="1"/>
      <c r="M196" s="1"/>
      <c r="N196" s="1"/>
    </row>
    <row r="197" spans="1:14" ht="12" customHeight="1">
      <c r="A197" s="1"/>
      <c r="B197" s="1"/>
      <c r="C197" s="1"/>
      <c r="D197" s="1"/>
      <c r="E197" s="1"/>
      <c r="F197" s="1"/>
      <c r="G197" s="1"/>
      <c r="H197" s="1"/>
      <c r="I197" s="1"/>
      <c r="J197" s="1"/>
      <c r="K197" s="1"/>
      <c r="L197" s="1"/>
      <c r="M197" s="1"/>
      <c r="N197" s="1"/>
    </row>
    <row r="198" spans="1:14" ht="12" customHeight="1">
      <c r="A198" s="1"/>
      <c r="B198" s="1"/>
      <c r="C198" s="1"/>
      <c r="D198" s="1"/>
      <c r="E198" s="1"/>
      <c r="F198" s="1"/>
      <c r="G198" s="1"/>
      <c r="H198" s="1"/>
      <c r="I198" s="1"/>
      <c r="J198" s="1"/>
      <c r="K198" s="1"/>
      <c r="L198" s="1"/>
      <c r="M198" s="1"/>
      <c r="N198" s="1"/>
    </row>
    <row r="199" spans="1:14" ht="12" customHeight="1">
      <c r="A199" s="1"/>
      <c r="B199" s="1"/>
      <c r="C199" s="1"/>
      <c r="D199" s="1"/>
      <c r="E199" s="1"/>
      <c r="F199" s="1"/>
      <c r="G199" s="1"/>
      <c r="H199" s="1"/>
      <c r="I199" s="1"/>
      <c r="J199" s="1"/>
      <c r="K199" s="1"/>
      <c r="L199" s="1"/>
      <c r="M199" s="1"/>
      <c r="N199" s="1"/>
    </row>
    <row r="200" spans="1:14" ht="12" customHeight="1">
      <c r="A200" s="1"/>
      <c r="B200" s="1"/>
      <c r="C200" s="1"/>
      <c r="D200" s="1"/>
      <c r="E200" s="1"/>
      <c r="F200" s="1"/>
      <c r="G200" s="1"/>
      <c r="H200" s="1"/>
      <c r="I200" s="1"/>
      <c r="J200" s="1"/>
      <c r="K200" s="1"/>
      <c r="L200" s="1"/>
      <c r="M200" s="1"/>
      <c r="N200" s="1"/>
    </row>
    <row r="201" spans="1:14" ht="12" customHeight="1">
      <c r="A201" s="1"/>
      <c r="B201" s="1"/>
      <c r="C201" s="1"/>
      <c r="D201" s="1"/>
      <c r="E201" s="1"/>
      <c r="F201" s="1"/>
      <c r="G201" s="1"/>
      <c r="H201" s="1"/>
      <c r="I201" s="1"/>
      <c r="J201" s="1"/>
      <c r="K201" s="1"/>
      <c r="L201" s="1"/>
      <c r="M201" s="1"/>
      <c r="N201" s="1"/>
    </row>
    <row r="202" spans="1:14" ht="12" customHeight="1">
      <c r="A202" s="1"/>
      <c r="B202" s="1"/>
      <c r="C202" s="1"/>
      <c r="D202" s="1"/>
      <c r="E202" s="1"/>
      <c r="F202" s="1"/>
      <c r="G202" s="1"/>
      <c r="H202" s="1"/>
      <c r="I202" s="1"/>
      <c r="J202" s="1"/>
      <c r="K202" s="1"/>
      <c r="L202" s="1"/>
      <c r="M202" s="1"/>
      <c r="N202" s="1"/>
    </row>
    <row r="203" spans="1:14" ht="12" customHeight="1">
      <c r="A203" s="1"/>
      <c r="B203" s="1"/>
      <c r="C203" s="1"/>
      <c r="D203" s="1"/>
      <c r="E203" s="1"/>
      <c r="F203" s="1"/>
      <c r="G203" s="1"/>
      <c r="H203" s="1"/>
      <c r="I203" s="1"/>
      <c r="J203" s="1"/>
      <c r="K203" s="1"/>
      <c r="L203" s="1"/>
      <c r="M203" s="1"/>
      <c r="N203" s="1"/>
    </row>
    <row r="204" spans="1:14" ht="12" customHeight="1">
      <c r="A204" s="1"/>
      <c r="B204" s="1"/>
      <c r="C204" s="1"/>
      <c r="D204" s="1"/>
      <c r="E204" s="1"/>
      <c r="F204" s="1"/>
      <c r="G204" s="1"/>
      <c r="H204" s="1"/>
      <c r="I204" s="1"/>
      <c r="J204" s="1"/>
      <c r="K204" s="1"/>
      <c r="L204" s="1"/>
      <c r="M204" s="1"/>
      <c r="N204" s="1"/>
    </row>
    <row r="205" spans="1:14" ht="12" customHeight="1">
      <c r="A205" s="1"/>
      <c r="B205" s="1"/>
      <c r="C205" s="1"/>
      <c r="D205" s="1"/>
      <c r="E205" s="1"/>
      <c r="F205" s="1"/>
      <c r="G205" s="1"/>
      <c r="H205" s="1"/>
      <c r="I205" s="1"/>
      <c r="J205" s="1"/>
      <c r="K205" s="1"/>
      <c r="L205" s="1"/>
      <c r="M205" s="1"/>
      <c r="N205" s="1"/>
    </row>
    <row r="206" spans="1:14" ht="12" customHeight="1">
      <c r="A206" s="1"/>
      <c r="B206" s="1"/>
      <c r="C206" s="1"/>
      <c r="D206" s="1"/>
      <c r="E206" s="1"/>
      <c r="F206" s="1"/>
      <c r="G206" s="1"/>
      <c r="H206" s="1"/>
      <c r="I206" s="1"/>
      <c r="J206" s="1"/>
      <c r="K206" s="1"/>
      <c r="L206" s="1"/>
      <c r="M206" s="1"/>
      <c r="N206" s="1"/>
    </row>
    <row r="207" spans="1:14" ht="12" customHeight="1">
      <c r="A207" s="1"/>
      <c r="B207" s="1"/>
      <c r="C207" s="1"/>
      <c r="D207" s="1"/>
      <c r="E207" s="1"/>
      <c r="F207" s="1"/>
      <c r="G207" s="1"/>
      <c r="H207" s="1"/>
      <c r="I207" s="1"/>
      <c r="J207" s="1"/>
      <c r="K207" s="1"/>
      <c r="L207" s="1"/>
      <c r="M207" s="1"/>
      <c r="N207" s="1"/>
    </row>
    <row r="208" spans="1:14" ht="12" customHeight="1">
      <c r="A208" s="1"/>
      <c r="B208" s="1"/>
      <c r="C208" s="1"/>
      <c r="D208" s="1"/>
      <c r="E208" s="1"/>
      <c r="F208" s="1"/>
      <c r="G208" s="1"/>
      <c r="H208" s="1"/>
      <c r="I208" s="1"/>
      <c r="J208" s="1"/>
      <c r="K208" s="1"/>
      <c r="L208" s="1"/>
      <c r="M208" s="1"/>
      <c r="N208" s="1"/>
    </row>
    <row r="209" spans="1:14" ht="12" customHeight="1">
      <c r="A209" s="1"/>
      <c r="B209" s="1"/>
      <c r="C209" s="1"/>
      <c r="D209" s="1"/>
      <c r="E209" s="1"/>
      <c r="F209" s="1"/>
      <c r="G209" s="1"/>
      <c r="H209" s="1"/>
      <c r="I209" s="1"/>
      <c r="J209" s="1"/>
      <c r="K209" s="1"/>
      <c r="L209" s="1"/>
      <c r="M209" s="1"/>
      <c r="N209" s="1"/>
    </row>
    <row r="210" spans="1:14" ht="12" customHeight="1">
      <c r="A210" s="1"/>
      <c r="B210" s="1"/>
      <c r="C210" s="1"/>
      <c r="D210" s="1"/>
      <c r="E210" s="1"/>
      <c r="F210" s="1"/>
      <c r="G210" s="1"/>
      <c r="H210" s="1"/>
      <c r="I210" s="1"/>
      <c r="J210" s="1"/>
      <c r="K210" s="1"/>
      <c r="L210" s="1"/>
      <c r="M210" s="1"/>
      <c r="N210" s="1"/>
    </row>
    <row r="211" spans="1:14" ht="12" customHeight="1">
      <c r="A211" s="1"/>
      <c r="B211" s="1"/>
      <c r="C211" s="1"/>
      <c r="D211" s="1"/>
      <c r="E211" s="1"/>
      <c r="F211" s="1"/>
      <c r="G211" s="1"/>
      <c r="H211" s="1"/>
      <c r="I211" s="1"/>
      <c r="J211" s="1"/>
      <c r="K211" s="1"/>
      <c r="L211" s="1"/>
      <c r="M211" s="1"/>
      <c r="N211" s="1"/>
    </row>
    <row r="212" spans="1:14" ht="12" customHeight="1">
      <c r="A212" s="1"/>
      <c r="B212" s="1"/>
      <c r="C212" s="1"/>
      <c r="D212" s="1"/>
      <c r="E212" s="1"/>
      <c r="F212" s="1"/>
      <c r="G212" s="1"/>
      <c r="H212" s="1"/>
      <c r="I212" s="1"/>
      <c r="J212" s="1"/>
      <c r="K212" s="1"/>
      <c r="L212" s="1"/>
      <c r="M212" s="1"/>
      <c r="N212" s="1"/>
    </row>
    <row r="213" spans="1:14" ht="12" customHeight="1">
      <c r="A213" s="1"/>
      <c r="B213" s="1"/>
      <c r="C213" s="1"/>
      <c r="D213" s="1"/>
      <c r="E213" s="1"/>
      <c r="F213" s="1"/>
      <c r="G213" s="1"/>
      <c r="H213" s="1"/>
      <c r="I213" s="1"/>
      <c r="J213" s="1"/>
      <c r="K213" s="1"/>
      <c r="L213" s="1"/>
      <c r="M213" s="1"/>
      <c r="N213" s="1"/>
    </row>
    <row r="214" spans="1:14" ht="12" customHeight="1">
      <c r="A214" s="1"/>
      <c r="B214" s="1"/>
      <c r="C214" s="1"/>
      <c r="D214" s="1"/>
      <c r="E214" s="1"/>
      <c r="F214" s="1"/>
      <c r="G214" s="1"/>
      <c r="H214" s="1"/>
      <c r="I214" s="1"/>
      <c r="J214" s="1"/>
      <c r="K214" s="1"/>
      <c r="L214" s="1"/>
      <c r="M214" s="1"/>
      <c r="N214" s="1"/>
    </row>
    <row r="215" spans="1:14" ht="12" customHeight="1">
      <c r="A215" s="1"/>
      <c r="B215" s="1"/>
      <c r="C215" s="1"/>
      <c r="D215" s="1"/>
      <c r="E215" s="1"/>
      <c r="F215" s="1"/>
      <c r="G215" s="1"/>
      <c r="H215" s="1"/>
      <c r="I215" s="1"/>
      <c r="J215" s="1"/>
      <c r="K215" s="1"/>
      <c r="L215" s="1"/>
      <c r="M215" s="1"/>
      <c r="N215" s="1"/>
    </row>
    <row r="216" spans="1:14" ht="12" customHeight="1">
      <c r="A216" s="1"/>
      <c r="B216" s="1"/>
      <c r="C216" s="1"/>
      <c r="D216" s="1"/>
      <c r="E216" s="1"/>
      <c r="F216" s="1"/>
      <c r="G216" s="1"/>
      <c r="H216" s="1"/>
      <c r="I216" s="1"/>
      <c r="J216" s="1"/>
      <c r="K216" s="1"/>
      <c r="L216" s="1"/>
      <c r="M216" s="1"/>
      <c r="N216" s="1"/>
    </row>
    <row r="217" spans="1:14" ht="12" customHeight="1">
      <c r="A217" s="1"/>
      <c r="B217" s="1"/>
      <c r="C217" s="1"/>
      <c r="D217" s="1"/>
      <c r="E217" s="1"/>
      <c r="F217" s="1"/>
      <c r="G217" s="1"/>
      <c r="H217" s="1"/>
      <c r="I217" s="1"/>
      <c r="J217" s="1"/>
      <c r="K217" s="1"/>
      <c r="L217" s="1"/>
      <c r="M217" s="1"/>
      <c r="N217" s="1"/>
    </row>
    <row r="218" spans="1:14" ht="12" customHeight="1">
      <c r="A218" s="1"/>
      <c r="B218" s="1"/>
      <c r="C218" s="1"/>
      <c r="D218" s="1"/>
      <c r="E218" s="1"/>
      <c r="F218" s="1"/>
      <c r="G218" s="1"/>
      <c r="H218" s="1"/>
      <c r="I218" s="1"/>
      <c r="J218" s="1"/>
      <c r="K218" s="1"/>
      <c r="L218" s="1"/>
      <c r="M218" s="1"/>
      <c r="N218" s="1"/>
    </row>
    <row r="219" spans="1:14" ht="12" customHeight="1">
      <c r="A219" s="1"/>
      <c r="B219" s="1"/>
      <c r="C219" s="1"/>
      <c r="D219" s="1"/>
      <c r="E219" s="1"/>
      <c r="F219" s="1"/>
      <c r="G219" s="1"/>
      <c r="H219" s="1"/>
      <c r="I219" s="1"/>
      <c r="J219" s="1"/>
      <c r="K219" s="1"/>
      <c r="L219" s="1"/>
      <c r="M219" s="1"/>
      <c r="N219" s="1"/>
    </row>
    <row r="220" spans="1:14" ht="12" customHeight="1">
      <c r="A220" s="1"/>
      <c r="B220" s="1"/>
      <c r="C220" s="1"/>
      <c r="D220" s="1"/>
      <c r="E220" s="1"/>
      <c r="F220" s="1"/>
      <c r="G220" s="1"/>
      <c r="H220" s="1"/>
      <c r="I220" s="1"/>
      <c r="J220" s="1"/>
      <c r="K220" s="1"/>
      <c r="L220" s="1"/>
      <c r="M220" s="1"/>
      <c r="N220" s="1"/>
    </row>
    <row r="221" spans="1:14" ht="12" customHeight="1">
      <c r="A221" s="1"/>
      <c r="B221" s="1"/>
      <c r="C221" s="1"/>
      <c r="D221" s="1"/>
      <c r="E221" s="1"/>
      <c r="F221" s="1"/>
      <c r="G221" s="1"/>
      <c r="H221" s="1"/>
      <c r="I221" s="1"/>
      <c r="J221" s="1"/>
      <c r="K221" s="1"/>
      <c r="L221" s="1"/>
      <c r="M221" s="1"/>
      <c r="N221" s="1"/>
    </row>
    <row r="222" spans="1:14" ht="12" customHeight="1">
      <c r="A222" s="1"/>
      <c r="B222" s="1"/>
      <c r="C222" s="1"/>
      <c r="D222" s="1"/>
      <c r="E222" s="1"/>
      <c r="F222" s="1"/>
      <c r="G222" s="1"/>
      <c r="H222" s="1"/>
      <c r="I222" s="1"/>
      <c r="J222" s="1"/>
      <c r="K222" s="1"/>
      <c r="L222" s="1"/>
      <c r="M222" s="1"/>
      <c r="N222" s="1"/>
    </row>
    <row r="223" spans="1:14" ht="12" customHeight="1">
      <c r="A223" s="1"/>
      <c r="B223" s="1"/>
      <c r="C223" s="1"/>
      <c r="D223" s="1"/>
      <c r="E223" s="1"/>
      <c r="F223" s="1"/>
      <c r="G223" s="1"/>
      <c r="H223" s="1"/>
      <c r="I223" s="1"/>
      <c r="J223" s="1"/>
      <c r="K223" s="1"/>
      <c r="L223" s="1"/>
      <c r="M223" s="1"/>
      <c r="N223" s="1"/>
    </row>
    <row r="224" spans="1:14" ht="12" customHeight="1">
      <c r="A224" s="1"/>
      <c r="B224" s="1"/>
      <c r="C224" s="1"/>
      <c r="D224" s="1"/>
      <c r="E224" s="1"/>
      <c r="F224" s="1"/>
      <c r="G224" s="1"/>
      <c r="H224" s="1"/>
      <c r="I224" s="1"/>
      <c r="J224" s="1"/>
      <c r="K224" s="1"/>
      <c r="L224" s="1"/>
      <c r="M224" s="1"/>
      <c r="N224" s="1"/>
    </row>
    <row r="225" spans="1:14" ht="12" customHeight="1">
      <c r="A225" s="1"/>
      <c r="B225" s="1"/>
      <c r="C225" s="1"/>
      <c r="D225" s="1"/>
      <c r="E225" s="1"/>
      <c r="F225" s="1"/>
      <c r="G225" s="1"/>
      <c r="H225" s="1"/>
      <c r="I225" s="1"/>
      <c r="J225" s="1"/>
      <c r="K225" s="1"/>
      <c r="L225" s="1"/>
      <c r="M225" s="1"/>
      <c r="N225" s="1"/>
    </row>
    <row r="226" spans="1:14" ht="12" customHeight="1">
      <c r="A226" s="1"/>
      <c r="B226" s="1"/>
      <c r="C226" s="1"/>
      <c r="D226" s="1"/>
      <c r="E226" s="1"/>
      <c r="F226" s="1"/>
      <c r="G226" s="1"/>
      <c r="H226" s="1"/>
      <c r="I226" s="1"/>
      <c r="J226" s="1"/>
      <c r="K226" s="1"/>
      <c r="L226" s="1"/>
      <c r="M226" s="1"/>
      <c r="N226" s="1"/>
    </row>
    <row r="227" spans="1:14" ht="12" customHeight="1">
      <c r="A227" s="1"/>
      <c r="B227" s="1"/>
      <c r="C227" s="1"/>
      <c r="D227" s="1"/>
      <c r="E227" s="1"/>
      <c r="F227" s="1"/>
      <c r="G227" s="1"/>
      <c r="H227" s="1"/>
      <c r="I227" s="1"/>
      <c r="J227" s="1"/>
      <c r="K227" s="1"/>
      <c r="L227" s="1"/>
      <c r="M227" s="1"/>
      <c r="N227" s="1"/>
    </row>
    <row r="228" spans="1:14" ht="12" customHeight="1">
      <c r="A228" s="1"/>
      <c r="B228" s="1"/>
      <c r="C228" s="1"/>
      <c r="D228" s="1"/>
      <c r="E228" s="1"/>
      <c r="F228" s="1"/>
      <c r="G228" s="1"/>
      <c r="H228" s="1"/>
      <c r="I228" s="1"/>
      <c r="J228" s="1"/>
      <c r="K228" s="1"/>
      <c r="L228" s="1"/>
      <c r="M228" s="1"/>
      <c r="N228" s="1"/>
    </row>
    <row r="229" spans="1:14" ht="12" customHeight="1">
      <c r="A229" s="1"/>
      <c r="B229" s="1"/>
      <c r="C229" s="1"/>
      <c r="D229" s="1"/>
      <c r="E229" s="1"/>
      <c r="F229" s="1"/>
      <c r="G229" s="1"/>
      <c r="H229" s="1"/>
      <c r="I229" s="1"/>
      <c r="J229" s="1"/>
      <c r="K229" s="1"/>
      <c r="L229" s="1"/>
      <c r="M229" s="1"/>
      <c r="N229" s="1"/>
    </row>
    <row r="230" spans="1:14" ht="12" customHeight="1">
      <c r="A230" s="1"/>
      <c r="B230" s="1"/>
      <c r="C230" s="1"/>
      <c r="D230" s="1"/>
      <c r="E230" s="1"/>
      <c r="F230" s="1"/>
      <c r="G230" s="1"/>
      <c r="H230" s="1"/>
      <c r="I230" s="1"/>
      <c r="J230" s="1"/>
      <c r="K230" s="1"/>
      <c r="L230" s="1"/>
      <c r="M230" s="1"/>
      <c r="N230" s="1"/>
    </row>
    <row r="231" spans="1:14" ht="12" customHeight="1">
      <c r="A231" s="1"/>
      <c r="B231" s="1"/>
      <c r="C231" s="1"/>
      <c r="D231" s="1"/>
      <c r="E231" s="1"/>
      <c r="F231" s="1"/>
      <c r="G231" s="1"/>
      <c r="H231" s="1"/>
      <c r="I231" s="1"/>
      <c r="J231" s="1"/>
      <c r="K231" s="1"/>
      <c r="L231" s="1"/>
      <c r="M231" s="1"/>
      <c r="N231" s="1"/>
    </row>
    <row r="232" spans="1:14" ht="12" customHeight="1">
      <c r="A232" s="1"/>
      <c r="B232" s="1"/>
      <c r="C232" s="1"/>
      <c r="D232" s="1"/>
      <c r="E232" s="1"/>
      <c r="F232" s="1"/>
      <c r="G232" s="1"/>
      <c r="H232" s="1"/>
      <c r="I232" s="1"/>
      <c r="J232" s="1"/>
      <c r="K232" s="1"/>
      <c r="L232" s="1"/>
      <c r="M232" s="1"/>
      <c r="N232" s="1"/>
    </row>
    <row r="233" spans="1:14" ht="12" customHeight="1">
      <c r="A233" s="1"/>
      <c r="B233" s="1"/>
      <c r="C233" s="1"/>
      <c r="D233" s="1"/>
      <c r="E233" s="1"/>
      <c r="F233" s="1"/>
      <c r="G233" s="1"/>
      <c r="H233" s="1"/>
      <c r="I233" s="1"/>
      <c r="J233" s="1"/>
      <c r="K233" s="1"/>
      <c r="L233" s="1"/>
      <c r="M233" s="1"/>
      <c r="N233" s="1"/>
    </row>
    <row r="234" spans="1:14" ht="12" customHeight="1">
      <c r="A234" s="1"/>
      <c r="B234" s="1"/>
      <c r="C234" s="1"/>
      <c r="D234" s="1"/>
      <c r="E234" s="1"/>
      <c r="F234" s="1"/>
      <c r="G234" s="1"/>
      <c r="H234" s="1"/>
      <c r="I234" s="1"/>
      <c r="J234" s="1"/>
      <c r="K234" s="1"/>
      <c r="L234" s="1"/>
      <c r="M234" s="1"/>
      <c r="N234" s="1"/>
    </row>
    <row r="235" spans="1:14" ht="12" customHeight="1">
      <c r="A235" s="1"/>
      <c r="B235" s="1"/>
      <c r="C235" s="1"/>
      <c r="D235" s="1"/>
      <c r="E235" s="1"/>
      <c r="F235" s="1"/>
      <c r="G235" s="1"/>
      <c r="H235" s="1"/>
      <c r="I235" s="1"/>
      <c r="J235" s="1"/>
      <c r="K235" s="1"/>
      <c r="L235" s="1"/>
      <c r="M235" s="1"/>
      <c r="N235" s="1"/>
    </row>
    <row r="236" spans="1:14" ht="12" customHeight="1">
      <c r="A236" s="1"/>
      <c r="B236" s="1"/>
      <c r="C236" s="1"/>
      <c r="D236" s="1"/>
      <c r="E236" s="1"/>
      <c r="F236" s="1"/>
      <c r="G236" s="1"/>
      <c r="H236" s="1"/>
      <c r="I236" s="1"/>
      <c r="J236" s="1"/>
      <c r="K236" s="1"/>
      <c r="L236" s="1"/>
      <c r="M236" s="1"/>
      <c r="N236" s="1"/>
    </row>
    <row r="237" spans="1:14" ht="12" customHeight="1">
      <c r="A237" s="1"/>
      <c r="B237" s="1"/>
      <c r="C237" s="1"/>
      <c r="D237" s="1"/>
      <c r="E237" s="1"/>
      <c r="F237" s="1"/>
      <c r="G237" s="1"/>
      <c r="H237" s="1"/>
      <c r="I237" s="1"/>
      <c r="J237" s="1"/>
      <c r="K237" s="1"/>
      <c r="L237" s="1"/>
      <c r="M237" s="1"/>
      <c r="N237" s="1"/>
    </row>
    <row r="238" spans="1:14" ht="12" customHeight="1">
      <c r="A238" s="1"/>
      <c r="B238" s="1"/>
      <c r="C238" s="1"/>
      <c r="D238" s="1"/>
      <c r="E238" s="1"/>
      <c r="F238" s="1"/>
      <c r="G238" s="1"/>
      <c r="H238" s="1"/>
      <c r="I238" s="1"/>
      <c r="J238" s="1"/>
      <c r="K238" s="1"/>
      <c r="L238" s="1"/>
      <c r="M238" s="1"/>
      <c r="N238" s="1"/>
    </row>
    <row r="239" spans="1:14" ht="12" customHeight="1">
      <c r="A239" s="1"/>
      <c r="B239" s="1"/>
      <c r="C239" s="1"/>
      <c r="D239" s="1"/>
      <c r="E239" s="1"/>
      <c r="F239" s="1"/>
      <c r="G239" s="1"/>
      <c r="H239" s="1"/>
      <c r="I239" s="1"/>
      <c r="J239" s="1"/>
      <c r="K239" s="1"/>
      <c r="L239" s="1"/>
      <c r="M239" s="1"/>
      <c r="N239" s="1"/>
    </row>
    <row r="240" spans="1:14" ht="12" customHeight="1">
      <c r="A240" s="1"/>
      <c r="B240" s="1"/>
      <c r="C240" s="1"/>
      <c r="D240" s="1"/>
      <c r="E240" s="1"/>
      <c r="F240" s="1"/>
      <c r="G240" s="1"/>
      <c r="H240" s="1"/>
      <c r="I240" s="1"/>
      <c r="J240" s="1"/>
      <c r="K240" s="1"/>
      <c r="L240" s="1"/>
      <c r="M240" s="1"/>
      <c r="N240" s="1"/>
    </row>
    <row r="241" spans="1:14" ht="12" customHeight="1">
      <c r="A241" s="1"/>
      <c r="B241" s="1"/>
      <c r="C241" s="1"/>
      <c r="D241" s="1"/>
      <c r="E241" s="1"/>
      <c r="F241" s="1"/>
      <c r="G241" s="1"/>
      <c r="H241" s="1"/>
      <c r="I241" s="1"/>
      <c r="J241" s="1"/>
      <c r="K241" s="1"/>
      <c r="L241" s="1"/>
      <c r="M241" s="1"/>
      <c r="N241" s="1"/>
    </row>
    <row r="242" spans="1:14" ht="12" customHeight="1">
      <c r="A242" s="1"/>
      <c r="B242" s="1"/>
      <c r="C242" s="1"/>
      <c r="D242" s="1"/>
      <c r="E242" s="1"/>
      <c r="F242" s="1"/>
      <c r="G242" s="1"/>
      <c r="H242" s="1"/>
      <c r="I242" s="1"/>
      <c r="J242" s="1"/>
      <c r="K242" s="1"/>
      <c r="L242" s="1"/>
      <c r="M242" s="1"/>
      <c r="N242" s="1"/>
    </row>
    <row r="243" spans="1:14" ht="12" customHeight="1">
      <c r="A243" s="1"/>
      <c r="B243" s="1"/>
      <c r="C243" s="1"/>
      <c r="D243" s="1"/>
      <c r="E243" s="1"/>
      <c r="F243" s="1"/>
      <c r="G243" s="1"/>
      <c r="H243" s="1"/>
      <c r="I243" s="1"/>
      <c r="J243" s="1"/>
      <c r="K243" s="1"/>
      <c r="L243" s="1"/>
      <c r="M243" s="1"/>
      <c r="N243" s="1"/>
    </row>
    <row r="244" spans="1:14" ht="12" customHeight="1">
      <c r="A244" s="1"/>
      <c r="B244" s="1"/>
      <c r="C244" s="1"/>
      <c r="D244" s="1"/>
      <c r="E244" s="1"/>
      <c r="F244" s="1"/>
      <c r="G244" s="1"/>
      <c r="H244" s="1"/>
      <c r="I244" s="1"/>
      <c r="J244" s="1"/>
      <c r="K244" s="1"/>
      <c r="L244" s="1"/>
      <c r="M244" s="1"/>
      <c r="N244" s="1"/>
    </row>
    <row r="245" spans="1:14" ht="12" customHeight="1">
      <c r="A245" s="1"/>
      <c r="B245" s="1"/>
      <c r="C245" s="1"/>
      <c r="D245" s="1"/>
      <c r="E245" s="1"/>
      <c r="F245" s="1"/>
      <c r="G245" s="1"/>
      <c r="H245" s="1"/>
      <c r="I245" s="1"/>
      <c r="J245" s="1"/>
      <c r="K245" s="1"/>
      <c r="L245" s="1"/>
      <c r="M245" s="1"/>
      <c r="N245" s="1"/>
    </row>
    <row r="246" spans="1:14" ht="12" customHeight="1">
      <c r="A246" s="1"/>
      <c r="B246" s="1"/>
      <c r="C246" s="1"/>
      <c r="D246" s="1"/>
      <c r="E246" s="1"/>
      <c r="F246" s="1"/>
      <c r="G246" s="1"/>
      <c r="H246" s="1"/>
      <c r="I246" s="1"/>
      <c r="J246" s="1"/>
      <c r="K246" s="1"/>
      <c r="L246" s="1"/>
      <c r="M246" s="1"/>
      <c r="N246" s="1"/>
    </row>
    <row r="247" spans="1:14" ht="12" customHeight="1">
      <c r="A247" s="1"/>
      <c r="B247" s="1"/>
      <c r="C247" s="1"/>
      <c r="D247" s="1"/>
      <c r="E247" s="1"/>
      <c r="F247" s="1"/>
      <c r="G247" s="1"/>
      <c r="H247" s="1"/>
      <c r="I247" s="1"/>
      <c r="J247" s="1"/>
      <c r="K247" s="1"/>
      <c r="L247" s="1"/>
      <c r="M247" s="1"/>
      <c r="N247" s="1"/>
    </row>
    <row r="248" spans="1:14" ht="12" customHeight="1">
      <c r="A248" s="1"/>
      <c r="B248" s="1"/>
      <c r="C248" s="1"/>
      <c r="D248" s="1"/>
      <c r="E248" s="1"/>
      <c r="F248" s="1"/>
      <c r="G248" s="1"/>
      <c r="H248" s="1"/>
      <c r="I248" s="1"/>
      <c r="J248" s="1"/>
      <c r="K248" s="1"/>
      <c r="L248" s="1"/>
      <c r="M248" s="1"/>
      <c r="N248" s="1"/>
    </row>
    <row r="249" spans="1:14" ht="12" customHeight="1">
      <c r="A249" s="1"/>
      <c r="B249" s="1"/>
      <c r="C249" s="1"/>
      <c r="D249" s="1"/>
      <c r="E249" s="1"/>
      <c r="F249" s="1"/>
      <c r="G249" s="1"/>
      <c r="H249" s="1"/>
      <c r="I249" s="1"/>
      <c r="J249" s="1"/>
      <c r="K249" s="1"/>
      <c r="L249" s="1"/>
      <c r="M249" s="1"/>
      <c r="N249" s="1"/>
    </row>
    <row r="250" spans="1:14" ht="12" customHeight="1">
      <c r="A250" s="1"/>
      <c r="B250" s="1"/>
      <c r="C250" s="1"/>
      <c r="D250" s="1"/>
      <c r="E250" s="1"/>
      <c r="F250" s="1"/>
      <c r="G250" s="1"/>
      <c r="H250" s="1"/>
      <c r="I250" s="1"/>
      <c r="J250" s="1"/>
      <c r="K250" s="1"/>
      <c r="L250" s="1"/>
      <c r="M250" s="1"/>
      <c r="N250" s="1"/>
    </row>
    <row r="251" spans="1:14" ht="12" customHeight="1">
      <c r="A251" s="1"/>
      <c r="B251" s="1"/>
      <c r="C251" s="1"/>
      <c r="D251" s="1"/>
      <c r="E251" s="1"/>
      <c r="F251" s="1"/>
      <c r="G251" s="1"/>
      <c r="H251" s="1"/>
      <c r="I251" s="1"/>
      <c r="J251" s="1"/>
      <c r="K251" s="1"/>
      <c r="L251" s="1"/>
      <c r="M251" s="1"/>
      <c r="N251" s="1"/>
    </row>
    <row r="252" spans="1:14" ht="12" customHeight="1">
      <c r="A252" s="1"/>
      <c r="B252" s="1"/>
      <c r="C252" s="1"/>
      <c r="D252" s="1"/>
      <c r="E252" s="1"/>
      <c r="F252" s="1"/>
      <c r="G252" s="1"/>
      <c r="H252" s="1"/>
      <c r="I252" s="1"/>
      <c r="J252" s="1"/>
      <c r="K252" s="1"/>
      <c r="L252" s="1"/>
      <c r="M252" s="1"/>
      <c r="N252" s="1"/>
    </row>
    <row r="253" spans="1:14" ht="12" customHeight="1">
      <c r="A253" s="1"/>
      <c r="B253" s="1"/>
      <c r="C253" s="1"/>
      <c r="D253" s="1"/>
      <c r="E253" s="1"/>
      <c r="F253" s="1"/>
      <c r="G253" s="1"/>
      <c r="H253" s="1"/>
      <c r="I253" s="1"/>
      <c r="J253" s="1"/>
      <c r="K253" s="1"/>
      <c r="L253" s="1"/>
      <c r="M253" s="1"/>
      <c r="N253" s="1"/>
    </row>
    <row r="254" spans="1:14" ht="12" customHeight="1">
      <c r="A254" s="1"/>
      <c r="B254" s="1"/>
      <c r="C254" s="1"/>
      <c r="D254" s="1"/>
      <c r="E254" s="1"/>
      <c r="F254" s="1"/>
      <c r="G254" s="1"/>
      <c r="H254" s="1"/>
      <c r="I254" s="1"/>
      <c r="J254" s="1"/>
      <c r="K254" s="1"/>
      <c r="L254" s="1"/>
      <c r="M254" s="1"/>
      <c r="N254" s="1"/>
    </row>
    <row r="255" spans="1:14" ht="12" customHeight="1">
      <c r="A255" s="1"/>
      <c r="B255" s="1"/>
      <c r="C255" s="1"/>
      <c r="D255" s="1"/>
      <c r="E255" s="1"/>
      <c r="F255" s="1"/>
      <c r="G255" s="1"/>
      <c r="H255" s="1"/>
      <c r="I255" s="1"/>
      <c r="J255" s="1"/>
      <c r="K255" s="1"/>
      <c r="L255" s="1"/>
      <c r="M255" s="1"/>
      <c r="N255" s="1"/>
    </row>
    <row r="256" spans="1:14" ht="12" customHeight="1">
      <c r="A256" s="1"/>
      <c r="B256" s="1"/>
      <c r="C256" s="1"/>
      <c r="D256" s="1"/>
      <c r="E256" s="1"/>
      <c r="F256" s="1"/>
      <c r="G256" s="1"/>
      <c r="H256" s="1"/>
      <c r="I256" s="1"/>
      <c r="J256" s="1"/>
      <c r="K256" s="1"/>
      <c r="L256" s="1"/>
      <c r="M256" s="1"/>
      <c r="N256" s="1"/>
    </row>
    <row r="257" spans="1:14" ht="12" customHeight="1">
      <c r="A257" s="1"/>
      <c r="B257" s="1"/>
      <c r="C257" s="1"/>
      <c r="D257" s="1"/>
      <c r="E257" s="1"/>
      <c r="F257" s="1"/>
      <c r="G257" s="1"/>
      <c r="H257" s="1"/>
      <c r="I257" s="1"/>
      <c r="J257" s="1"/>
      <c r="K257" s="1"/>
      <c r="L257" s="1"/>
      <c r="M257" s="1"/>
      <c r="N257" s="1"/>
    </row>
    <row r="258" spans="1:14" ht="12" customHeight="1">
      <c r="A258" s="1"/>
      <c r="B258" s="1"/>
      <c r="C258" s="1"/>
      <c r="D258" s="1"/>
      <c r="E258" s="1"/>
      <c r="F258" s="1"/>
      <c r="G258" s="1"/>
      <c r="H258" s="1"/>
      <c r="I258" s="1"/>
      <c r="J258" s="1"/>
      <c r="K258" s="1"/>
      <c r="L258" s="1"/>
      <c r="M258" s="1"/>
      <c r="N258" s="1"/>
    </row>
    <row r="259" spans="1:14" ht="12" customHeight="1">
      <c r="A259" s="1"/>
      <c r="B259" s="1"/>
      <c r="C259" s="1"/>
      <c r="D259" s="1"/>
      <c r="E259" s="1"/>
      <c r="F259" s="1"/>
      <c r="G259" s="1"/>
      <c r="H259" s="1"/>
      <c r="I259" s="1"/>
      <c r="J259" s="1"/>
      <c r="K259" s="1"/>
      <c r="L259" s="1"/>
      <c r="M259" s="1"/>
      <c r="N259" s="1"/>
    </row>
    <row r="260" spans="1:14" ht="12" customHeight="1">
      <c r="A260" s="1"/>
      <c r="B260" s="1"/>
      <c r="C260" s="1"/>
      <c r="D260" s="1"/>
      <c r="E260" s="1"/>
      <c r="F260" s="1"/>
      <c r="G260" s="1"/>
      <c r="H260" s="1"/>
      <c r="I260" s="1"/>
      <c r="J260" s="1"/>
      <c r="K260" s="1"/>
      <c r="L260" s="1"/>
      <c r="M260" s="1"/>
      <c r="N260" s="1"/>
    </row>
    <row r="261" spans="1:14" ht="12" customHeight="1">
      <c r="A261" s="1"/>
      <c r="B261" s="1"/>
      <c r="C261" s="1"/>
      <c r="D261" s="1"/>
      <c r="E261" s="1"/>
      <c r="F261" s="1"/>
      <c r="G261" s="1"/>
      <c r="H261" s="1"/>
      <c r="I261" s="1"/>
      <c r="J261" s="1"/>
      <c r="K261" s="1"/>
      <c r="L261" s="1"/>
      <c r="M261" s="1"/>
      <c r="N261" s="1"/>
    </row>
    <row r="262" spans="1:14" ht="12" customHeight="1">
      <c r="A262" s="1"/>
      <c r="B262" s="1"/>
      <c r="C262" s="1"/>
      <c r="D262" s="1"/>
      <c r="E262" s="1"/>
      <c r="F262" s="1"/>
      <c r="G262" s="1"/>
      <c r="H262" s="1"/>
      <c r="I262" s="1"/>
      <c r="J262" s="1"/>
      <c r="K262" s="1"/>
      <c r="L262" s="1"/>
      <c r="M262" s="1"/>
      <c r="N262" s="1"/>
    </row>
    <row r="263" spans="1:14" ht="12" customHeight="1">
      <c r="A263" s="1"/>
      <c r="B263" s="1"/>
      <c r="C263" s="1"/>
      <c r="D263" s="1"/>
      <c r="E263" s="1"/>
      <c r="F263" s="1"/>
      <c r="G263" s="1"/>
      <c r="H263" s="1"/>
      <c r="I263" s="1"/>
      <c r="J263" s="1"/>
      <c r="K263" s="1"/>
      <c r="L263" s="1"/>
      <c r="M263" s="1"/>
      <c r="N263" s="1"/>
    </row>
    <row r="264" spans="1:14" ht="12" customHeight="1">
      <c r="A264" s="1"/>
      <c r="B264" s="1"/>
      <c r="C264" s="1"/>
      <c r="D264" s="1"/>
      <c r="E264" s="1"/>
      <c r="F264" s="1"/>
      <c r="G264" s="1"/>
      <c r="H264" s="1"/>
      <c r="I264" s="1"/>
      <c r="J264" s="1"/>
      <c r="K264" s="1"/>
      <c r="L264" s="1"/>
      <c r="M264" s="1"/>
      <c r="N264" s="1"/>
    </row>
    <row r="265" spans="1:14" ht="12" customHeight="1">
      <c r="A265" s="1"/>
      <c r="B265" s="1"/>
      <c r="C265" s="1"/>
      <c r="D265" s="1"/>
      <c r="E265" s="1"/>
      <c r="F265" s="1"/>
      <c r="G265" s="1"/>
      <c r="H265" s="1"/>
      <c r="I265" s="1"/>
      <c r="J265" s="1"/>
      <c r="K265" s="1"/>
      <c r="L265" s="1"/>
      <c r="M265" s="1"/>
      <c r="N265" s="1"/>
    </row>
    <row r="266" spans="1:14" ht="12" customHeight="1">
      <c r="A266" s="1"/>
      <c r="B266" s="1"/>
      <c r="C266" s="1"/>
      <c r="D266" s="1"/>
      <c r="E266" s="1"/>
      <c r="F266" s="1"/>
      <c r="G266" s="1"/>
      <c r="H266" s="1"/>
      <c r="I266" s="1"/>
      <c r="J266" s="1"/>
      <c r="K266" s="1"/>
      <c r="L266" s="1"/>
      <c r="M266" s="1"/>
      <c r="N266" s="1"/>
    </row>
    <row r="267" spans="1:14" ht="12" customHeight="1">
      <c r="A267" s="1"/>
      <c r="B267" s="1"/>
      <c r="C267" s="1"/>
      <c r="D267" s="1"/>
      <c r="E267" s="1"/>
      <c r="F267" s="1"/>
      <c r="G267" s="1"/>
      <c r="H267" s="1"/>
      <c r="I267" s="1"/>
      <c r="J267" s="1"/>
      <c r="K267" s="1"/>
      <c r="L267" s="1"/>
      <c r="M267" s="1"/>
      <c r="N267" s="1"/>
    </row>
    <row r="268" spans="1:14" ht="12" customHeight="1">
      <c r="A268" s="1"/>
      <c r="B268" s="1"/>
      <c r="C268" s="1"/>
      <c r="D268" s="1"/>
      <c r="E268" s="1"/>
      <c r="F268" s="1"/>
      <c r="G268" s="1"/>
      <c r="H268" s="1"/>
      <c r="I268" s="1"/>
      <c r="J268" s="1"/>
      <c r="K268" s="1"/>
      <c r="L268" s="1"/>
      <c r="M268" s="1"/>
      <c r="N268" s="1"/>
    </row>
    <row r="269" spans="1:14" ht="12" customHeight="1">
      <c r="A269" s="1"/>
      <c r="B269" s="1"/>
      <c r="C269" s="1"/>
      <c r="D269" s="1"/>
      <c r="E269" s="1"/>
      <c r="F269" s="1"/>
      <c r="G269" s="1"/>
      <c r="H269" s="1"/>
      <c r="I269" s="1"/>
      <c r="J269" s="1"/>
      <c r="K269" s="1"/>
      <c r="L269" s="1"/>
      <c r="M269" s="1"/>
      <c r="N269" s="1"/>
    </row>
    <row r="270" spans="1:14" ht="12" customHeight="1">
      <c r="A270" s="1"/>
      <c r="B270" s="1"/>
      <c r="C270" s="1"/>
      <c r="D270" s="1"/>
      <c r="E270" s="1"/>
      <c r="F270" s="1"/>
      <c r="G270" s="1"/>
      <c r="H270" s="1"/>
      <c r="I270" s="1"/>
      <c r="J270" s="1"/>
      <c r="K270" s="1"/>
      <c r="L270" s="1"/>
      <c r="M270" s="1"/>
      <c r="N270" s="1"/>
    </row>
    <row r="271" spans="1:14" ht="12" customHeight="1">
      <c r="A271" s="1"/>
      <c r="B271" s="1"/>
      <c r="C271" s="1"/>
      <c r="D271" s="1"/>
      <c r="E271" s="1"/>
      <c r="F271" s="1"/>
      <c r="G271" s="1"/>
      <c r="H271" s="1"/>
      <c r="I271" s="1"/>
      <c r="J271" s="1"/>
      <c r="K271" s="1"/>
      <c r="L271" s="1"/>
      <c r="M271" s="1"/>
      <c r="N271" s="1"/>
    </row>
    <row r="272" spans="1:14" ht="12" customHeight="1">
      <c r="A272" s="1"/>
      <c r="B272" s="1"/>
      <c r="C272" s="1"/>
      <c r="D272" s="1"/>
      <c r="E272" s="1"/>
      <c r="F272" s="1"/>
      <c r="G272" s="1"/>
      <c r="H272" s="1"/>
      <c r="I272" s="1"/>
      <c r="J272" s="1"/>
      <c r="K272" s="1"/>
      <c r="L272" s="1"/>
      <c r="M272" s="1"/>
      <c r="N272" s="1"/>
    </row>
    <row r="273" spans="1:14" ht="12" customHeight="1">
      <c r="A273" s="1"/>
      <c r="B273" s="1"/>
      <c r="C273" s="1"/>
      <c r="D273" s="1"/>
      <c r="E273" s="1"/>
      <c r="F273" s="1"/>
      <c r="G273" s="1"/>
      <c r="H273" s="1"/>
      <c r="I273" s="1"/>
      <c r="J273" s="1"/>
      <c r="K273" s="1"/>
      <c r="L273" s="1"/>
      <c r="M273" s="1"/>
      <c r="N273" s="1"/>
    </row>
    <row r="274" spans="1:14" ht="12" customHeight="1">
      <c r="A274" s="1"/>
      <c r="B274" s="1"/>
      <c r="C274" s="1"/>
      <c r="D274" s="1"/>
      <c r="E274" s="1"/>
      <c r="F274" s="1"/>
      <c r="G274" s="1"/>
      <c r="H274" s="1"/>
      <c r="I274" s="1"/>
      <c r="J274" s="1"/>
      <c r="K274" s="1"/>
      <c r="L274" s="1"/>
      <c r="M274" s="1"/>
      <c r="N274" s="1"/>
    </row>
    <row r="275" spans="1:14" ht="12" customHeight="1">
      <c r="A275" s="1"/>
      <c r="B275" s="1"/>
      <c r="C275" s="1"/>
      <c r="D275" s="1"/>
      <c r="E275" s="1"/>
      <c r="F275" s="1"/>
      <c r="G275" s="1"/>
      <c r="H275" s="1"/>
      <c r="I275" s="1"/>
      <c r="J275" s="1"/>
      <c r="K275" s="1"/>
      <c r="L275" s="1"/>
      <c r="M275" s="1"/>
      <c r="N275" s="1"/>
    </row>
    <row r="276" spans="1:14" ht="12" customHeight="1">
      <c r="A276" s="1"/>
      <c r="B276" s="1"/>
      <c r="C276" s="1"/>
      <c r="D276" s="1"/>
      <c r="E276" s="1"/>
      <c r="F276" s="1"/>
      <c r="G276" s="1"/>
      <c r="H276" s="1"/>
      <c r="I276" s="1"/>
      <c r="J276" s="1"/>
      <c r="K276" s="1"/>
      <c r="L276" s="1"/>
      <c r="M276" s="1"/>
      <c r="N276" s="1"/>
    </row>
    <row r="277" spans="1:14" ht="12" customHeight="1">
      <c r="A277" s="1"/>
      <c r="B277" s="1"/>
      <c r="C277" s="1"/>
      <c r="D277" s="1"/>
      <c r="E277" s="1"/>
      <c r="F277" s="1"/>
      <c r="G277" s="1"/>
      <c r="H277" s="1"/>
      <c r="I277" s="1"/>
      <c r="J277" s="1"/>
      <c r="K277" s="1"/>
      <c r="L277" s="1"/>
      <c r="M277" s="1"/>
      <c r="N277" s="1"/>
    </row>
    <row r="278" spans="1:14" ht="12" customHeight="1">
      <c r="A278" s="1"/>
      <c r="B278" s="1"/>
      <c r="C278" s="1"/>
      <c r="D278" s="1"/>
      <c r="E278" s="1"/>
      <c r="F278" s="1"/>
      <c r="G278" s="1"/>
      <c r="H278" s="1"/>
      <c r="I278" s="1"/>
      <c r="J278" s="1"/>
      <c r="K278" s="1"/>
      <c r="L278" s="1"/>
      <c r="M278" s="1"/>
      <c r="N278" s="1"/>
    </row>
    <row r="279" spans="1:14" ht="12" customHeight="1">
      <c r="A279" s="1"/>
      <c r="B279" s="1"/>
      <c r="C279" s="1"/>
      <c r="D279" s="1"/>
      <c r="E279" s="1"/>
      <c r="F279" s="1"/>
      <c r="G279" s="1"/>
      <c r="H279" s="1"/>
      <c r="I279" s="1"/>
      <c r="J279" s="1"/>
      <c r="K279" s="1"/>
      <c r="L279" s="1"/>
      <c r="M279" s="1"/>
      <c r="N279" s="1"/>
    </row>
    <row r="280" spans="1:14" ht="12" customHeight="1">
      <c r="A280" s="1"/>
      <c r="B280" s="1"/>
      <c r="C280" s="1"/>
      <c r="D280" s="1"/>
      <c r="E280" s="1"/>
      <c r="F280" s="1"/>
      <c r="G280" s="1"/>
      <c r="H280" s="1"/>
      <c r="I280" s="1"/>
      <c r="J280" s="1"/>
      <c r="K280" s="1"/>
      <c r="L280" s="1"/>
      <c r="M280" s="1"/>
      <c r="N280" s="1"/>
    </row>
    <row r="281" spans="1:14" ht="12" customHeight="1">
      <c r="A281" s="1"/>
      <c r="B281" s="1"/>
      <c r="C281" s="1"/>
      <c r="D281" s="1"/>
      <c r="E281" s="1"/>
      <c r="F281" s="1"/>
      <c r="G281" s="1"/>
      <c r="H281" s="1"/>
      <c r="I281" s="1"/>
      <c r="J281" s="1"/>
      <c r="K281" s="1"/>
      <c r="L281" s="1"/>
      <c r="M281" s="1"/>
      <c r="N281" s="1"/>
    </row>
    <row r="282" spans="1:14" ht="12" customHeight="1">
      <c r="A282" s="1"/>
      <c r="B282" s="1"/>
      <c r="C282" s="1"/>
      <c r="D282" s="1"/>
      <c r="E282" s="1"/>
      <c r="F282" s="1"/>
      <c r="G282" s="1"/>
      <c r="H282" s="1"/>
      <c r="I282" s="1"/>
      <c r="J282" s="1"/>
      <c r="K282" s="1"/>
      <c r="L282" s="1"/>
      <c r="M282" s="1"/>
      <c r="N282" s="1"/>
    </row>
    <row r="283" spans="1:14" ht="12" customHeight="1">
      <c r="A283" s="1"/>
      <c r="B283" s="1"/>
      <c r="C283" s="1"/>
      <c r="D283" s="1"/>
      <c r="E283" s="1"/>
      <c r="F283" s="1"/>
      <c r="G283" s="1"/>
      <c r="H283" s="1"/>
      <c r="I283" s="1"/>
      <c r="J283" s="1"/>
      <c r="K283" s="1"/>
      <c r="L283" s="1"/>
      <c r="M283" s="1"/>
      <c r="N283" s="1"/>
    </row>
    <row r="284" spans="1:14" ht="12" customHeight="1">
      <c r="A284" s="1"/>
      <c r="B284" s="1"/>
      <c r="C284" s="1"/>
      <c r="D284" s="1"/>
      <c r="E284" s="1"/>
      <c r="F284" s="1"/>
      <c r="G284" s="1"/>
      <c r="H284" s="1"/>
      <c r="I284" s="1"/>
      <c r="J284" s="1"/>
      <c r="K284" s="1"/>
      <c r="L284" s="1"/>
      <c r="M284" s="1"/>
      <c r="N284" s="1"/>
    </row>
    <row r="285" spans="1:14" ht="12" customHeight="1">
      <c r="A285" s="1"/>
      <c r="B285" s="1"/>
      <c r="C285" s="1"/>
      <c r="D285" s="1"/>
      <c r="E285" s="1"/>
      <c r="F285" s="1"/>
      <c r="G285" s="1"/>
      <c r="H285" s="1"/>
      <c r="I285" s="1"/>
      <c r="J285" s="1"/>
      <c r="K285" s="1"/>
      <c r="L285" s="1"/>
      <c r="M285" s="1"/>
      <c r="N285" s="1"/>
    </row>
    <row r="286" spans="1:14" ht="12" customHeight="1">
      <c r="A286" s="1"/>
      <c r="B286" s="1"/>
      <c r="C286" s="1"/>
      <c r="D286" s="1"/>
      <c r="E286" s="1"/>
      <c r="F286" s="1"/>
      <c r="G286" s="1"/>
      <c r="H286" s="1"/>
      <c r="I286" s="1"/>
      <c r="J286" s="1"/>
      <c r="K286" s="1"/>
      <c r="L286" s="1"/>
      <c r="M286" s="1"/>
      <c r="N286" s="1"/>
    </row>
    <row r="287" spans="1:14" ht="15.75" customHeight="1">
      <c r="A287" s="6"/>
      <c r="B287" s="6"/>
      <c r="C287" s="6"/>
      <c r="D287" s="6"/>
      <c r="E287" s="6"/>
      <c r="F287" s="6"/>
      <c r="G287" s="6"/>
      <c r="H287" s="6"/>
      <c r="I287" s="6"/>
    </row>
    <row r="288" spans="1:14" ht="15.75" customHeight="1">
      <c r="A288" s="6"/>
      <c r="B288" s="6"/>
      <c r="C288" s="6"/>
      <c r="D288" s="6"/>
      <c r="E288" s="6"/>
      <c r="F288" s="6"/>
      <c r="G288" s="6"/>
      <c r="H288" s="6"/>
      <c r="I288" s="6"/>
    </row>
    <row r="289" spans="1:9" ht="15.75" customHeight="1">
      <c r="A289" s="6"/>
      <c r="B289" s="6"/>
      <c r="C289" s="6"/>
      <c r="D289" s="6"/>
      <c r="E289" s="6"/>
      <c r="F289" s="6"/>
      <c r="G289" s="6"/>
      <c r="H289" s="6"/>
      <c r="I289" s="6"/>
    </row>
    <row r="290" spans="1:9" ht="15.75" customHeight="1">
      <c r="A290" s="6"/>
      <c r="B290" s="6"/>
      <c r="C290" s="6"/>
      <c r="D290" s="6"/>
      <c r="E290" s="6"/>
      <c r="F290" s="6"/>
      <c r="G290" s="6"/>
      <c r="H290" s="6"/>
      <c r="I290" s="6"/>
    </row>
    <row r="291" spans="1:9" ht="15.75" customHeight="1">
      <c r="A291" s="6"/>
      <c r="B291" s="6"/>
      <c r="C291" s="6"/>
      <c r="D291" s="6"/>
      <c r="E291" s="6"/>
      <c r="F291" s="6"/>
      <c r="G291" s="6"/>
      <c r="H291" s="6"/>
      <c r="I291" s="6"/>
    </row>
    <row r="292" spans="1:9" ht="15.75" customHeight="1">
      <c r="A292" s="6"/>
      <c r="B292" s="6"/>
      <c r="C292" s="6"/>
      <c r="D292" s="6"/>
      <c r="E292" s="6"/>
      <c r="F292" s="6"/>
      <c r="G292" s="6"/>
      <c r="H292" s="6"/>
      <c r="I292" s="6"/>
    </row>
    <row r="293" spans="1:9" ht="15.75" customHeight="1">
      <c r="A293" s="6"/>
      <c r="B293" s="6"/>
      <c r="C293" s="6"/>
      <c r="D293" s="6"/>
      <c r="E293" s="6"/>
      <c r="F293" s="6"/>
      <c r="G293" s="6"/>
      <c r="H293" s="6"/>
      <c r="I293" s="6"/>
    </row>
    <row r="294" spans="1:9" ht="15.75" customHeight="1">
      <c r="A294" s="6"/>
      <c r="B294" s="6"/>
      <c r="C294" s="6"/>
      <c r="D294" s="6"/>
      <c r="E294" s="6"/>
      <c r="F294" s="6"/>
      <c r="G294" s="6"/>
      <c r="H294" s="6"/>
      <c r="I294" s="6"/>
    </row>
    <row r="295" spans="1:9" ht="15.75" customHeight="1">
      <c r="A295" s="6"/>
      <c r="B295" s="6"/>
      <c r="C295" s="6"/>
      <c r="D295" s="6"/>
      <c r="E295" s="6"/>
      <c r="F295" s="6"/>
      <c r="G295" s="6"/>
      <c r="H295" s="6"/>
      <c r="I295" s="6"/>
    </row>
    <row r="296" spans="1:9" ht="15.75" customHeight="1">
      <c r="A296" s="6"/>
      <c r="B296" s="6"/>
      <c r="C296" s="6"/>
      <c r="D296" s="6"/>
      <c r="E296" s="6"/>
      <c r="F296" s="6"/>
      <c r="G296" s="6"/>
      <c r="H296" s="6"/>
      <c r="I296" s="6"/>
    </row>
    <row r="297" spans="1:9" ht="15.75" customHeight="1">
      <c r="A297" s="6"/>
      <c r="B297" s="6"/>
      <c r="C297" s="6"/>
      <c r="D297" s="6"/>
      <c r="E297" s="6"/>
      <c r="F297" s="6"/>
      <c r="G297" s="6"/>
      <c r="H297" s="6"/>
      <c r="I297" s="6"/>
    </row>
    <row r="298" spans="1:9" ht="15.75" customHeight="1">
      <c r="A298" s="6"/>
      <c r="B298" s="6"/>
      <c r="C298" s="6"/>
      <c r="D298" s="6"/>
      <c r="E298" s="6"/>
      <c r="F298" s="6"/>
      <c r="G298" s="6"/>
      <c r="H298" s="6"/>
      <c r="I298" s="6"/>
    </row>
    <row r="299" spans="1:9" ht="15.75" customHeight="1">
      <c r="A299" s="6"/>
      <c r="B299" s="6"/>
      <c r="C299" s="6"/>
      <c r="D299" s="6"/>
      <c r="E299" s="6"/>
      <c r="F299" s="6"/>
      <c r="G299" s="6"/>
      <c r="H299" s="6"/>
      <c r="I299" s="6"/>
    </row>
    <row r="300" spans="1:9" ht="15.75" customHeight="1">
      <c r="A300" s="6"/>
      <c r="B300" s="6"/>
      <c r="C300" s="6"/>
      <c r="D300" s="6"/>
      <c r="E300" s="6"/>
      <c r="F300" s="6"/>
      <c r="G300" s="6"/>
      <c r="H300" s="6"/>
      <c r="I300" s="6"/>
    </row>
    <row r="301" spans="1:9" ht="15.75" customHeight="1">
      <c r="A301" s="6"/>
      <c r="B301" s="6"/>
      <c r="C301" s="6"/>
      <c r="D301" s="6"/>
      <c r="E301" s="6"/>
      <c r="F301" s="6"/>
      <c r="G301" s="6"/>
      <c r="H301" s="6"/>
      <c r="I301" s="6"/>
    </row>
    <row r="302" spans="1:9" ht="15.75" customHeight="1">
      <c r="A302" s="6"/>
      <c r="B302" s="6"/>
      <c r="C302" s="6"/>
      <c r="D302" s="6"/>
      <c r="E302" s="6"/>
      <c r="F302" s="6"/>
      <c r="G302" s="6"/>
      <c r="H302" s="6"/>
      <c r="I302" s="6"/>
    </row>
    <row r="303" spans="1:9" ht="15.75" customHeight="1">
      <c r="A303" s="6"/>
      <c r="B303" s="6"/>
      <c r="C303" s="6"/>
      <c r="D303" s="6"/>
      <c r="E303" s="6"/>
      <c r="F303" s="6"/>
      <c r="G303" s="6"/>
      <c r="H303" s="6"/>
      <c r="I303" s="6"/>
    </row>
    <row r="304" spans="1:9" ht="15.75" customHeight="1">
      <c r="A304" s="6"/>
      <c r="B304" s="6"/>
      <c r="C304" s="6"/>
      <c r="D304" s="6"/>
      <c r="E304" s="6"/>
      <c r="F304" s="6"/>
      <c r="G304" s="6"/>
      <c r="H304" s="6"/>
      <c r="I304" s="6"/>
    </row>
    <row r="305" spans="1:9" ht="15.75" customHeight="1">
      <c r="A305" s="6"/>
      <c r="B305" s="6"/>
      <c r="C305" s="6"/>
      <c r="D305" s="6"/>
      <c r="E305" s="6"/>
      <c r="F305" s="6"/>
      <c r="G305" s="6"/>
      <c r="H305" s="6"/>
      <c r="I305" s="6"/>
    </row>
    <row r="306" spans="1:9" ht="15.75" customHeight="1">
      <c r="A306" s="6"/>
      <c r="B306" s="6"/>
      <c r="C306" s="6"/>
      <c r="D306" s="6"/>
      <c r="E306" s="6"/>
      <c r="F306" s="6"/>
      <c r="G306" s="6"/>
      <c r="H306" s="6"/>
      <c r="I306" s="6"/>
    </row>
    <row r="307" spans="1:9" ht="15.75" customHeight="1">
      <c r="A307" s="6"/>
      <c r="B307" s="6"/>
      <c r="C307" s="6"/>
      <c r="D307" s="6"/>
      <c r="E307" s="6"/>
      <c r="F307" s="6"/>
      <c r="G307" s="6"/>
      <c r="H307" s="6"/>
      <c r="I307" s="6"/>
    </row>
    <row r="308" spans="1:9" ht="15.75" customHeight="1">
      <c r="A308" s="6"/>
      <c r="B308" s="6"/>
      <c r="C308" s="6"/>
      <c r="D308" s="6"/>
      <c r="E308" s="6"/>
      <c r="F308" s="6"/>
      <c r="G308" s="6"/>
      <c r="H308" s="6"/>
      <c r="I308" s="6"/>
    </row>
    <row r="309" spans="1:9" ht="15.75" customHeight="1">
      <c r="A309" s="6"/>
      <c r="B309" s="6"/>
      <c r="C309" s="6"/>
      <c r="D309" s="6"/>
      <c r="E309" s="6"/>
      <c r="F309" s="6"/>
      <c r="G309" s="6"/>
      <c r="H309" s="6"/>
      <c r="I309" s="6"/>
    </row>
    <row r="310" spans="1:9" ht="15.75" customHeight="1">
      <c r="A310" s="6"/>
      <c r="B310" s="6"/>
      <c r="C310" s="6"/>
      <c r="D310" s="6"/>
      <c r="E310" s="6"/>
      <c r="F310" s="6"/>
      <c r="G310" s="6"/>
      <c r="H310" s="6"/>
      <c r="I310" s="6"/>
    </row>
    <row r="311" spans="1:9" ht="15.75" customHeight="1">
      <c r="A311" s="6"/>
      <c r="B311" s="6"/>
      <c r="C311" s="6"/>
      <c r="D311" s="6"/>
      <c r="E311" s="6"/>
      <c r="F311" s="6"/>
      <c r="G311" s="6"/>
      <c r="H311" s="6"/>
      <c r="I311" s="6"/>
    </row>
    <row r="312" spans="1:9" ht="15.75" customHeight="1">
      <c r="A312" s="6"/>
      <c r="B312" s="6"/>
      <c r="C312" s="6"/>
      <c r="D312" s="6"/>
      <c r="E312" s="6"/>
      <c r="F312" s="6"/>
      <c r="G312" s="6"/>
      <c r="H312" s="6"/>
      <c r="I312" s="6"/>
    </row>
    <row r="313" spans="1:9" ht="15.75" customHeight="1">
      <c r="A313" s="6"/>
      <c r="B313" s="6"/>
      <c r="C313" s="6"/>
      <c r="D313" s="6"/>
      <c r="E313" s="6"/>
      <c r="F313" s="6"/>
      <c r="G313" s="6"/>
      <c r="H313" s="6"/>
      <c r="I313" s="6"/>
    </row>
    <row r="314" spans="1:9" ht="15.75" customHeight="1">
      <c r="A314" s="6"/>
      <c r="B314" s="6"/>
      <c r="C314" s="6"/>
      <c r="D314" s="6"/>
      <c r="E314" s="6"/>
      <c r="F314" s="6"/>
      <c r="G314" s="6"/>
      <c r="H314" s="6"/>
      <c r="I314" s="6"/>
    </row>
    <row r="315" spans="1:9" ht="15.75" customHeight="1">
      <c r="A315" s="6"/>
      <c r="B315" s="6"/>
      <c r="C315" s="6"/>
      <c r="D315" s="6"/>
      <c r="E315" s="6"/>
      <c r="F315" s="6"/>
      <c r="G315" s="6"/>
      <c r="H315" s="6"/>
      <c r="I315" s="6"/>
    </row>
    <row r="316" spans="1:9" ht="15.75" customHeight="1">
      <c r="A316" s="6"/>
      <c r="B316" s="6"/>
      <c r="C316" s="6"/>
      <c r="D316" s="6"/>
      <c r="E316" s="6"/>
      <c r="F316" s="6"/>
      <c r="G316" s="6"/>
      <c r="H316" s="6"/>
      <c r="I316" s="6"/>
    </row>
    <row r="317" spans="1:9" ht="15.75" customHeight="1">
      <c r="A317" s="6"/>
      <c r="B317" s="6"/>
      <c r="C317" s="6"/>
      <c r="D317" s="6"/>
      <c r="E317" s="6"/>
      <c r="F317" s="6"/>
      <c r="G317" s="6"/>
      <c r="H317" s="6"/>
      <c r="I317" s="6"/>
    </row>
    <row r="318" spans="1:9" ht="15.75" customHeight="1">
      <c r="A318" s="6"/>
      <c r="B318" s="6"/>
      <c r="C318" s="6"/>
      <c r="D318" s="6"/>
      <c r="E318" s="6"/>
      <c r="F318" s="6"/>
      <c r="G318" s="6"/>
      <c r="H318" s="6"/>
      <c r="I318" s="6"/>
    </row>
    <row r="319" spans="1:9" ht="15.75" customHeight="1">
      <c r="A319" s="6"/>
      <c r="B319" s="6"/>
      <c r="C319" s="6"/>
      <c r="D319" s="6"/>
      <c r="E319" s="6"/>
      <c r="F319" s="6"/>
      <c r="G319" s="6"/>
      <c r="H319" s="6"/>
      <c r="I319" s="6"/>
    </row>
    <row r="320" spans="1:9" ht="15.75" customHeight="1">
      <c r="A320" s="6"/>
      <c r="B320" s="6"/>
      <c r="C320" s="6"/>
      <c r="D320" s="6"/>
      <c r="E320" s="6"/>
      <c r="F320" s="6"/>
      <c r="G320" s="6"/>
      <c r="H320" s="6"/>
      <c r="I320" s="6"/>
    </row>
    <row r="321" spans="1:9" ht="15.75" customHeight="1">
      <c r="A321" s="6"/>
      <c r="B321" s="6"/>
      <c r="C321" s="6"/>
      <c r="D321" s="6"/>
      <c r="E321" s="6"/>
      <c r="F321" s="6"/>
      <c r="G321" s="6"/>
      <c r="H321" s="6"/>
      <c r="I321" s="6"/>
    </row>
    <row r="322" spans="1:9" ht="15.75" customHeight="1">
      <c r="A322" s="6"/>
      <c r="B322" s="6"/>
      <c r="C322" s="6"/>
      <c r="D322" s="6"/>
      <c r="E322" s="6"/>
      <c r="F322" s="6"/>
      <c r="G322" s="6"/>
      <c r="H322" s="6"/>
      <c r="I322" s="6"/>
    </row>
    <row r="323" spans="1:9" ht="15.75" customHeight="1">
      <c r="A323" s="6"/>
      <c r="B323" s="6"/>
      <c r="C323" s="6"/>
      <c r="D323" s="6"/>
      <c r="E323" s="6"/>
      <c r="F323" s="6"/>
      <c r="G323" s="6"/>
      <c r="H323" s="6"/>
      <c r="I323" s="6"/>
    </row>
    <row r="324" spans="1:9" ht="15.75" customHeight="1">
      <c r="A324" s="6"/>
      <c r="B324" s="6"/>
      <c r="C324" s="6"/>
      <c r="D324" s="6"/>
      <c r="E324" s="6"/>
      <c r="F324" s="6"/>
      <c r="G324" s="6"/>
      <c r="H324" s="6"/>
      <c r="I324" s="6"/>
    </row>
    <row r="325" spans="1:9" ht="15.75" customHeight="1">
      <c r="A325" s="6"/>
      <c r="B325" s="6"/>
      <c r="C325" s="6"/>
      <c r="D325" s="6"/>
      <c r="E325" s="6"/>
      <c r="F325" s="6"/>
      <c r="G325" s="6"/>
      <c r="H325" s="6"/>
      <c r="I325" s="6"/>
    </row>
    <row r="326" spans="1:9" ht="15.75" customHeight="1">
      <c r="A326" s="6"/>
      <c r="B326" s="6"/>
      <c r="C326" s="6"/>
      <c r="D326" s="6"/>
      <c r="E326" s="6"/>
      <c r="F326" s="6"/>
      <c r="G326" s="6"/>
      <c r="H326" s="6"/>
      <c r="I326" s="6"/>
    </row>
    <row r="327" spans="1:9" ht="15.75" customHeight="1">
      <c r="A327" s="6"/>
      <c r="B327" s="6"/>
      <c r="C327" s="6"/>
      <c r="D327" s="6"/>
      <c r="E327" s="6"/>
      <c r="F327" s="6"/>
      <c r="G327" s="6"/>
      <c r="H327" s="6"/>
      <c r="I327" s="6"/>
    </row>
    <row r="328" spans="1:9" ht="15.75" customHeight="1">
      <c r="A328" s="6"/>
      <c r="B328" s="6"/>
      <c r="C328" s="6"/>
      <c r="D328" s="6"/>
      <c r="E328" s="6"/>
      <c r="F328" s="6"/>
      <c r="G328" s="6"/>
      <c r="H328" s="6"/>
      <c r="I328" s="6"/>
    </row>
    <row r="329" spans="1:9" ht="15.75" customHeight="1">
      <c r="A329" s="6"/>
      <c r="B329" s="6"/>
      <c r="C329" s="6"/>
      <c r="D329" s="6"/>
      <c r="E329" s="6"/>
      <c r="F329" s="6"/>
      <c r="G329" s="6"/>
      <c r="H329" s="6"/>
      <c r="I329" s="6"/>
    </row>
    <row r="330" spans="1:9" ht="15.75" customHeight="1">
      <c r="A330" s="6"/>
      <c r="B330" s="6"/>
      <c r="C330" s="6"/>
      <c r="D330" s="6"/>
      <c r="E330" s="6"/>
      <c r="F330" s="6"/>
      <c r="G330" s="6"/>
      <c r="H330" s="6"/>
      <c r="I330" s="6"/>
    </row>
    <row r="331" spans="1:9" ht="15.75" customHeight="1">
      <c r="A331" s="6"/>
      <c r="B331" s="6"/>
      <c r="C331" s="6"/>
      <c r="D331" s="6"/>
      <c r="E331" s="6"/>
      <c r="F331" s="6"/>
      <c r="G331" s="6"/>
      <c r="H331" s="6"/>
      <c r="I331" s="6"/>
    </row>
    <row r="332" spans="1:9" ht="15.75" customHeight="1">
      <c r="A332" s="6"/>
      <c r="B332" s="6"/>
      <c r="C332" s="6"/>
      <c r="D332" s="6"/>
      <c r="E332" s="6"/>
      <c r="F332" s="6"/>
      <c r="G332" s="6"/>
      <c r="H332" s="6"/>
      <c r="I332" s="6"/>
    </row>
    <row r="333" spans="1:9" ht="15.75" customHeight="1">
      <c r="A333" s="6"/>
      <c r="B333" s="6"/>
      <c r="C333" s="6"/>
      <c r="D333" s="6"/>
      <c r="E333" s="6"/>
      <c r="F333" s="6"/>
      <c r="G333" s="6"/>
      <c r="H333" s="6"/>
      <c r="I333" s="6"/>
    </row>
    <row r="334" spans="1:9" ht="15.75" customHeight="1">
      <c r="A334" s="6"/>
      <c r="B334" s="6"/>
      <c r="C334" s="6"/>
      <c r="D334" s="6"/>
      <c r="E334" s="6"/>
      <c r="F334" s="6"/>
      <c r="G334" s="6"/>
      <c r="H334" s="6"/>
      <c r="I334" s="6"/>
    </row>
    <row r="335" spans="1:9" ht="15.75" customHeight="1">
      <c r="A335" s="6"/>
      <c r="B335" s="6"/>
      <c r="C335" s="6"/>
      <c r="D335" s="6"/>
      <c r="E335" s="6"/>
      <c r="F335" s="6"/>
      <c r="G335" s="6"/>
      <c r="H335" s="6"/>
      <c r="I335" s="6"/>
    </row>
    <row r="336" spans="1:9" ht="15.75" customHeight="1">
      <c r="A336" s="6"/>
      <c r="B336" s="6"/>
      <c r="C336" s="6"/>
      <c r="D336" s="6"/>
      <c r="E336" s="6"/>
      <c r="F336" s="6"/>
      <c r="G336" s="6"/>
      <c r="H336" s="6"/>
      <c r="I336" s="6"/>
    </row>
    <row r="337" spans="1:9" ht="15.75" customHeight="1">
      <c r="A337" s="6"/>
      <c r="B337" s="6"/>
      <c r="C337" s="6"/>
      <c r="D337" s="6"/>
      <c r="E337" s="6"/>
      <c r="F337" s="6"/>
      <c r="G337" s="6"/>
      <c r="H337" s="6"/>
      <c r="I337" s="6"/>
    </row>
    <row r="338" spans="1:9" ht="15.75" customHeight="1">
      <c r="A338" s="6"/>
      <c r="B338" s="6"/>
      <c r="C338" s="6"/>
      <c r="D338" s="6"/>
      <c r="E338" s="6"/>
      <c r="F338" s="6"/>
      <c r="G338" s="6"/>
      <c r="H338" s="6"/>
      <c r="I338" s="6"/>
    </row>
    <row r="339" spans="1:9" ht="15.75" customHeight="1">
      <c r="A339" s="6"/>
      <c r="B339" s="6"/>
      <c r="C339" s="6"/>
      <c r="D339" s="6"/>
      <c r="E339" s="6"/>
      <c r="F339" s="6"/>
      <c r="G339" s="6"/>
      <c r="H339" s="6"/>
      <c r="I339" s="6"/>
    </row>
    <row r="340" spans="1:9" ht="15.75" customHeight="1">
      <c r="A340" s="6"/>
      <c r="B340" s="6"/>
      <c r="C340" s="6"/>
      <c r="D340" s="6"/>
      <c r="E340" s="6"/>
      <c r="F340" s="6"/>
      <c r="G340" s="6"/>
      <c r="H340" s="6"/>
      <c r="I340" s="6"/>
    </row>
    <row r="341" spans="1:9" ht="15.75" customHeight="1">
      <c r="A341" s="6"/>
      <c r="B341" s="6"/>
      <c r="C341" s="6"/>
      <c r="D341" s="6"/>
      <c r="E341" s="6"/>
      <c r="F341" s="6"/>
      <c r="G341" s="6"/>
      <c r="H341" s="6"/>
      <c r="I341" s="6"/>
    </row>
    <row r="342" spans="1:9" ht="15.75" customHeight="1">
      <c r="A342" s="6"/>
      <c r="B342" s="6"/>
      <c r="C342" s="6"/>
      <c r="D342" s="6"/>
      <c r="E342" s="6"/>
      <c r="F342" s="6"/>
      <c r="G342" s="6"/>
      <c r="H342" s="6"/>
      <c r="I342" s="6"/>
    </row>
    <row r="343" spans="1:9" ht="15.75" customHeight="1">
      <c r="A343" s="6"/>
      <c r="B343" s="6"/>
      <c r="C343" s="6"/>
      <c r="D343" s="6"/>
      <c r="E343" s="6"/>
      <c r="F343" s="6"/>
      <c r="G343" s="6"/>
      <c r="H343" s="6"/>
      <c r="I343" s="6"/>
    </row>
    <row r="344" spans="1:9" ht="15.75" customHeight="1">
      <c r="A344" s="6"/>
      <c r="B344" s="6"/>
      <c r="C344" s="6"/>
      <c r="D344" s="6"/>
      <c r="E344" s="6"/>
      <c r="F344" s="6"/>
      <c r="G344" s="6"/>
      <c r="H344" s="6"/>
      <c r="I344" s="6"/>
    </row>
    <row r="345" spans="1:9" ht="15.75" customHeight="1">
      <c r="A345" s="6"/>
      <c r="B345" s="6"/>
      <c r="C345" s="6"/>
      <c r="D345" s="6"/>
      <c r="E345" s="6"/>
      <c r="F345" s="6"/>
      <c r="G345" s="6"/>
      <c r="H345" s="6"/>
      <c r="I345" s="6"/>
    </row>
    <row r="346" spans="1:9" ht="15.75" customHeight="1">
      <c r="A346" s="6"/>
      <c r="B346" s="6"/>
      <c r="C346" s="6"/>
      <c r="D346" s="6"/>
      <c r="E346" s="6"/>
      <c r="F346" s="6"/>
      <c r="G346" s="6"/>
      <c r="H346" s="6"/>
      <c r="I346" s="6"/>
    </row>
    <row r="347" spans="1:9" ht="15.75" customHeight="1">
      <c r="A347" s="6"/>
      <c r="B347" s="6"/>
      <c r="C347" s="6"/>
      <c r="D347" s="6"/>
      <c r="E347" s="6"/>
      <c r="F347" s="6"/>
      <c r="G347" s="6"/>
      <c r="H347" s="6"/>
      <c r="I347" s="6"/>
    </row>
    <row r="348" spans="1:9" ht="15.75" customHeight="1">
      <c r="A348" s="6"/>
      <c r="B348" s="6"/>
      <c r="C348" s="6"/>
      <c r="D348" s="6"/>
      <c r="E348" s="6"/>
      <c r="F348" s="6"/>
      <c r="G348" s="6"/>
      <c r="H348" s="6"/>
      <c r="I348" s="6"/>
    </row>
    <row r="349" spans="1:9" ht="15.75" customHeight="1">
      <c r="A349" s="6"/>
      <c r="B349" s="6"/>
      <c r="C349" s="6"/>
      <c r="D349" s="6"/>
      <c r="E349" s="6"/>
      <c r="F349" s="6"/>
      <c r="G349" s="6"/>
      <c r="H349" s="6"/>
      <c r="I349" s="6"/>
    </row>
    <row r="350" spans="1:9" ht="15.75" customHeight="1">
      <c r="A350" s="6"/>
      <c r="B350" s="6"/>
      <c r="C350" s="6"/>
      <c r="D350" s="6"/>
      <c r="E350" s="6"/>
      <c r="F350" s="6"/>
      <c r="G350" s="6"/>
      <c r="H350" s="6"/>
      <c r="I350" s="6"/>
    </row>
    <row r="351" spans="1:9" ht="15.75" customHeight="1">
      <c r="A351" s="6"/>
      <c r="B351" s="6"/>
      <c r="C351" s="6"/>
      <c r="D351" s="6"/>
      <c r="E351" s="6"/>
      <c r="F351" s="6"/>
      <c r="G351" s="6"/>
      <c r="H351" s="6"/>
      <c r="I351" s="6"/>
    </row>
    <row r="352" spans="1:9" ht="15.75" customHeight="1">
      <c r="A352" s="6"/>
      <c r="B352" s="6"/>
      <c r="C352" s="6"/>
      <c r="D352" s="6"/>
      <c r="E352" s="6"/>
      <c r="F352" s="6"/>
      <c r="G352" s="6"/>
      <c r="H352" s="6"/>
      <c r="I352" s="6"/>
    </row>
    <row r="353" spans="1:9" ht="15.75" customHeight="1">
      <c r="A353" s="6"/>
      <c r="B353" s="6"/>
      <c r="C353" s="6"/>
      <c r="D353" s="6"/>
      <c r="E353" s="6"/>
      <c r="F353" s="6"/>
      <c r="G353" s="6"/>
      <c r="H353" s="6"/>
      <c r="I353" s="6"/>
    </row>
    <row r="354" spans="1:9" ht="15.75" customHeight="1">
      <c r="A354" s="6"/>
      <c r="B354" s="6"/>
      <c r="C354" s="6"/>
      <c r="D354" s="6"/>
      <c r="E354" s="6"/>
      <c r="F354" s="6"/>
      <c r="G354" s="6"/>
      <c r="H354" s="6"/>
      <c r="I354" s="6"/>
    </row>
    <row r="355" spans="1:9" ht="15.75" customHeight="1">
      <c r="A355" s="6"/>
      <c r="B355" s="6"/>
      <c r="C355" s="6"/>
      <c r="D355" s="6"/>
      <c r="E355" s="6"/>
      <c r="F355" s="6"/>
      <c r="G355" s="6"/>
      <c r="H355" s="6"/>
      <c r="I355" s="6"/>
    </row>
    <row r="356" spans="1:9" ht="15.75" customHeight="1">
      <c r="A356" s="6"/>
      <c r="B356" s="6"/>
      <c r="C356" s="6"/>
      <c r="D356" s="6"/>
      <c r="E356" s="6"/>
      <c r="F356" s="6"/>
      <c r="G356" s="6"/>
      <c r="H356" s="6"/>
      <c r="I356" s="6"/>
    </row>
    <row r="357" spans="1:9" ht="15.75" customHeight="1">
      <c r="A357" s="6"/>
      <c r="B357" s="6"/>
      <c r="C357" s="6"/>
      <c r="D357" s="6"/>
      <c r="E357" s="6"/>
      <c r="F357" s="6"/>
      <c r="G357" s="6"/>
      <c r="H357" s="6"/>
      <c r="I357" s="6"/>
    </row>
    <row r="358" spans="1:9" ht="15.75" customHeight="1">
      <c r="A358" s="6"/>
      <c r="B358" s="6"/>
      <c r="C358" s="6"/>
      <c r="D358" s="6"/>
      <c r="E358" s="6"/>
      <c r="F358" s="6"/>
      <c r="G358" s="6"/>
      <c r="H358" s="6"/>
      <c r="I358" s="6"/>
    </row>
    <row r="359" spans="1:9" ht="15.75" customHeight="1">
      <c r="A359" s="6"/>
      <c r="B359" s="6"/>
      <c r="C359" s="6"/>
      <c r="D359" s="6"/>
      <c r="E359" s="6"/>
      <c r="F359" s="6"/>
      <c r="G359" s="6"/>
      <c r="H359" s="6"/>
      <c r="I359" s="6"/>
    </row>
    <row r="360" spans="1:9" ht="15.75" customHeight="1">
      <c r="A360" s="6"/>
      <c r="B360" s="6"/>
      <c r="C360" s="6"/>
      <c r="D360" s="6"/>
      <c r="E360" s="6"/>
      <c r="F360" s="6"/>
      <c r="G360" s="6"/>
      <c r="H360" s="6"/>
      <c r="I360" s="6"/>
    </row>
    <row r="361" spans="1:9" ht="15.75" customHeight="1">
      <c r="A361" s="6"/>
      <c r="B361" s="6"/>
      <c r="C361" s="6"/>
      <c r="D361" s="6"/>
      <c r="E361" s="6"/>
      <c r="F361" s="6"/>
      <c r="G361" s="6"/>
      <c r="H361" s="6"/>
      <c r="I361" s="6"/>
    </row>
    <row r="362" spans="1:9" ht="15.75" customHeight="1">
      <c r="A362" s="6"/>
      <c r="B362" s="6"/>
      <c r="C362" s="6"/>
      <c r="D362" s="6"/>
      <c r="E362" s="6"/>
      <c r="F362" s="6"/>
      <c r="G362" s="6"/>
      <c r="H362" s="6"/>
      <c r="I362" s="6"/>
    </row>
    <row r="363" spans="1:9" ht="15.75" customHeight="1">
      <c r="A363" s="6"/>
      <c r="B363" s="6"/>
      <c r="C363" s="6"/>
      <c r="D363" s="6"/>
      <c r="E363" s="6"/>
      <c r="F363" s="6"/>
      <c r="G363" s="6"/>
      <c r="H363" s="6"/>
      <c r="I363" s="6"/>
    </row>
    <row r="364" spans="1:9" ht="15.75" customHeight="1">
      <c r="A364" s="6"/>
      <c r="B364" s="6"/>
      <c r="C364" s="6"/>
      <c r="D364" s="6"/>
      <c r="E364" s="6"/>
      <c r="F364" s="6"/>
      <c r="G364" s="6"/>
      <c r="H364" s="6"/>
      <c r="I364" s="6"/>
    </row>
    <row r="365" spans="1:9" ht="15.75" customHeight="1">
      <c r="A365" s="6"/>
      <c r="B365" s="6"/>
      <c r="C365" s="6"/>
      <c r="D365" s="6"/>
      <c r="E365" s="6"/>
      <c r="F365" s="6"/>
      <c r="G365" s="6"/>
      <c r="H365" s="6"/>
      <c r="I365" s="6"/>
    </row>
    <row r="366" spans="1:9" ht="15.75" customHeight="1">
      <c r="A366" s="6"/>
      <c r="B366" s="6"/>
      <c r="C366" s="6"/>
      <c r="D366" s="6"/>
      <c r="E366" s="6"/>
      <c r="F366" s="6"/>
      <c r="G366" s="6"/>
      <c r="H366" s="6"/>
      <c r="I366" s="6"/>
    </row>
    <row r="367" spans="1:9" ht="15.75" customHeight="1">
      <c r="A367" s="6"/>
      <c r="B367" s="6"/>
      <c r="C367" s="6"/>
      <c r="D367" s="6"/>
      <c r="E367" s="6"/>
      <c r="F367" s="6"/>
      <c r="G367" s="6"/>
      <c r="H367" s="6"/>
      <c r="I367" s="6"/>
    </row>
    <row r="368" spans="1:9" ht="15.75" customHeight="1">
      <c r="A368" s="6"/>
      <c r="B368" s="6"/>
      <c r="C368" s="6"/>
      <c r="D368" s="6"/>
      <c r="E368" s="6"/>
      <c r="F368" s="6"/>
      <c r="G368" s="6"/>
      <c r="H368" s="6"/>
      <c r="I368" s="6"/>
    </row>
    <row r="369" spans="1:9" ht="15.75" customHeight="1">
      <c r="A369" s="6"/>
      <c r="B369" s="6"/>
      <c r="C369" s="6"/>
      <c r="D369" s="6"/>
      <c r="E369" s="6"/>
      <c r="F369" s="6"/>
      <c r="G369" s="6"/>
      <c r="H369" s="6"/>
      <c r="I369" s="6"/>
    </row>
    <row r="370" spans="1:9" ht="15.75" customHeight="1">
      <c r="A370" s="6"/>
      <c r="B370" s="6"/>
      <c r="C370" s="6"/>
      <c r="D370" s="6"/>
      <c r="E370" s="6"/>
      <c r="F370" s="6"/>
      <c r="G370" s="6"/>
      <c r="H370" s="6"/>
      <c r="I370" s="6"/>
    </row>
    <row r="371" spans="1:9" ht="15.75" customHeight="1">
      <c r="A371" s="6"/>
      <c r="B371" s="6"/>
      <c r="C371" s="6"/>
      <c r="D371" s="6"/>
      <c r="E371" s="6"/>
      <c r="F371" s="6"/>
      <c r="G371" s="6"/>
      <c r="H371" s="6"/>
      <c r="I371" s="6"/>
    </row>
    <row r="372" spans="1:9" ht="15.75" customHeight="1">
      <c r="A372" s="6"/>
      <c r="B372" s="6"/>
      <c r="C372" s="6"/>
      <c r="D372" s="6"/>
      <c r="E372" s="6"/>
      <c r="F372" s="6"/>
      <c r="G372" s="6"/>
      <c r="H372" s="6"/>
      <c r="I372" s="6"/>
    </row>
    <row r="373" spans="1:9" ht="15.75" customHeight="1">
      <c r="A373" s="6"/>
      <c r="B373" s="6"/>
      <c r="C373" s="6"/>
      <c r="D373" s="6"/>
      <c r="E373" s="6"/>
      <c r="F373" s="6"/>
      <c r="G373" s="6"/>
      <c r="H373" s="6"/>
      <c r="I373" s="6"/>
    </row>
    <row r="374" spans="1:9" ht="15.75" customHeight="1">
      <c r="A374" s="6"/>
      <c r="B374" s="6"/>
      <c r="C374" s="6"/>
      <c r="D374" s="6"/>
      <c r="E374" s="6"/>
      <c r="F374" s="6"/>
      <c r="G374" s="6"/>
      <c r="H374" s="6"/>
      <c r="I374" s="6"/>
    </row>
    <row r="375" spans="1:9" ht="15.75" customHeight="1">
      <c r="A375" s="6"/>
      <c r="B375" s="6"/>
      <c r="C375" s="6"/>
      <c r="D375" s="6"/>
      <c r="E375" s="6"/>
      <c r="F375" s="6"/>
      <c r="G375" s="6"/>
      <c r="H375" s="6"/>
      <c r="I375" s="6"/>
    </row>
    <row r="376" spans="1:9" ht="15.75" customHeight="1">
      <c r="A376" s="6"/>
      <c r="B376" s="6"/>
      <c r="C376" s="6"/>
      <c r="D376" s="6"/>
      <c r="E376" s="6"/>
      <c r="F376" s="6"/>
      <c r="G376" s="6"/>
      <c r="H376" s="6"/>
      <c r="I376" s="6"/>
    </row>
    <row r="377" spans="1:9" ht="15.75" customHeight="1">
      <c r="A377" s="6"/>
      <c r="B377" s="6"/>
      <c r="C377" s="6"/>
      <c r="D377" s="6"/>
      <c r="E377" s="6"/>
      <c r="F377" s="6"/>
      <c r="G377" s="6"/>
      <c r="H377" s="6"/>
      <c r="I377" s="6"/>
    </row>
    <row r="378" spans="1:9" ht="15.75" customHeight="1">
      <c r="A378" s="6"/>
      <c r="B378" s="6"/>
      <c r="C378" s="6"/>
      <c r="D378" s="6"/>
      <c r="E378" s="6"/>
      <c r="F378" s="6"/>
      <c r="G378" s="6"/>
      <c r="H378" s="6"/>
      <c r="I378" s="6"/>
    </row>
    <row r="379" spans="1:9" ht="15.75" customHeight="1">
      <c r="A379" s="6"/>
      <c r="B379" s="6"/>
      <c r="C379" s="6"/>
      <c r="D379" s="6"/>
      <c r="E379" s="6"/>
      <c r="F379" s="6"/>
      <c r="G379" s="6"/>
      <c r="H379" s="6"/>
      <c r="I379" s="6"/>
    </row>
    <row r="380" spans="1:9" ht="15.75" customHeight="1">
      <c r="A380" s="6"/>
      <c r="B380" s="6"/>
      <c r="C380" s="6"/>
      <c r="D380" s="6"/>
      <c r="E380" s="6"/>
      <c r="F380" s="6"/>
      <c r="G380" s="6"/>
      <c r="H380" s="6"/>
      <c r="I380" s="6"/>
    </row>
    <row r="381" spans="1:9" ht="15.75" customHeight="1">
      <c r="A381" s="6"/>
      <c r="B381" s="6"/>
      <c r="C381" s="6"/>
      <c r="D381" s="6"/>
      <c r="E381" s="6"/>
      <c r="F381" s="6"/>
      <c r="G381" s="6"/>
      <c r="H381" s="6"/>
      <c r="I381" s="6"/>
    </row>
    <row r="382" spans="1:9" ht="15.75" customHeight="1">
      <c r="A382" s="6"/>
      <c r="B382" s="6"/>
      <c r="C382" s="6"/>
      <c r="D382" s="6"/>
      <c r="E382" s="6"/>
      <c r="F382" s="6"/>
      <c r="G382" s="6"/>
      <c r="H382" s="6"/>
      <c r="I382" s="6"/>
    </row>
    <row r="383" spans="1:9" ht="15.75" customHeight="1">
      <c r="A383" s="6"/>
      <c r="B383" s="6"/>
      <c r="C383" s="6"/>
      <c r="D383" s="6"/>
      <c r="E383" s="6"/>
      <c r="F383" s="6"/>
      <c r="G383" s="6"/>
      <c r="H383" s="6"/>
      <c r="I383" s="6"/>
    </row>
    <row r="384" spans="1:9" ht="15.75" customHeight="1">
      <c r="A384" s="6"/>
      <c r="B384" s="6"/>
      <c r="C384" s="6"/>
      <c r="D384" s="6"/>
      <c r="E384" s="6"/>
      <c r="F384" s="6"/>
      <c r="G384" s="6"/>
      <c r="H384" s="6"/>
      <c r="I384" s="6"/>
    </row>
    <row r="385" spans="1:9" ht="15.75" customHeight="1">
      <c r="A385" s="6"/>
      <c r="B385" s="6"/>
      <c r="C385" s="6"/>
      <c r="D385" s="6"/>
      <c r="E385" s="6"/>
      <c r="F385" s="6"/>
      <c r="G385" s="6"/>
      <c r="H385" s="6"/>
      <c r="I385" s="6"/>
    </row>
    <row r="386" spans="1:9" ht="15.75" customHeight="1">
      <c r="A386" s="6"/>
      <c r="B386" s="6"/>
      <c r="C386" s="6"/>
      <c r="D386" s="6"/>
      <c r="E386" s="6"/>
      <c r="F386" s="6"/>
      <c r="G386" s="6"/>
      <c r="H386" s="6"/>
      <c r="I386" s="6"/>
    </row>
    <row r="387" spans="1:9" ht="15.75" customHeight="1">
      <c r="A387" s="6"/>
      <c r="B387" s="6"/>
      <c r="C387" s="6"/>
      <c r="D387" s="6"/>
      <c r="E387" s="6"/>
      <c r="F387" s="6"/>
      <c r="G387" s="6"/>
      <c r="H387" s="6"/>
      <c r="I387" s="6"/>
    </row>
    <row r="388" spans="1:9" ht="15.75" customHeight="1">
      <c r="A388" s="6"/>
      <c r="B388" s="6"/>
      <c r="C388" s="6"/>
      <c r="D388" s="6"/>
      <c r="E388" s="6"/>
      <c r="F388" s="6"/>
      <c r="G388" s="6"/>
      <c r="H388" s="6"/>
      <c r="I388" s="6"/>
    </row>
    <row r="389" spans="1:9" ht="15.75" customHeight="1">
      <c r="A389" s="6"/>
      <c r="B389" s="6"/>
      <c r="C389" s="6"/>
      <c r="D389" s="6"/>
      <c r="E389" s="6"/>
      <c r="F389" s="6"/>
      <c r="G389" s="6"/>
      <c r="H389" s="6"/>
      <c r="I389" s="6"/>
    </row>
    <row r="390" spans="1:9" ht="15.75" customHeight="1">
      <c r="A390" s="6"/>
      <c r="B390" s="6"/>
      <c r="C390" s="6"/>
      <c r="D390" s="6"/>
      <c r="E390" s="6"/>
      <c r="F390" s="6"/>
      <c r="G390" s="6"/>
      <c r="H390" s="6"/>
      <c r="I390" s="6"/>
    </row>
    <row r="391" spans="1:9" ht="15.75" customHeight="1">
      <c r="A391" s="6"/>
      <c r="B391" s="6"/>
      <c r="C391" s="6"/>
      <c r="D391" s="6"/>
      <c r="E391" s="6"/>
      <c r="F391" s="6"/>
      <c r="G391" s="6"/>
      <c r="H391" s="6"/>
      <c r="I391" s="6"/>
    </row>
    <row r="392" spans="1:9" ht="15.75" customHeight="1">
      <c r="A392" s="6"/>
      <c r="B392" s="6"/>
      <c r="C392" s="6"/>
      <c r="D392" s="6"/>
      <c r="E392" s="6"/>
      <c r="F392" s="6"/>
      <c r="G392" s="6"/>
      <c r="H392" s="6"/>
      <c r="I392" s="6"/>
    </row>
    <row r="393" spans="1:9" ht="15.75" customHeight="1">
      <c r="A393" s="6"/>
      <c r="B393" s="6"/>
      <c r="C393" s="6"/>
      <c r="D393" s="6"/>
      <c r="E393" s="6"/>
      <c r="F393" s="6"/>
      <c r="G393" s="6"/>
      <c r="H393" s="6"/>
      <c r="I393" s="6"/>
    </row>
    <row r="394" spans="1:9" ht="15.75" customHeight="1">
      <c r="A394" s="6"/>
      <c r="B394" s="6"/>
      <c r="C394" s="6"/>
      <c r="D394" s="6"/>
      <c r="E394" s="6"/>
      <c r="F394" s="6"/>
      <c r="G394" s="6"/>
      <c r="H394" s="6"/>
      <c r="I394" s="6"/>
    </row>
    <row r="395" spans="1:9" ht="15.75" customHeight="1">
      <c r="A395" s="6"/>
      <c r="B395" s="6"/>
      <c r="C395" s="6"/>
      <c r="D395" s="6"/>
      <c r="E395" s="6"/>
      <c r="F395" s="6"/>
      <c r="G395" s="6"/>
      <c r="H395" s="6"/>
      <c r="I395" s="6"/>
    </row>
    <row r="396" spans="1:9" ht="15.75" customHeight="1">
      <c r="A396" s="6"/>
      <c r="B396" s="6"/>
      <c r="C396" s="6"/>
      <c r="D396" s="6"/>
      <c r="E396" s="6"/>
      <c r="F396" s="6"/>
      <c r="G396" s="6"/>
      <c r="H396" s="6"/>
      <c r="I396" s="6"/>
    </row>
    <row r="397" spans="1:9" ht="15.75" customHeight="1">
      <c r="A397" s="6"/>
      <c r="B397" s="6"/>
      <c r="C397" s="6"/>
      <c r="D397" s="6"/>
      <c r="E397" s="6"/>
      <c r="F397" s="6"/>
      <c r="G397" s="6"/>
      <c r="H397" s="6"/>
      <c r="I397" s="6"/>
    </row>
    <row r="398" spans="1:9" ht="15.75" customHeight="1">
      <c r="A398" s="6"/>
      <c r="B398" s="6"/>
      <c r="C398" s="6"/>
      <c r="D398" s="6"/>
      <c r="E398" s="6"/>
      <c r="F398" s="6"/>
      <c r="G398" s="6"/>
      <c r="H398" s="6"/>
      <c r="I398" s="6"/>
    </row>
    <row r="399" spans="1:9" ht="15.75" customHeight="1">
      <c r="A399" s="6"/>
      <c r="B399" s="6"/>
      <c r="C399" s="6"/>
      <c r="D399" s="6"/>
      <c r="E399" s="6"/>
      <c r="F399" s="6"/>
      <c r="G399" s="6"/>
      <c r="H399" s="6"/>
      <c r="I399" s="6"/>
    </row>
    <row r="400" spans="1:9" ht="15.75" customHeight="1">
      <c r="A400" s="6"/>
      <c r="B400" s="6"/>
      <c r="C400" s="6"/>
      <c r="D400" s="6"/>
      <c r="E400" s="6"/>
      <c r="F400" s="6"/>
      <c r="G400" s="6"/>
      <c r="H400" s="6"/>
      <c r="I400" s="6"/>
    </row>
    <row r="401" spans="1:9" ht="15.75" customHeight="1">
      <c r="A401" s="6"/>
      <c r="B401" s="6"/>
      <c r="C401" s="6"/>
      <c r="D401" s="6"/>
      <c r="E401" s="6"/>
      <c r="F401" s="6"/>
      <c r="G401" s="6"/>
      <c r="H401" s="6"/>
      <c r="I401" s="6"/>
    </row>
    <row r="402" spans="1:9" ht="15.75" customHeight="1">
      <c r="A402" s="6"/>
      <c r="B402" s="6"/>
      <c r="C402" s="6"/>
      <c r="D402" s="6"/>
      <c r="E402" s="6"/>
      <c r="F402" s="6"/>
      <c r="G402" s="6"/>
      <c r="H402" s="6"/>
      <c r="I402" s="6"/>
    </row>
    <row r="403" spans="1:9" ht="15.75" customHeight="1">
      <c r="A403" s="6"/>
      <c r="B403" s="6"/>
      <c r="C403" s="6"/>
      <c r="D403" s="6"/>
      <c r="E403" s="6"/>
      <c r="F403" s="6"/>
      <c r="G403" s="6"/>
      <c r="H403" s="6"/>
      <c r="I403" s="6"/>
    </row>
    <row r="404" spans="1:9" ht="15.75" customHeight="1">
      <c r="A404" s="6"/>
      <c r="B404" s="6"/>
      <c r="C404" s="6"/>
      <c r="D404" s="6"/>
      <c r="E404" s="6"/>
      <c r="F404" s="6"/>
      <c r="G404" s="6"/>
      <c r="H404" s="6"/>
      <c r="I404" s="6"/>
    </row>
    <row r="405" spans="1:9" ht="15.75" customHeight="1">
      <c r="A405" s="6"/>
      <c r="B405" s="6"/>
      <c r="C405" s="6"/>
      <c r="D405" s="6"/>
      <c r="E405" s="6"/>
      <c r="F405" s="6"/>
      <c r="G405" s="6"/>
      <c r="H405" s="6"/>
      <c r="I405" s="6"/>
    </row>
    <row r="406" spans="1:9" ht="15.75" customHeight="1">
      <c r="A406" s="6"/>
      <c r="B406" s="6"/>
      <c r="C406" s="6"/>
      <c r="D406" s="6"/>
      <c r="E406" s="6"/>
      <c r="F406" s="6"/>
      <c r="G406" s="6"/>
      <c r="H406" s="6"/>
      <c r="I406" s="6"/>
    </row>
    <row r="407" spans="1:9" ht="15.75" customHeight="1">
      <c r="A407" s="6"/>
      <c r="B407" s="6"/>
      <c r="C407" s="6"/>
      <c r="D407" s="6"/>
      <c r="E407" s="6"/>
      <c r="F407" s="6"/>
      <c r="G407" s="6"/>
      <c r="H407" s="6"/>
      <c r="I407" s="6"/>
    </row>
    <row r="408" spans="1:9" ht="15.75" customHeight="1">
      <c r="A408" s="6"/>
      <c r="B408" s="6"/>
      <c r="C408" s="6"/>
      <c r="D408" s="6"/>
      <c r="E408" s="6"/>
      <c r="F408" s="6"/>
      <c r="G408" s="6"/>
      <c r="H408" s="6"/>
      <c r="I408" s="6"/>
    </row>
    <row r="409" spans="1:9" ht="15.75" customHeight="1">
      <c r="A409" s="6"/>
      <c r="B409" s="6"/>
      <c r="C409" s="6"/>
      <c r="D409" s="6"/>
      <c r="E409" s="6"/>
      <c r="F409" s="6"/>
      <c r="G409" s="6"/>
      <c r="H409" s="6"/>
      <c r="I409" s="6"/>
    </row>
    <row r="410" spans="1:9" ht="15.75" customHeight="1">
      <c r="A410" s="6"/>
      <c r="B410" s="6"/>
      <c r="C410" s="6"/>
      <c r="D410" s="6"/>
      <c r="E410" s="6"/>
      <c r="F410" s="6"/>
      <c r="G410" s="6"/>
      <c r="H410" s="6"/>
      <c r="I410" s="6"/>
    </row>
    <row r="411" spans="1:9" ht="15.75" customHeight="1">
      <c r="A411" s="6"/>
      <c r="B411" s="6"/>
      <c r="C411" s="6"/>
      <c r="D411" s="6"/>
      <c r="E411" s="6"/>
      <c r="F411" s="6"/>
      <c r="G411" s="6"/>
      <c r="H411" s="6"/>
      <c r="I411" s="6"/>
    </row>
    <row r="412" spans="1:9" ht="15.75" customHeight="1">
      <c r="A412" s="6"/>
      <c r="B412" s="6"/>
      <c r="C412" s="6"/>
      <c r="D412" s="6"/>
      <c r="E412" s="6"/>
      <c r="F412" s="6"/>
      <c r="G412" s="6"/>
      <c r="H412" s="6"/>
      <c r="I412" s="6"/>
    </row>
    <row r="413" spans="1:9" ht="15.75" customHeight="1">
      <c r="A413" s="6"/>
      <c r="B413" s="6"/>
      <c r="C413" s="6"/>
      <c r="D413" s="6"/>
      <c r="E413" s="6"/>
      <c r="F413" s="6"/>
      <c r="G413" s="6"/>
      <c r="H413" s="6"/>
      <c r="I413" s="6"/>
    </row>
    <row r="414" spans="1:9" ht="15.75" customHeight="1">
      <c r="A414" s="6"/>
      <c r="B414" s="6"/>
      <c r="C414" s="6"/>
      <c r="D414" s="6"/>
      <c r="E414" s="6"/>
      <c r="F414" s="6"/>
      <c r="G414" s="6"/>
      <c r="H414" s="6"/>
      <c r="I414" s="6"/>
    </row>
    <row r="415" spans="1:9" ht="15.75" customHeight="1">
      <c r="A415" s="6"/>
      <c r="B415" s="6"/>
      <c r="C415" s="6"/>
      <c r="D415" s="6"/>
      <c r="E415" s="6"/>
      <c r="F415" s="6"/>
      <c r="G415" s="6"/>
      <c r="H415" s="6"/>
      <c r="I415" s="6"/>
    </row>
    <row r="416" spans="1:9" ht="15.75" customHeight="1">
      <c r="A416" s="6"/>
      <c r="B416" s="6"/>
      <c r="C416" s="6"/>
      <c r="D416" s="6"/>
      <c r="E416" s="6"/>
      <c r="F416" s="6"/>
      <c r="G416" s="6"/>
      <c r="H416" s="6"/>
      <c r="I416" s="6"/>
    </row>
    <row r="417" spans="1:9" ht="15.75" customHeight="1">
      <c r="A417" s="6"/>
      <c r="B417" s="6"/>
      <c r="C417" s="6"/>
      <c r="D417" s="6"/>
      <c r="E417" s="6"/>
      <c r="F417" s="6"/>
      <c r="G417" s="6"/>
      <c r="H417" s="6"/>
      <c r="I417" s="6"/>
    </row>
    <row r="418" spans="1:9" ht="15.75" customHeight="1">
      <c r="A418" s="6"/>
      <c r="B418" s="6"/>
      <c r="C418" s="6"/>
      <c r="D418" s="6"/>
      <c r="E418" s="6"/>
      <c r="F418" s="6"/>
      <c r="G418" s="6"/>
      <c r="H418" s="6"/>
      <c r="I418" s="6"/>
    </row>
    <row r="419" spans="1:9" ht="15.75" customHeight="1">
      <c r="A419" s="6"/>
      <c r="B419" s="6"/>
      <c r="C419" s="6"/>
      <c r="D419" s="6"/>
      <c r="E419" s="6"/>
      <c r="F419" s="6"/>
      <c r="G419" s="6"/>
      <c r="H419" s="6"/>
      <c r="I419" s="6"/>
    </row>
    <row r="420" spans="1:9" ht="15.75" customHeight="1">
      <c r="A420" s="6"/>
      <c r="B420" s="6"/>
      <c r="C420" s="6"/>
      <c r="D420" s="6"/>
      <c r="E420" s="6"/>
      <c r="F420" s="6"/>
      <c r="G420" s="6"/>
      <c r="H420" s="6"/>
      <c r="I420" s="6"/>
    </row>
    <row r="421" spans="1:9" ht="15.75" customHeight="1">
      <c r="A421" s="6"/>
      <c r="B421" s="6"/>
      <c r="C421" s="6"/>
      <c r="D421" s="6"/>
      <c r="E421" s="6"/>
      <c r="F421" s="6"/>
      <c r="G421" s="6"/>
      <c r="H421" s="6"/>
      <c r="I421" s="6"/>
    </row>
    <row r="422" spans="1:9" ht="15.75" customHeight="1">
      <c r="A422" s="6"/>
      <c r="B422" s="6"/>
      <c r="C422" s="6"/>
      <c r="D422" s="6"/>
      <c r="E422" s="6"/>
      <c r="F422" s="6"/>
      <c r="G422" s="6"/>
      <c r="H422" s="6"/>
      <c r="I422" s="6"/>
    </row>
    <row r="423" spans="1:9" ht="15.75" customHeight="1">
      <c r="A423" s="6"/>
      <c r="B423" s="6"/>
      <c r="C423" s="6"/>
      <c r="D423" s="6"/>
      <c r="E423" s="6"/>
      <c r="F423" s="6"/>
      <c r="G423" s="6"/>
      <c r="H423" s="6"/>
      <c r="I423" s="6"/>
    </row>
    <row r="424" spans="1:9" ht="15.75" customHeight="1">
      <c r="A424" s="6"/>
      <c r="B424" s="6"/>
      <c r="C424" s="6"/>
      <c r="D424" s="6"/>
      <c r="E424" s="6"/>
      <c r="F424" s="6"/>
      <c r="G424" s="6"/>
      <c r="H424" s="6"/>
      <c r="I424" s="6"/>
    </row>
    <row r="425" spans="1:9" ht="15.75" customHeight="1">
      <c r="A425" s="6"/>
      <c r="B425" s="6"/>
      <c r="C425" s="6"/>
      <c r="D425" s="6"/>
      <c r="E425" s="6"/>
      <c r="F425" s="6"/>
      <c r="G425" s="6"/>
      <c r="H425" s="6"/>
      <c r="I425" s="6"/>
    </row>
    <row r="426" spans="1:9" ht="15.75" customHeight="1">
      <c r="A426" s="6"/>
      <c r="B426" s="6"/>
      <c r="C426" s="6"/>
      <c r="D426" s="6"/>
      <c r="E426" s="6"/>
      <c r="F426" s="6"/>
      <c r="G426" s="6"/>
      <c r="H426" s="6"/>
      <c r="I426" s="6"/>
    </row>
    <row r="427" spans="1:9" ht="15.75" customHeight="1">
      <c r="A427" s="6"/>
      <c r="B427" s="6"/>
      <c r="C427" s="6"/>
      <c r="D427" s="6"/>
      <c r="E427" s="6"/>
      <c r="F427" s="6"/>
      <c r="G427" s="6"/>
      <c r="H427" s="6"/>
      <c r="I427" s="6"/>
    </row>
    <row r="428" spans="1:9" ht="15.75" customHeight="1">
      <c r="A428" s="6"/>
      <c r="B428" s="6"/>
      <c r="C428" s="6"/>
      <c r="D428" s="6"/>
      <c r="E428" s="6"/>
      <c r="F428" s="6"/>
      <c r="G428" s="6"/>
      <c r="H428" s="6"/>
      <c r="I428" s="6"/>
    </row>
    <row r="429" spans="1:9" ht="15.75" customHeight="1">
      <c r="A429" s="6"/>
      <c r="B429" s="6"/>
      <c r="C429" s="6"/>
      <c r="D429" s="6"/>
      <c r="E429" s="6"/>
      <c r="F429" s="6"/>
      <c r="G429" s="6"/>
      <c r="H429" s="6"/>
      <c r="I429" s="6"/>
    </row>
    <row r="430" spans="1:9" ht="15.75" customHeight="1">
      <c r="A430" s="6"/>
      <c r="B430" s="6"/>
      <c r="C430" s="6"/>
      <c r="D430" s="6"/>
      <c r="E430" s="6"/>
      <c r="F430" s="6"/>
      <c r="G430" s="6"/>
      <c r="H430" s="6"/>
      <c r="I430" s="6"/>
    </row>
    <row r="431" spans="1:9" ht="15.75" customHeight="1">
      <c r="A431" s="6"/>
      <c r="B431" s="6"/>
      <c r="C431" s="6"/>
      <c r="D431" s="6"/>
      <c r="E431" s="6"/>
      <c r="F431" s="6"/>
      <c r="G431" s="6"/>
      <c r="H431" s="6"/>
      <c r="I431" s="6"/>
    </row>
    <row r="432" spans="1:9" ht="15.75" customHeight="1">
      <c r="A432" s="6"/>
      <c r="B432" s="6"/>
      <c r="C432" s="6"/>
      <c r="D432" s="6"/>
      <c r="E432" s="6"/>
      <c r="F432" s="6"/>
      <c r="G432" s="6"/>
      <c r="H432" s="6"/>
      <c r="I432" s="6"/>
    </row>
    <row r="433" spans="1:9" ht="15.75" customHeight="1">
      <c r="A433" s="6"/>
      <c r="B433" s="6"/>
      <c r="C433" s="6"/>
      <c r="D433" s="6"/>
      <c r="E433" s="6"/>
      <c r="F433" s="6"/>
      <c r="G433" s="6"/>
      <c r="H433" s="6"/>
      <c r="I433" s="6"/>
    </row>
    <row r="434" spans="1:9" ht="15.75" customHeight="1">
      <c r="A434" s="6"/>
      <c r="B434" s="6"/>
      <c r="C434" s="6"/>
      <c r="D434" s="6"/>
      <c r="E434" s="6"/>
      <c r="F434" s="6"/>
      <c r="G434" s="6"/>
      <c r="H434" s="6"/>
      <c r="I434" s="6"/>
    </row>
    <row r="435" spans="1:9" ht="15.75" customHeight="1">
      <c r="A435" s="6"/>
      <c r="B435" s="6"/>
      <c r="C435" s="6"/>
      <c r="D435" s="6"/>
      <c r="E435" s="6"/>
      <c r="F435" s="6"/>
      <c r="G435" s="6"/>
      <c r="H435" s="6"/>
      <c r="I435" s="6"/>
    </row>
    <row r="436" spans="1:9" ht="15.75" customHeight="1">
      <c r="A436" s="6"/>
      <c r="B436" s="6"/>
      <c r="C436" s="6"/>
      <c r="D436" s="6"/>
      <c r="E436" s="6"/>
      <c r="F436" s="6"/>
      <c r="G436" s="6"/>
      <c r="H436" s="6"/>
      <c r="I436" s="6"/>
    </row>
    <row r="437" spans="1:9" ht="15.75" customHeight="1">
      <c r="A437" s="6"/>
      <c r="B437" s="6"/>
      <c r="C437" s="6"/>
      <c r="D437" s="6"/>
      <c r="E437" s="6"/>
      <c r="F437" s="6"/>
      <c r="G437" s="6"/>
      <c r="H437" s="6"/>
      <c r="I437" s="6"/>
    </row>
    <row r="438" spans="1:9" ht="15.75" customHeight="1">
      <c r="A438" s="6"/>
      <c r="B438" s="6"/>
      <c r="C438" s="6"/>
      <c r="D438" s="6"/>
      <c r="E438" s="6"/>
      <c r="F438" s="6"/>
      <c r="G438" s="6"/>
      <c r="H438" s="6"/>
      <c r="I438" s="6"/>
    </row>
    <row r="439" spans="1:9" ht="15.75" customHeight="1">
      <c r="A439" s="6"/>
      <c r="B439" s="6"/>
      <c r="C439" s="6"/>
      <c r="D439" s="6"/>
      <c r="E439" s="6"/>
      <c r="F439" s="6"/>
      <c r="G439" s="6"/>
      <c r="H439" s="6"/>
      <c r="I439" s="6"/>
    </row>
    <row r="440" spans="1:9" ht="15.75" customHeight="1">
      <c r="A440" s="6"/>
      <c r="B440" s="6"/>
      <c r="C440" s="6"/>
      <c r="D440" s="6"/>
      <c r="E440" s="6"/>
      <c r="F440" s="6"/>
      <c r="G440" s="6"/>
      <c r="H440" s="6"/>
      <c r="I440" s="6"/>
    </row>
    <row r="441" spans="1:9" ht="15.75" customHeight="1">
      <c r="A441" s="6"/>
      <c r="B441" s="6"/>
      <c r="C441" s="6"/>
      <c r="D441" s="6"/>
      <c r="E441" s="6"/>
      <c r="F441" s="6"/>
      <c r="G441" s="6"/>
      <c r="H441" s="6"/>
      <c r="I441" s="6"/>
    </row>
    <row r="442" spans="1:9" ht="15.75" customHeight="1">
      <c r="A442" s="6"/>
      <c r="B442" s="6"/>
      <c r="C442" s="6"/>
      <c r="D442" s="6"/>
      <c r="E442" s="6"/>
      <c r="F442" s="6"/>
      <c r="G442" s="6"/>
      <c r="H442" s="6"/>
      <c r="I442" s="6"/>
    </row>
    <row r="443" spans="1:9" ht="15.75" customHeight="1">
      <c r="A443" s="6"/>
      <c r="B443" s="6"/>
      <c r="C443" s="6"/>
      <c r="D443" s="6"/>
      <c r="E443" s="6"/>
      <c r="F443" s="6"/>
      <c r="G443" s="6"/>
      <c r="H443" s="6"/>
      <c r="I443" s="6"/>
    </row>
    <row r="444" spans="1:9" ht="15.75" customHeight="1">
      <c r="A444" s="6"/>
      <c r="B444" s="6"/>
      <c r="C444" s="6"/>
      <c r="D444" s="6"/>
      <c r="E444" s="6"/>
      <c r="F444" s="6"/>
      <c r="G444" s="6"/>
      <c r="H444" s="6"/>
      <c r="I444" s="6"/>
    </row>
    <row r="445" spans="1:9" ht="15.75" customHeight="1">
      <c r="A445" s="6"/>
      <c r="B445" s="6"/>
      <c r="C445" s="6"/>
      <c r="D445" s="6"/>
      <c r="E445" s="6"/>
      <c r="F445" s="6"/>
      <c r="G445" s="6"/>
      <c r="H445" s="6"/>
      <c r="I445" s="6"/>
    </row>
    <row r="446" spans="1:9" ht="15.75" customHeight="1">
      <c r="A446" s="6"/>
      <c r="B446" s="6"/>
      <c r="C446" s="6"/>
      <c r="D446" s="6"/>
      <c r="E446" s="6"/>
      <c r="F446" s="6"/>
      <c r="G446" s="6"/>
      <c r="H446" s="6"/>
      <c r="I446" s="6"/>
    </row>
    <row r="447" spans="1:9" ht="15.75" customHeight="1">
      <c r="A447" s="6"/>
      <c r="B447" s="6"/>
      <c r="C447" s="6"/>
      <c r="D447" s="6"/>
      <c r="E447" s="6"/>
      <c r="F447" s="6"/>
      <c r="G447" s="6"/>
      <c r="H447" s="6"/>
      <c r="I447" s="6"/>
    </row>
    <row r="448" spans="1:9" ht="15.75" customHeight="1">
      <c r="A448" s="6"/>
      <c r="B448" s="6"/>
      <c r="C448" s="6"/>
      <c r="D448" s="6"/>
      <c r="E448" s="6"/>
      <c r="F448" s="6"/>
      <c r="G448" s="6"/>
      <c r="H448" s="6"/>
      <c r="I448" s="6"/>
    </row>
    <row r="449" spans="1:9" ht="15.75" customHeight="1">
      <c r="A449" s="6"/>
      <c r="B449" s="6"/>
      <c r="C449" s="6"/>
      <c r="D449" s="6"/>
      <c r="E449" s="6"/>
      <c r="F449" s="6"/>
      <c r="G449" s="6"/>
      <c r="H449" s="6"/>
      <c r="I449" s="6"/>
    </row>
    <row r="450" spans="1:9" ht="15.75" customHeight="1">
      <c r="A450" s="6"/>
      <c r="B450" s="6"/>
      <c r="C450" s="6"/>
      <c r="D450" s="6"/>
      <c r="E450" s="6"/>
      <c r="F450" s="6"/>
      <c r="G450" s="6"/>
      <c r="H450" s="6"/>
      <c r="I450" s="6"/>
    </row>
    <row r="451" spans="1:9" ht="15.75" customHeight="1">
      <c r="A451" s="6"/>
      <c r="B451" s="6"/>
      <c r="C451" s="6"/>
      <c r="D451" s="6"/>
      <c r="E451" s="6"/>
      <c r="F451" s="6"/>
      <c r="G451" s="6"/>
      <c r="H451" s="6"/>
      <c r="I451" s="6"/>
    </row>
    <row r="452" spans="1:9" ht="15.75" customHeight="1">
      <c r="A452" s="6"/>
      <c r="B452" s="6"/>
      <c r="C452" s="6"/>
      <c r="D452" s="6"/>
      <c r="E452" s="6"/>
      <c r="F452" s="6"/>
      <c r="G452" s="6"/>
      <c r="H452" s="6"/>
      <c r="I452" s="6"/>
    </row>
    <row r="453" spans="1:9" ht="15.75" customHeight="1">
      <c r="A453" s="6"/>
      <c r="B453" s="6"/>
      <c r="C453" s="6"/>
      <c r="D453" s="6"/>
      <c r="E453" s="6"/>
      <c r="F453" s="6"/>
      <c r="G453" s="6"/>
      <c r="H453" s="6"/>
      <c r="I453" s="6"/>
    </row>
    <row r="454" spans="1:9" ht="15.75" customHeight="1">
      <c r="A454" s="6"/>
      <c r="B454" s="6"/>
      <c r="C454" s="6"/>
      <c r="D454" s="6"/>
      <c r="E454" s="6"/>
      <c r="F454" s="6"/>
      <c r="G454" s="6"/>
      <c r="H454" s="6"/>
      <c r="I454" s="6"/>
    </row>
    <row r="455" spans="1:9" ht="15.75" customHeight="1">
      <c r="A455" s="6"/>
      <c r="B455" s="6"/>
      <c r="C455" s="6"/>
      <c r="D455" s="6"/>
      <c r="E455" s="6"/>
      <c r="F455" s="6"/>
      <c r="G455" s="6"/>
      <c r="H455" s="6"/>
      <c r="I455" s="6"/>
    </row>
    <row r="456" spans="1:9" ht="15.75" customHeight="1">
      <c r="A456" s="6"/>
      <c r="B456" s="6"/>
      <c r="C456" s="6"/>
      <c r="D456" s="6"/>
      <c r="E456" s="6"/>
      <c r="F456" s="6"/>
      <c r="G456" s="6"/>
      <c r="H456" s="6"/>
      <c r="I456" s="6"/>
    </row>
    <row r="457" spans="1:9" ht="15.75" customHeight="1">
      <c r="A457" s="6"/>
      <c r="B457" s="6"/>
      <c r="C457" s="6"/>
      <c r="D457" s="6"/>
      <c r="E457" s="6"/>
      <c r="F457" s="6"/>
      <c r="G457" s="6"/>
      <c r="H457" s="6"/>
      <c r="I457" s="6"/>
    </row>
    <row r="458" spans="1:9" ht="15.75" customHeight="1">
      <c r="A458" s="6"/>
      <c r="B458" s="6"/>
      <c r="C458" s="6"/>
      <c r="D458" s="6"/>
      <c r="E458" s="6"/>
      <c r="F458" s="6"/>
      <c r="G458" s="6"/>
      <c r="H458" s="6"/>
      <c r="I458" s="6"/>
    </row>
    <row r="459" spans="1:9" ht="15.75" customHeight="1">
      <c r="A459" s="6"/>
      <c r="B459" s="6"/>
      <c r="C459" s="6"/>
      <c r="D459" s="6"/>
      <c r="E459" s="6"/>
      <c r="F459" s="6"/>
      <c r="G459" s="6"/>
      <c r="H459" s="6"/>
      <c r="I459" s="6"/>
    </row>
    <row r="460" spans="1:9" ht="15.75" customHeight="1">
      <c r="A460" s="6"/>
      <c r="B460" s="6"/>
      <c r="C460" s="6"/>
      <c r="D460" s="6"/>
      <c r="E460" s="6"/>
      <c r="F460" s="6"/>
      <c r="G460" s="6"/>
      <c r="H460" s="6"/>
      <c r="I460" s="6"/>
    </row>
    <row r="461" spans="1:9" ht="15.75" customHeight="1">
      <c r="A461" s="6"/>
      <c r="B461" s="6"/>
      <c r="C461" s="6"/>
      <c r="D461" s="6"/>
      <c r="E461" s="6"/>
      <c r="F461" s="6"/>
      <c r="G461" s="6"/>
      <c r="H461" s="6"/>
      <c r="I461" s="6"/>
    </row>
    <row r="462" spans="1:9" ht="15.75" customHeight="1">
      <c r="A462" s="6"/>
      <c r="B462" s="6"/>
      <c r="C462" s="6"/>
      <c r="D462" s="6"/>
      <c r="E462" s="6"/>
      <c r="F462" s="6"/>
      <c r="G462" s="6"/>
      <c r="H462" s="6"/>
      <c r="I462" s="6"/>
    </row>
    <row r="463" spans="1:9" ht="15.75" customHeight="1">
      <c r="A463" s="6"/>
      <c r="B463" s="6"/>
      <c r="C463" s="6"/>
      <c r="D463" s="6"/>
      <c r="E463" s="6"/>
      <c r="F463" s="6"/>
      <c r="G463" s="6"/>
      <c r="H463" s="6"/>
      <c r="I463" s="6"/>
    </row>
    <row r="464" spans="1:9" ht="15.75" customHeight="1">
      <c r="A464" s="6"/>
      <c r="B464" s="6"/>
      <c r="C464" s="6"/>
      <c r="D464" s="6"/>
      <c r="E464" s="6"/>
      <c r="F464" s="6"/>
      <c r="G464" s="6"/>
      <c r="H464" s="6"/>
      <c r="I464" s="6"/>
    </row>
    <row r="465" spans="1:9" ht="15.75" customHeight="1">
      <c r="A465" s="6"/>
      <c r="B465" s="6"/>
      <c r="C465" s="6"/>
      <c r="D465" s="6"/>
      <c r="E465" s="6"/>
      <c r="F465" s="6"/>
      <c r="G465" s="6"/>
      <c r="H465" s="6"/>
      <c r="I465" s="6"/>
    </row>
    <row r="466" spans="1:9" ht="15.75" customHeight="1">
      <c r="A466" s="6"/>
      <c r="B466" s="6"/>
      <c r="C466" s="6"/>
      <c r="D466" s="6"/>
      <c r="E466" s="6"/>
      <c r="F466" s="6"/>
      <c r="G466" s="6"/>
      <c r="H466" s="6"/>
      <c r="I466" s="6"/>
    </row>
    <row r="467" spans="1:9" ht="15.75" customHeight="1">
      <c r="A467" s="6"/>
      <c r="B467" s="6"/>
      <c r="C467" s="6"/>
      <c r="D467" s="6"/>
      <c r="E467" s="6"/>
      <c r="F467" s="6"/>
      <c r="G467" s="6"/>
      <c r="H467" s="6"/>
      <c r="I467" s="6"/>
    </row>
    <row r="468" spans="1:9" ht="15.75" customHeight="1">
      <c r="A468" s="6"/>
      <c r="B468" s="6"/>
      <c r="C468" s="6"/>
      <c r="D468" s="6"/>
      <c r="E468" s="6"/>
      <c r="F468" s="6"/>
      <c r="G468" s="6"/>
      <c r="H468" s="6"/>
      <c r="I468" s="6"/>
    </row>
    <row r="469" spans="1:9" ht="15.75" customHeight="1">
      <c r="A469" s="6"/>
      <c r="B469" s="6"/>
      <c r="C469" s="6"/>
      <c r="D469" s="6"/>
      <c r="E469" s="6"/>
      <c r="F469" s="6"/>
      <c r="G469" s="6"/>
      <c r="H469" s="6"/>
      <c r="I469" s="6"/>
    </row>
    <row r="470" spans="1:9" ht="15.75" customHeight="1">
      <c r="A470" s="6"/>
      <c r="B470" s="6"/>
      <c r="C470" s="6"/>
      <c r="D470" s="6"/>
      <c r="E470" s="6"/>
      <c r="F470" s="6"/>
      <c r="G470" s="6"/>
      <c r="H470" s="6"/>
      <c r="I470" s="6"/>
    </row>
    <row r="471" spans="1:9" ht="15.75" customHeight="1">
      <c r="A471" s="6"/>
      <c r="B471" s="6"/>
      <c r="C471" s="6"/>
      <c r="D471" s="6"/>
      <c r="E471" s="6"/>
      <c r="F471" s="6"/>
      <c r="G471" s="6"/>
      <c r="H471" s="6"/>
      <c r="I471" s="6"/>
    </row>
    <row r="472" spans="1:9" ht="15.75" customHeight="1">
      <c r="A472" s="6"/>
      <c r="B472" s="6"/>
      <c r="C472" s="6"/>
      <c r="D472" s="6"/>
      <c r="E472" s="6"/>
      <c r="F472" s="6"/>
      <c r="G472" s="6"/>
      <c r="H472" s="6"/>
      <c r="I472" s="6"/>
    </row>
    <row r="473" spans="1:9" ht="15.75" customHeight="1">
      <c r="A473" s="6"/>
      <c r="B473" s="6"/>
      <c r="C473" s="6"/>
      <c r="D473" s="6"/>
      <c r="E473" s="6"/>
      <c r="F473" s="6"/>
      <c r="G473" s="6"/>
      <c r="H473" s="6"/>
      <c r="I473" s="6"/>
    </row>
    <row r="474" spans="1:9" ht="15.75" customHeight="1">
      <c r="A474" s="6"/>
      <c r="B474" s="6"/>
      <c r="C474" s="6"/>
      <c r="D474" s="6"/>
      <c r="E474" s="6"/>
      <c r="F474" s="6"/>
      <c r="G474" s="6"/>
      <c r="H474" s="6"/>
      <c r="I474" s="6"/>
    </row>
    <row r="475" spans="1:9" ht="15.75" customHeight="1">
      <c r="A475" s="6"/>
      <c r="B475" s="6"/>
      <c r="C475" s="6"/>
      <c r="D475" s="6"/>
      <c r="E475" s="6"/>
      <c r="F475" s="6"/>
      <c r="G475" s="6"/>
      <c r="H475" s="6"/>
      <c r="I475" s="6"/>
    </row>
    <row r="476" spans="1:9" ht="15.75" customHeight="1">
      <c r="A476" s="6"/>
      <c r="B476" s="6"/>
      <c r="C476" s="6"/>
      <c r="D476" s="6"/>
      <c r="E476" s="6"/>
      <c r="F476" s="6"/>
      <c r="G476" s="6"/>
      <c r="H476" s="6"/>
      <c r="I476" s="6"/>
    </row>
    <row r="477" spans="1:9" ht="15.75" customHeight="1">
      <c r="A477" s="6"/>
      <c r="B477" s="6"/>
      <c r="C477" s="6"/>
      <c r="D477" s="6"/>
      <c r="E477" s="6"/>
      <c r="F477" s="6"/>
      <c r="G477" s="6"/>
      <c r="H477" s="6"/>
      <c r="I477" s="6"/>
    </row>
    <row r="478" spans="1:9" ht="15.75" customHeight="1">
      <c r="A478" s="6"/>
      <c r="B478" s="6"/>
      <c r="C478" s="6"/>
      <c r="D478" s="6"/>
      <c r="E478" s="6"/>
      <c r="F478" s="6"/>
      <c r="G478" s="6"/>
      <c r="H478" s="6"/>
      <c r="I478" s="6"/>
    </row>
    <row r="479" spans="1:9" ht="15.75" customHeight="1">
      <c r="A479" s="6"/>
      <c r="B479" s="6"/>
      <c r="C479" s="6"/>
      <c r="D479" s="6"/>
      <c r="E479" s="6"/>
      <c r="F479" s="6"/>
      <c r="G479" s="6"/>
      <c r="H479" s="6"/>
      <c r="I479" s="6"/>
    </row>
    <row r="480" spans="1:9" ht="15.75" customHeight="1">
      <c r="A480" s="6"/>
      <c r="B480" s="6"/>
      <c r="C480" s="6"/>
      <c r="D480" s="6"/>
      <c r="E480" s="6"/>
      <c r="F480" s="6"/>
      <c r="G480" s="6"/>
      <c r="H480" s="6"/>
      <c r="I480" s="6"/>
    </row>
    <row r="481" spans="1:9" ht="15.75" customHeight="1">
      <c r="A481" s="6"/>
      <c r="B481" s="6"/>
      <c r="C481" s="6"/>
      <c r="D481" s="6"/>
      <c r="E481" s="6"/>
      <c r="F481" s="6"/>
      <c r="G481" s="6"/>
      <c r="H481" s="6"/>
      <c r="I481" s="6"/>
    </row>
    <row r="482" spans="1:9" ht="15.75" customHeight="1">
      <c r="A482" s="6"/>
      <c r="B482" s="6"/>
      <c r="C482" s="6"/>
      <c r="D482" s="6"/>
      <c r="E482" s="6"/>
      <c r="F482" s="6"/>
      <c r="G482" s="6"/>
      <c r="H482" s="6"/>
      <c r="I482" s="6"/>
    </row>
    <row r="483" spans="1:9" ht="15.75" customHeight="1">
      <c r="A483" s="6"/>
      <c r="B483" s="6"/>
      <c r="C483" s="6"/>
      <c r="D483" s="6"/>
      <c r="E483" s="6"/>
      <c r="F483" s="6"/>
      <c r="G483" s="6"/>
      <c r="H483" s="6"/>
      <c r="I483" s="6"/>
    </row>
    <row r="484" spans="1:9" ht="15.75" customHeight="1">
      <c r="A484" s="6"/>
      <c r="B484" s="6"/>
      <c r="C484" s="6"/>
      <c r="D484" s="6"/>
      <c r="E484" s="6"/>
      <c r="F484" s="6"/>
      <c r="G484" s="6"/>
      <c r="H484" s="6"/>
      <c r="I484" s="6"/>
    </row>
    <row r="485" spans="1:9" ht="15.75" customHeight="1">
      <c r="A485" s="6"/>
      <c r="B485" s="6"/>
      <c r="C485" s="6"/>
      <c r="D485" s="6"/>
      <c r="E485" s="6"/>
      <c r="F485" s="6"/>
      <c r="G485" s="6"/>
      <c r="H485" s="6"/>
      <c r="I485" s="6"/>
    </row>
    <row r="486" spans="1:9" ht="15.75" customHeight="1">
      <c r="A486" s="6"/>
      <c r="B486" s="6"/>
      <c r="C486" s="6"/>
      <c r="D486" s="6"/>
      <c r="E486" s="6"/>
      <c r="F486" s="6"/>
      <c r="G486" s="6"/>
      <c r="H486" s="6"/>
      <c r="I486" s="6"/>
    </row>
    <row r="487" spans="1:9" ht="15.75" customHeight="1">
      <c r="A487" s="6"/>
      <c r="B487" s="6"/>
      <c r="C487" s="6"/>
      <c r="D487" s="6"/>
      <c r="E487" s="6"/>
      <c r="F487" s="6"/>
      <c r="G487" s="6"/>
      <c r="H487" s="6"/>
      <c r="I487" s="6"/>
    </row>
    <row r="488" spans="1:9" ht="15.75" customHeight="1">
      <c r="A488" s="6"/>
      <c r="B488" s="6"/>
      <c r="C488" s="6"/>
      <c r="D488" s="6"/>
      <c r="E488" s="6"/>
      <c r="F488" s="6"/>
      <c r="G488" s="6"/>
      <c r="H488" s="6"/>
      <c r="I488" s="6"/>
    </row>
    <row r="489" spans="1:9" ht="15.75" customHeight="1">
      <c r="A489" s="6"/>
      <c r="B489" s="6"/>
      <c r="C489" s="6"/>
      <c r="D489" s="6"/>
      <c r="E489" s="6"/>
      <c r="F489" s="6"/>
      <c r="G489" s="6"/>
      <c r="H489" s="6"/>
      <c r="I489" s="6"/>
    </row>
    <row r="490" spans="1:9" ht="15.75" customHeight="1">
      <c r="A490" s="6"/>
      <c r="B490" s="6"/>
      <c r="C490" s="6"/>
      <c r="D490" s="6"/>
      <c r="E490" s="6"/>
      <c r="F490" s="6"/>
      <c r="G490" s="6"/>
      <c r="H490" s="6"/>
      <c r="I490" s="6"/>
    </row>
    <row r="491" spans="1:9" ht="15.75" customHeight="1">
      <c r="A491" s="6"/>
      <c r="B491" s="6"/>
      <c r="C491" s="6"/>
      <c r="D491" s="6"/>
      <c r="E491" s="6"/>
      <c r="F491" s="6"/>
      <c r="G491" s="6"/>
      <c r="H491" s="6"/>
      <c r="I491" s="6"/>
    </row>
    <row r="492" spans="1:9" ht="15.75" customHeight="1">
      <c r="A492" s="6"/>
      <c r="B492" s="6"/>
      <c r="C492" s="6"/>
      <c r="D492" s="6"/>
      <c r="E492" s="6"/>
      <c r="F492" s="6"/>
      <c r="G492" s="6"/>
      <c r="H492" s="6"/>
      <c r="I492" s="6"/>
    </row>
    <row r="493" spans="1:9" ht="15.75" customHeight="1">
      <c r="A493" s="6"/>
      <c r="B493" s="6"/>
      <c r="C493" s="6"/>
      <c r="D493" s="6"/>
      <c r="E493" s="6"/>
      <c r="F493" s="6"/>
      <c r="G493" s="6"/>
      <c r="H493" s="6"/>
      <c r="I493" s="6"/>
    </row>
    <row r="494" spans="1:9" ht="15.75" customHeight="1">
      <c r="A494" s="6"/>
      <c r="B494" s="6"/>
      <c r="C494" s="6"/>
      <c r="D494" s="6"/>
      <c r="E494" s="6"/>
      <c r="F494" s="6"/>
      <c r="G494" s="6"/>
      <c r="H494" s="6"/>
      <c r="I494" s="6"/>
    </row>
    <row r="495" spans="1:9" ht="15.75" customHeight="1">
      <c r="A495" s="6"/>
      <c r="B495" s="6"/>
      <c r="C495" s="6"/>
      <c r="D495" s="6"/>
      <c r="E495" s="6"/>
      <c r="F495" s="6"/>
      <c r="G495" s="6"/>
      <c r="H495" s="6"/>
      <c r="I495" s="6"/>
    </row>
    <row r="496" spans="1:9" ht="15.75" customHeight="1">
      <c r="A496" s="6"/>
      <c r="B496" s="6"/>
      <c r="C496" s="6"/>
      <c r="D496" s="6"/>
      <c r="E496" s="6"/>
      <c r="F496" s="6"/>
      <c r="G496" s="6"/>
      <c r="H496" s="6"/>
      <c r="I496" s="6"/>
    </row>
    <row r="497" spans="1:9" ht="15.75" customHeight="1">
      <c r="A497" s="6"/>
      <c r="B497" s="6"/>
      <c r="C497" s="6"/>
      <c r="D497" s="6"/>
      <c r="E497" s="6"/>
      <c r="F497" s="6"/>
      <c r="G497" s="6"/>
      <c r="H497" s="6"/>
      <c r="I497" s="6"/>
    </row>
    <row r="498" spans="1:9" ht="15.75" customHeight="1">
      <c r="A498" s="6"/>
      <c r="B498" s="6"/>
      <c r="C498" s="6"/>
      <c r="D498" s="6"/>
      <c r="E498" s="6"/>
      <c r="F498" s="6"/>
      <c r="G498" s="6"/>
      <c r="H498" s="6"/>
      <c r="I498" s="6"/>
    </row>
    <row r="499" spans="1:9" ht="15.75" customHeight="1">
      <c r="A499" s="6"/>
      <c r="B499" s="6"/>
      <c r="C499" s="6"/>
      <c r="D499" s="6"/>
      <c r="E499" s="6"/>
      <c r="F499" s="6"/>
      <c r="G499" s="6"/>
      <c r="H499" s="6"/>
      <c r="I499" s="6"/>
    </row>
    <row r="500" spans="1:9" ht="15.75" customHeight="1">
      <c r="A500" s="6"/>
      <c r="B500" s="6"/>
      <c r="C500" s="6"/>
      <c r="D500" s="6"/>
      <c r="E500" s="6"/>
      <c r="F500" s="6"/>
      <c r="G500" s="6"/>
      <c r="H500" s="6"/>
      <c r="I500" s="6"/>
    </row>
    <row r="501" spans="1:9" ht="15.75" customHeight="1">
      <c r="A501" s="6"/>
      <c r="B501" s="6"/>
      <c r="C501" s="6"/>
      <c r="D501" s="6"/>
      <c r="E501" s="6"/>
      <c r="F501" s="6"/>
      <c r="G501" s="6"/>
      <c r="H501" s="6"/>
      <c r="I501" s="6"/>
    </row>
    <row r="502" spans="1:9" ht="15.75" customHeight="1">
      <c r="A502" s="6"/>
      <c r="B502" s="6"/>
      <c r="C502" s="6"/>
      <c r="D502" s="6"/>
      <c r="E502" s="6"/>
      <c r="F502" s="6"/>
      <c r="G502" s="6"/>
      <c r="H502" s="6"/>
      <c r="I502" s="6"/>
    </row>
    <row r="503" spans="1:9" ht="15.75" customHeight="1">
      <c r="A503" s="6"/>
      <c r="B503" s="6"/>
      <c r="C503" s="6"/>
      <c r="D503" s="6"/>
      <c r="E503" s="6"/>
      <c r="F503" s="6"/>
      <c r="G503" s="6"/>
      <c r="H503" s="6"/>
      <c r="I503" s="6"/>
    </row>
    <row r="504" spans="1:9" ht="15.75" customHeight="1">
      <c r="A504" s="6"/>
      <c r="B504" s="6"/>
      <c r="C504" s="6"/>
      <c r="D504" s="6"/>
      <c r="E504" s="6"/>
      <c r="F504" s="6"/>
      <c r="G504" s="6"/>
      <c r="H504" s="6"/>
      <c r="I504" s="6"/>
    </row>
    <row r="505" spans="1:9" ht="15.75" customHeight="1">
      <c r="A505" s="6"/>
      <c r="B505" s="6"/>
      <c r="C505" s="6"/>
      <c r="D505" s="6"/>
      <c r="E505" s="6"/>
      <c r="F505" s="6"/>
      <c r="G505" s="6"/>
      <c r="H505" s="6"/>
      <c r="I505" s="6"/>
    </row>
    <row r="506" spans="1:9" ht="15.75" customHeight="1">
      <c r="A506" s="6"/>
      <c r="B506" s="6"/>
      <c r="C506" s="6"/>
      <c r="D506" s="6"/>
      <c r="E506" s="6"/>
      <c r="F506" s="6"/>
      <c r="G506" s="6"/>
      <c r="H506" s="6"/>
      <c r="I506" s="6"/>
    </row>
    <row r="507" spans="1:9" ht="15.75" customHeight="1">
      <c r="A507" s="6"/>
      <c r="B507" s="6"/>
      <c r="C507" s="6"/>
      <c r="D507" s="6"/>
      <c r="E507" s="6"/>
      <c r="F507" s="6"/>
      <c r="G507" s="6"/>
      <c r="H507" s="6"/>
      <c r="I507" s="6"/>
    </row>
    <row r="508" spans="1:9" ht="15.75" customHeight="1">
      <c r="A508" s="6"/>
      <c r="B508" s="6"/>
      <c r="C508" s="6"/>
      <c r="D508" s="6"/>
      <c r="E508" s="6"/>
      <c r="F508" s="6"/>
      <c r="G508" s="6"/>
      <c r="H508" s="6"/>
      <c r="I508" s="6"/>
    </row>
    <row r="509" spans="1:9" ht="15.75" customHeight="1">
      <c r="A509" s="6"/>
      <c r="B509" s="6"/>
      <c r="C509" s="6"/>
      <c r="D509" s="6"/>
      <c r="E509" s="6"/>
      <c r="F509" s="6"/>
      <c r="G509" s="6"/>
      <c r="H509" s="6"/>
      <c r="I509" s="6"/>
    </row>
    <row r="510" spans="1:9" ht="15.75" customHeight="1">
      <c r="A510" s="6"/>
      <c r="B510" s="6"/>
      <c r="C510" s="6"/>
      <c r="D510" s="6"/>
      <c r="E510" s="6"/>
      <c r="F510" s="6"/>
      <c r="G510" s="6"/>
      <c r="H510" s="6"/>
      <c r="I510" s="6"/>
    </row>
    <row r="511" spans="1:9" ht="15.75" customHeight="1">
      <c r="A511" s="6"/>
      <c r="B511" s="6"/>
      <c r="C511" s="6"/>
      <c r="D511" s="6"/>
      <c r="E511" s="6"/>
      <c r="F511" s="6"/>
      <c r="G511" s="6"/>
      <c r="H511" s="6"/>
      <c r="I511" s="6"/>
    </row>
    <row r="512" spans="1:9" ht="15.75" customHeight="1">
      <c r="A512" s="6"/>
      <c r="B512" s="6"/>
      <c r="C512" s="6"/>
      <c r="D512" s="6"/>
      <c r="E512" s="6"/>
      <c r="F512" s="6"/>
      <c r="G512" s="6"/>
      <c r="H512" s="6"/>
      <c r="I512" s="6"/>
    </row>
    <row r="513" spans="1:9" ht="15.75" customHeight="1">
      <c r="A513" s="6"/>
      <c r="B513" s="6"/>
      <c r="C513" s="6"/>
      <c r="D513" s="6"/>
      <c r="E513" s="6"/>
      <c r="F513" s="6"/>
      <c r="G513" s="6"/>
      <c r="H513" s="6"/>
      <c r="I513" s="6"/>
    </row>
    <row r="514" spans="1:9" ht="15.75" customHeight="1">
      <c r="A514" s="6"/>
      <c r="B514" s="6"/>
      <c r="C514" s="6"/>
      <c r="D514" s="6"/>
      <c r="E514" s="6"/>
      <c r="F514" s="6"/>
      <c r="G514" s="6"/>
      <c r="H514" s="6"/>
      <c r="I514" s="6"/>
    </row>
    <row r="515" spans="1:9" ht="15.75" customHeight="1">
      <c r="A515" s="6"/>
      <c r="B515" s="6"/>
      <c r="C515" s="6"/>
      <c r="D515" s="6"/>
      <c r="E515" s="6"/>
      <c r="F515" s="6"/>
      <c r="G515" s="6"/>
      <c r="H515" s="6"/>
      <c r="I515" s="6"/>
    </row>
    <row r="516" spans="1:9" ht="15.75" customHeight="1">
      <c r="A516" s="6"/>
      <c r="B516" s="6"/>
      <c r="C516" s="6"/>
      <c r="D516" s="6"/>
      <c r="E516" s="6"/>
      <c r="F516" s="6"/>
      <c r="G516" s="6"/>
      <c r="H516" s="6"/>
      <c r="I516" s="6"/>
    </row>
    <row r="517" spans="1:9" ht="15.75" customHeight="1">
      <c r="A517" s="6"/>
      <c r="B517" s="6"/>
      <c r="C517" s="6"/>
      <c r="D517" s="6"/>
      <c r="E517" s="6"/>
      <c r="F517" s="6"/>
      <c r="G517" s="6"/>
      <c r="H517" s="6"/>
      <c r="I517" s="6"/>
    </row>
    <row r="518" spans="1:9" ht="15.75" customHeight="1">
      <c r="A518" s="6"/>
      <c r="B518" s="6"/>
      <c r="C518" s="6"/>
      <c r="D518" s="6"/>
      <c r="E518" s="6"/>
      <c r="F518" s="6"/>
      <c r="G518" s="6"/>
      <c r="H518" s="6"/>
      <c r="I518" s="6"/>
    </row>
    <row r="519" spans="1:9" ht="15.75" customHeight="1">
      <c r="A519" s="6"/>
      <c r="B519" s="6"/>
      <c r="C519" s="6"/>
      <c r="D519" s="6"/>
      <c r="E519" s="6"/>
      <c r="F519" s="6"/>
      <c r="G519" s="6"/>
      <c r="H519" s="6"/>
      <c r="I519" s="6"/>
    </row>
    <row r="520" spans="1:9" ht="15.75" customHeight="1">
      <c r="A520" s="6"/>
      <c r="B520" s="6"/>
      <c r="C520" s="6"/>
      <c r="D520" s="6"/>
      <c r="E520" s="6"/>
      <c r="F520" s="6"/>
      <c r="G520" s="6"/>
      <c r="H520" s="6"/>
      <c r="I520" s="6"/>
    </row>
    <row r="521" spans="1:9" ht="15.75" customHeight="1">
      <c r="A521" s="6"/>
      <c r="B521" s="6"/>
      <c r="C521" s="6"/>
      <c r="D521" s="6"/>
      <c r="E521" s="6"/>
      <c r="F521" s="6"/>
      <c r="G521" s="6"/>
      <c r="H521" s="6"/>
      <c r="I521" s="6"/>
    </row>
    <row r="522" spans="1:9" ht="15.75" customHeight="1">
      <c r="A522" s="6"/>
      <c r="B522" s="6"/>
      <c r="C522" s="6"/>
      <c r="D522" s="6"/>
      <c r="E522" s="6"/>
      <c r="F522" s="6"/>
      <c r="G522" s="6"/>
      <c r="H522" s="6"/>
      <c r="I522" s="6"/>
    </row>
    <row r="523" spans="1:9" ht="15.75" customHeight="1">
      <c r="A523" s="6"/>
      <c r="B523" s="6"/>
      <c r="C523" s="6"/>
      <c r="D523" s="6"/>
      <c r="E523" s="6"/>
      <c r="F523" s="6"/>
      <c r="G523" s="6"/>
      <c r="H523" s="6"/>
      <c r="I523" s="6"/>
    </row>
    <row r="524" spans="1:9" ht="15.75" customHeight="1">
      <c r="A524" s="6"/>
      <c r="B524" s="6"/>
      <c r="C524" s="6"/>
      <c r="D524" s="6"/>
      <c r="E524" s="6"/>
      <c r="F524" s="6"/>
      <c r="G524" s="6"/>
      <c r="H524" s="6"/>
      <c r="I524" s="6"/>
    </row>
    <row r="525" spans="1:9" ht="15.75" customHeight="1">
      <c r="A525" s="6"/>
      <c r="B525" s="6"/>
      <c r="C525" s="6"/>
      <c r="D525" s="6"/>
      <c r="E525" s="6"/>
      <c r="F525" s="6"/>
      <c r="G525" s="6"/>
      <c r="H525" s="6"/>
      <c r="I525" s="6"/>
    </row>
    <row r="526" spans="1:9" ht="15.75" customHeight="1">
      <c r="A526" s="6"/>
      <c r="B526" s="6"/>
      <c r="C526" s="6"/>
      <c r="D526" s="6"/>
      <c r="E526" s="6"/>
      <c r="F526" s="6"/>
      <c r="G526" s="6"/>
      <c r="H526" s="6"/>
      <c r="I526" s="6"/>
    </row>
    <row r="527" spans="1:9" ht="15.75" customHeight="1">
      <c r="A527" s="6"/>
      <c r="B527" s="6"/>
      <c r="C527" s="6"/>
      <c r="D527" s="6"/>
      <c r="E527" s="6"/>
      <c r="F527" s="6"/>
      <c r="G527" s="6"/>
      <c r="H527" s="6"/>
      <c r="I527" s="6"/>
    </row>
    <row r="528" spans="1:9" ht="15.75" customHeight="1">
      <c r="A528" s="6"/>
      <c r="B528" s="6"/>
      <c r="C528" s="6"/>
      <c r="D528" s="6"/>
      <c r="E528" s="6"/>
      <c r="F528" s="6"/>
      <c r="G528" s="6"/>
      <c r="H528" s="6"/>
      <c r="I528" s="6"/>
    </row>
    <row r="529" spans="1:9" ht="15.75" customHeight="1">
      <c r="A529" s="6"/>
      <c r="B529" s="6"/>
      <c r="C529" s="6"/>
      <c r="D529" s="6"/>
      <c r="E529" s="6"/>
      <c r="F529" s="6"/>
      <c r="G529" s="6"/>
      <c r="H529" s="6"/>
      <c r="I529" s="6"/>
    </row>
    <row r="530" spans="1:9" ht="15.75" customHeight="1">
      <c r="A530" s="6"/>
      <c r="B530" s="6"/>
      <c r="C530" s="6"/>
      <c r="D530" s="6"/>
      <c r="E530" s="6"/>
      <c r="F530" s="6"/>
      <c r="G530" s="6"/>
      <c r="H530" s="6"/>
      <c r="I530" s="6"/>
    </row>
    <row r="531" spans="1:9" ht="15.75" customHeight="1">
      <c r="A531" s="6"/>
      <c r="B531" s="6"/>
      <c r="C531" s="6"/>
      <c r="D531" s="6"/>
      <c r="E531" s="6"/>
      <c r="F531" s="6"/>
      <c r="G531" s="6"/>
      <c r="H531" s="6"/>
      <c r="I531" s="6"/>
    </row>
    <row r="532" spans="1:9" ht="15.75" customHeight="1">
      <c r="A532" s="6"/>
      <c r="B532" s="6"/>
      <c r="C532" s="6"/>
      <c r="D532" s="6"/>
      <c r="E532" s="6"/>
      <c r="F532" s="6"/>
      <c r="G532" s="6"/>
      <c r="H532" s="6"/>
      <c r="I532" s="6"/>
    </row>
    <row r="533" spans="1:9" ht="15.75" customHeight="1">
      <c r="A533" s="6"/>
      <c r="B533" s="6"/>
      <c r="C533" s="6"/>
      <c r="D533" s="6"/>
      <c r="E533" s="6"/>
      <c r="F533" s="6"/>
      <c r="G533" s="6"/>
      <c r="H533" s="6"/>
      <c r="I533" s="6"/>
    </row>
    <row r="534" spans="1:9" ht="15.75" customHeight="1">
      <c r="A534" s="6"/>
      <c r="B534" s="6"/>
      <c r="C534" s="6"/>
      <c r="D534" s="6"/>
      <c r="E534" s="6"/>
      <c r="F534" s="6"/>
      <c r="G534" s="6"/>
      <c r="H534" s="6"/>
      <c r="I534" s="6"/>
    </row>
    <row r="535" spans="1:9" ht="15.75" customHeight="1">
      <c r="A535" s="6"/>
      <c r="B535" s="6"/>
      <c r="C535" s="6"/>
      <c r="D535" s="6"/>
      <c r="E535" s="6"/>
      <c r="F535" s="6"/>
      <c r="G535" s="6"/>
      <c r="H535" s="6"/>
      <c r="I535" s="6"/>
    </row>
    <row r="536" spans="1:9" ht="15.75" customHeight="1">
      <c r="A536" s="6"/>
      <c r="B536" s="6"/>
      <c r="C536" s="6"/>
      <c r="D536" s="6"/>
      <c r="E536" s="6"/>
      <c r="F536" s="6"/>
      <c r="G536" s="6"/>
      <c r="H536" s="6"/>
      <c r="I536" s="6"/>
    </row>
    <row r="537" spans="1:9" ht="15.75" customHeight="1">
      <c r="A537" s="6"/>
      <c r="B537" s="6"/>
      <c r="C537" s="6"/>
      <c r="D537" s="6"/>
      <c r="E537" s="6"/>
      <c r="F537" s="6"/>
      <c r="G537" s="6"/>
      <c r="H537" s="6"/>
      <c r="I537" s="6"/>
    </row>
    <row r="538" spans="1:9" ht="15.75" customHeight="1">
      <c r="A538" s="6"/>
      <c r="B538" s="6"/>
      <c r="C538" s="6"/>
      <c r="D538" s="6"/>
      <c r="E538" s="6"/>
      <c r="F538" s="6"/>
      <c r="G538" s="6"/>
      <c r="H538" s="6"/>
      <c r="I538" s="6"/>
    </row>
    <row r="539" spans="1:9" ht="15.75" customHeight="1">
      <c r="A539" s="6"/>
      <c r="B539" s="6"/>
      <c r="C539" s="6"/>
      <c r="D539" s="6"/>
      <c r="E539" s="6"/>
      <c r="F539" s="6"/>
      <c r="G539" s="6"/>
      <c r="H539" s="6"/>
      <c r="I539" s="6"/>
    </row>
    <row r="540" spans="1:9" ht="15.75" customHeight="1">
      <c r="A540" s="6"/>
      <c r="B540" s="6"/>
      <c r="C540" s="6"/>
      <c r="D540" s="6"/>
      <c r="E540" s="6"/>
      <c r="F540" s="6"/>
      <c r="G540" s="6"/>
      <c r="H540" s="6"/>
      <c r="I540" s="6"/>
    </row>
    <row r="541" spans="1:9" ht="15.75" customHeight="1">
      <c r="A541" s="6"/>
      <c r="B541" s="6"/>
      <c r="C541" s="6"/>
      <c r="D541" s="6"/>
      <c r="E541" s="6"/>
      <c r="F541" s="6"/>
      <c r="G541" s="6"/>
      <c r="H541" s="6"/>
      <c r="I541" s="6"/>
    </row>
    <row r="542" spans="1:9" ht="15.75" customHeight="1">
      <c r="A542" s="6"/>
      <c r="B542" s="6"/>
      <c r="C542" s="6"/>
      <c r="D542" s="6"/>
      <c r="E542" s="6"/>
      <c r="F542" s="6"/>
      <c r="G542" s="6"/>
      <c r="H542" s="6"/>
      <c r="I542" s="6"/>
    </row>
    <row r="543" spans="1:9" ht="15.75" customHeight="1">
      <c r="A543" s="6"/>
      <c r="B543" s="6"/>
      <c r="C543" s="6"/>
      <c r="D543" s="6"/>
      <c r="E543" s="6"/>
      <c r="F543" s="6"/>
      <c r="G543" s="6"/>
      <c r="H543" s="6"/>
      <c r="I543" s="6"/>
    </row>
    <row r="544" spans="1:9" ht="15.75" customHeight="1">
      <c r="A544" s="6"/>
      <c r="B544" s="6"/>
      <c r="C544" s="6"/>
      <c r="D544" s="6"/>
      <c r="E544" s="6"/>
      <c r="F544" s="6"/>
      <c r="G544" s="6"/>
      <c r="H544" s="6"/>
      <c r="I544" s="6"/>
    </row>
    <row r="545" spans="1:9" ht="15.75" customHeight="1">
      <c r="A545" s="6"/>
      <c r="B545" s="6"/>
      <c r="C545" s="6"/>
      <c r="D545" s="6"/>
      <c r="E545" s="6"/>
      <c r="F545" s="6"/>
      <c r="G545" s="6"/>
      <c r="H545" s="6"/>
      <c r="I545" s="6"/>
    </row>
    <row r="546" spans="1:9" ht="15.75" customHeight="1">
      <c r="A546" s="6"/>
      <c r="B546" s="6"/>
      <c r="C546" s="6"/>
      <c r="D546" s="6"/>
      <c r="E546" s="6"/>
      <c r="F546" s="6"/>
      <c r="G546" s="6"/>
      <c r="H546" s="6"/>
      <c r="I546" s="6"/>
    </row>
    <row r="547" spans="1:9" ht="15.75" customHeight="1">
      <c r="A547" s="6"/>
      <c r="B547" s="6"/>
      <c r="C547" s="6"/>
      <c r="D547" s="6"/>
      <c r="E547" s="6"/>
      <c r="F547" s="6"/>
      <c r="G547" s="6"/>
      <c r="H547" s="6"/>
      <c r="I547" s="6"/>
    </row>
    <row r="548" spans="1:9" ht="15.75" customHeight="1">
      <c r="A548" s="6"/>
      <c r="B548" s="6"/>
      <c r="C548" s="6"/>
      <c r="D548" s="6"/>
      <c r="E548" s="6"/>
      <c r="F548" s="6"/>
      <c r="G548" s="6"/>
      <c r="H548" s="6"/>
      <c r="I548" s="6"/>
    </row>
    <row r="549" spans="1:9" ht="15.75" customHeight="1">
      <c r="A549" s="6"/>
      <c r="B549" s="6"/>
      <c r="C549" s="6"/>
      <c r="D549" s="6"/>
      <c r="E549" s="6"/>
      <c r="F549" s="6"/>
      <c r="G549" s="6"/>
      <c r="H549" s="6"/>
      <c r="I549" s="6"/>
    </row>
    <row r="550" spans="1:9" ht="15.75" customHeight="1">
      <c r="A550" s="6"/>
      <c r="B550" s="6"/>
      <c r="C550" s="6"/>
      <c r="D550" s="6"/>
      <c r="E550" s="6"/>
      <c r="F550" s="6"/>
      <c r="G550" s="6"/>
      <c r="H550" s="6"/>
      <c r="I550" s="6"/>
    </row>
    <row r="551" spans="1:9" ht="15.75" customHeight="1">
      <c r="A551" s="6"/>
      <c r="B551" s="6"/>
      <c r="C551" s="6"/>
      <c r="D551" s="6"/>
      <c r="E551" s="6"/>
      <c r="F551" s="6"/>
      <c r="G551" s="6"/>
      <c r="H551" s="6"/>
      <c r="I551" s="6"/>
    </row>
    <row r="552" spans="1:9" ht="15.75" customHeight="1">
      <c r="A552" s="6"/>
      <c r="B552" s="6"/>
      <c r="C552" s="6"/>
      <c r="D552" s="6"/>
      <c r="E552" s="6"/>
      <c r="F552" s="6"/>
      <c r="G552" s="6"/>
      <c r="H552" s="6"/>
      <c r="I552" s="6"/>
    </row>
    <row r="553" spans="1:9" ht="15.75" customHeight="1">
      <c r="A553" s="6"/>
      <c r="B553" s="6"/>
      <c r="C553" s="6"/>
      <c r="D553" s="6"/>
      <c r="E553" s="6"/>
      <c r="F553" s="6"/>
      <c r="G553" s="6"/>
      <c r="H553" s="6"/>
      <c r="I553" s="6"/>
    </row>
    <row r="554" spans="1:9" ht="15.75" customHeight="1">
      <c r="A554" s="6"/>
      <c r="B554" s="6"/>
      <c r="C554" s="6"/>
      <c r="D554" s="6"/>
      <c r="E554" s="6"/>
      <c r="F554" s="6"/>
      <c r="G554" s="6"/>
      <c r="H554" s="6"/>
      <c r="I554" s="6"/>
    </row>
    <row r="555" spans="1:9" ht="15.75" customHeight="1">
      <c r="A555" s="6"/>
      <c r="B555" s="6"/>
      <c r="C555" s="6"/>
      <c r="D555" s="6"/>
      <c r="E555" s="6"/>
      <c r="F555" s="6"/>
      <c r="G555" s="6"/>
      <c r="H555" s="6"/>
      <c r="I555" s="6"/>
    </row>
    <row r="556" spans="1:9" ht="15.75" customHeight="1">
      <c r="A556" s="6"/>
      <c r="B556" s="6"/>
      <c r="C556" s="6"/>
      <c r="D556" s="6"/>
      <c r="E556" s="6"/>
      <c r="F556" s="6"/>
      <c r="G556" s="6"/>
      <c r="H556" s="6"/>
      <c r="I556" s="6"/>
    </row>
    <row r="557" spans="1:9" ht="15.75" customHeight="1">
      <c r="A557" s="6"/>
      <c r="B557" s="6"/>
      <c r="C557" s="6"/>
      <c r="D557" s="6"/>
      <c r="E557" s="6"/>
      <c r="F557" s="6"/>
      <c r="G557" s="6"/>
      <c r="H557" s="6"/>
      <c r="I557" s="6"/>
    </row>
    <row r="558" spans="1:9" ht="15.75" customHeight="1">
      <c r="A558" s="6"/>
      <c r="B558" s="6"/>
      <c r="C558" s="6"/>
      <c r="D558" s="6"/>
      <c r="E558" s="6"/>
      <c r="F558" s="6"/>
      <c r="G558" s="6"/>
      <c r="H558" s="6"/>
      <c r="I558" s="6"/>
    </row>
    <row r="559" spans="1:9" ht="15.75" customHeight="1">
      <c r="A559" s="6"/>
      <c r="B559" s="6"/>
      <c r="C559" s="6"/>
      <c r="D559" s="6"/>
      <c r="E559" s="6"/>
      <c r="F559" s="6"/>
      <c r="G559" s="6"/>
      <c r="H559" s="6"/>
      <c r="I559" s="6"/>
    </row>
    <row r="560" spans="1:9" ht="15.75" customHeight="1">
      <c r="A560" s="6"/>
      <c r="B560" s="6"/>
      <c r="C560" s="6"/>
      <c r="D560" s="6"/>
      <c r="E560" s="6"/>
      <c r="F560" s="6"/>
      <c r="G560" s="6"/>
      <c r="H560" s="6"/>
      <c r="I560" s="6"/>
    </row>
    <row r="561" spans="1:9" ht="15.75" customHeight="1">
      <c r="A561" s="6"/>
      <c r="B561" s="6"/>
      <c r="C561" s="6"/>
      <c r="D561" s="6"/>
      <c r="E561" s="6"/>
      <c r="F561" s="6"/>
      <c r="G561" s="6"/>
      <c r="H561" s="6"/>
      <c r="I561" s="6"/>
    </row>
    <row r="562" spans="1:9" ht="15.75" customHeight="1">
      <c r="A562" s="6"/>
      <c r="B562" s="6"/>
      <c r="C562" s="6"/>
      <c r="D562" s="6"/>
      <c r="E562" s="6"/>
      <c r="F562" s="6"/>
      <c r="G562" s="6"/>
      <c r="H562" s="6"/>
      <c r="I562" s="6"/>
    </row>
    <row r="563" spans="1:9" ht="15.75" customHeight="1">
      <c r="A563" s="6"/>
      <c r="B563" s="6"/>
      <c r="C563" s="6"/>
      <c r="D563" s="6"/>
      <c r="E563" s="6"/>
      <c r="F563" s="6"/>
      <c r="G563" s="6"/>
      <c r="H563" s="6"/>
      <c r="I563" s="6"/>
    </row>
    <row r="564" spans="1:9" ht="15.75" customHeight="1">
      <c r="A564" s="6"/>
      <c r="B564" s="6"/>
      <c r="C564" s="6"/>
      <c r="D564" s="6"/>
      <c r="E564" s="6"/>
      <c r="F564" s="6"/>
      <c r="G564" s="6"/>
      <c r="H564" s="6"/>
      <c r="I564" s="6"/>
    </row>
    <row r="565" spans="1:9" ht="15.75" customHeight="1">
      <c r="A565" s="6"/>
      <c r="B565" s="6"/>
      <c r="C565" s="6"/>
      <c r="D565" s="6"/>
      <c r="E565" s="6"/>
      <c r="F565" s="6"/>
      <c r="G565" s="6"/>
      <c r="H565" s="6"/>
      <c r="I565" s="6"/>
    </row>
    <row r="566" spans="1:9" ht="15.75" customHeight="1">
      <c r="A566" s="6"/>
      <c r="B566" s="6"/>
      <c r="C566" s="6"/>
      <c r="D566" s="6"/>
      <c r="E566" s="6"/>
      <c r="F566" s="6"/>
      <c r="G566" s="6"/>
      <c r="H566" s="6"/>
      <c r="I566" s="6"/>
    </row>
    <row r="567" spans="1:9" ht="15.75" customHeight="1">
      <c r="A567" s="6"/>
      <c r="B567" s="6"/>
      <c r="C567" s="6"/>
      <c r="D567" s="6"/>
      <c r="E567" s="6"/>
      <c r="F567" s="6"/>
      <c r="G567" s="6"/>
      <c r="H567" s="6"/>
      <c r="I567" s="6"/>
    </row>
    <row r="568" spans="1:9" ht="15.75" customHeight="1">
      <c r="A568" s="6"/>
      <c r="B568" s="6"/>
      <c r="C568" s="6"/>
      <c r="D568" s="6"/>
      <c r="E568" s="6"/>
      <c r="F568" s="6"/>
      <c r="G568" s="6"/>
      <c r="H568" s="6"/>
      <c r="I568" s="6"/>
    </row>
    <row r="569" spans="1:9" ht="15.75" customHeight="1">
      <c r="A569" s="6"/>
      <c r="B569" s="6"/>
      <c r="C569" s="6"/>
      <c r="D569" s="6"/>
      <c r="E569" s="6"/>
      <c r="F569" s="6"/>
      <c r="G569" s="6"/>
      <c r="H569" s="6"/>
      <c r="I569" s="6"/>
    </row>
    <row r="570" spans="1:9" ht="15.75" customHeight="1">
      <c r="A570" s="6"/>
      <c r="B570" s="6"/>
      <c r="C570" s="6"/>
      <c r="D570" s="6"/>
      <c r="E570" s="6"/>
      <c r="F570" s="6"/>
      <c r="G570" s="6"/>
      <c r="H570" s="6"/>
      <c r="I570" s="6"/>
    </row>
    <row r="571" spans="1:9" ht="15.75" customHeight="1">
      <c r="A571" s="6"/>
      <c r="B571" s="6"/>
      <c r="C571" s="6"/>
      <c r="D571" s="6"/>
      <c r="E571" s="6"/>
      <c r="F571" s="6"/>
      <c r="G571" s="6"/>
      <c r="H571" s="6"/>
      <c r="I571" s="6"/>
    </row>
    <row r="572" spans="1:9" ht="15.75" customHeight="1">
      <c r="A572" s="6"/>
      <c r="B572" s="6"/>
      <c r="C572" s="6"/>
      <c r="D572" s="6"/>
      <c r="E572" s="6"/>
      <c r="F572" s="6"/>
      <c r="G572" s="6"/>
      <c r="H572" s="6"/>
      <c r="I572" s="6"/>
    </row>
    <row r="573" spans="1:9" ht="15.75" customHeight="1">
      <c r="A573" s="6"/>
      <c r="B573" s="6"/>
      <c r="C573" s="6"/>
      <c r="D573" s="6"/>
      <c r="E573" s="6"/>
      <c r="F573" s="6"/>
      <c r="G573" s="6"/>
      <c r="H573" s="6"/>
      <c r="I573" s="6"/>
    </row>
    <row r="574" spans="1:9" ht="15.75" customHeight="1">
      <c r="A574" s="6"/>
      <c r="B574" s="6"/>
      <c r="C574" s="6"/>
      <c r="D574" s="6"/>
      <c r="E574" s="6"/>
      <c r="F574" s="6"/>
      <c r="G574" s="6"/>
      <c r="H574" s="6"/>
      <c r="I574" s="6"/>
    </row>
    <row r="575" spans="1:9" ht="15.75" customHeight="1">
      <c r="A575" s="6"/>
      <c r="B575" s="6"/>
      <c r="C575" s="6"/>
      <c r="D575" s="6"/>
      <c r="E575" s="6"/>
      <c r="F575" s="6"/>
      <c r="G575" s="6"/>
      <c r="H575" s="6"/>
      <c r="I575" s="6"/>
    </row>
    <row r="576" spans="1:9" ht="15.75" customHeight="1">
      <c r="A576" s="6"/>
      <c r="B576" s="6"/>
      <c r="C576" s="6"/>
      <c r="D576" s="6"/>
      <c r="E576" s="6"/>
      <c r="F576" s="6"/>
      <c r="G576" s="6"/>
      <c r="H576" s="6"/>
      <c r="I576" s="6"/>
    </row>
    <row r="577" spans="1:9" ht="15.75" customHeight="1">
      <c r="A577" s="6"/>
      <c r="B577" s="6"/>
      <c r="C577" s="6"/>
      <c r="D577" s="6"/>
      <c r="E577" s="6"/>
      <c r="F577" s="6"/>
      <c r="G577" s="6"/>
      <c r="H577" s="6"/>
      <c r="I577" s="6"/>
    </row>
    <row r="578" spans="1:9" ht="15.75" customHeight="1">
      <c r="A578" s="6"/>
      <c r="B578" s="6"/>
      <c r="C578" s="6"/>
      <c r="D578" s="6"/>
      <c r="E578" s="6"/>
      <c r="F578" s="6"/>
      <c r="G578" s="6"/>
      <c r="H578" s="6"/>
      <c r="I578" s="6"/>
    </row>
    <row r="579" spans="1:9" ht="15.75" customHeight="1">
      <c r="A579" s="6"/>
      <c r="B579" s="6"/>
      <c r="C579" s="6"/>
      <c r="D579" s="6"/>
      <c r="E579" s="6"/>
      <c r="F579" s="6"/>
      <c r="G579" s="6"/>
      <c r="H579" s="6"/>
      <c r="I579" s="6"/>
    </row>
    <row r="580" spans="1:9" ht="15.75" customHeight="1">
      <c r="A580" s="6"/>
      <c r="B580" s="6"/>
      <c r="C580" s="6"/>
      <c r="D580" s="6"/>
      <c r="E580" s="6"/>
      <c r="F580" s="6"/>
      <c r="G580" s="6"/>
      <c r="H580" s="6"/>
      <c r="I580" s="6"/>
    </row>
    <row r="581" spans="1:9" ht="15.75" customHeight="1">
      <c r="A581" s="6"/>
      <c r="B581" s="6"/>
      <c r="C581" s="6"/>
      <c r="D581" s="6"/>
      <c r="E581" s="6"/>
      <c r="F581" s="6"/>
      <c r="G581" s="6"/>
      <c r="H581" s="6"/>
      <c r="I581" s="6"/>
    </row>
    <row r="582" spans="1:9" ht="15.75" customHeight="1">
      <c r="A582" s="6"/>
      <c r="B582" s="6"/>
      <c r="C582" s="6"/>
      <c r="D582" s="6"/>
      <c r="E582" s="6"/>
      <c r="F582" s="6"/>
      <c r="G582" s="6"/>
      <c r="H582" s="6"/>
      <c r="I582" s="6"/>
    </row>
    <row r="583" spans="1:9" ht="15.75" customHeight="1">
      <c r="A583" s="6"/>
      <c r="B583" s="6"/>
      <c r="C583" s="6"/>
      <c r="D583" s="6"/>
      <c r="E583" s="6"/>
      <c r="F583" s="6"/>
      <c r="G583" s="6"/>
      <c r="H583" s="6"/>
      <c r="I583" s="6"/>
    </row>
    <row r="584" spans="1:9" ht="15.75" customHeight="1">
      <c r="A584" s="6"/>
      <c r="B584" s="6"/>
      <c r="C584" s="6"/>
      <c r="D584" s="6"/>
      <c r="E584" s="6"/>
      <c r="F584" s="6"/>
      <c r="G584" s="6"/>
      <c r="H584" s="6"/>
      <c r="I584" s="6"/>
    </row>
    <row r="585" spans="1:9" ht="15.75" customHeight="1">
      <c r="A585" s="6"/>
      <c r="B585" s="6"/>
      <c r="C585" s="6"/>
      <c r="D585" s="6"/>
      <c r="E585" s="6"/>
      <c r="F585" s="6"/>
      <c r="G585" s="6"/>
      <c r="H585" s="6"/>
      <c r="I585" s="6"/>
    </row>
    <row r="586" spans="1:9" ht="15.75" customHeight="1">
      <c r="A586" s="6"/>
      <c r="B586" s="6"/>
      <c r="C586" s="6"/>
      <c r="D586" s="6"/>
      <c r="E586" s="6"/>
      <c r="F586" s="6"/>
      <c r="G586" s="6"/>
      <c r="H586" s="6"/>
      <c r="I586" s="6"/>
    </row>
    <row r="587" spans="1:9" ht="15.75" customHeight="1">
      <c r="A587" s="6"/>
      <c r="B587" s="6"/>
      <c r="C587" s="6"/>
      <c r="D587" s="6"/>
      <c r="E587" s="6"/>
      <c r="F587" s="6"/>
      <c r="G587" s="6"/>
      <c r="H587" s="6"/>
      <c r="I587" s="6"/>
    </row>
    <row r="588" spans="1:9" ht="15.75" customHeight="1">
      <c r="A588" s="6"/>
      <c r="B588" s="6"/>
      <c r="C588" s="6"/>
      <c r="D588" s="6"/>
      <c r="E588" s="6"/>
      <c r="F588" s="6"/>
      <c r="G588" s="6"/>
      <c r="H588" s="6"/>
      <c r="I588" s="6"/>
    </row>
    <row r="589" spans="1:9" ht="15.75" customHeight="1">
      <c r="A589" s="6"/>
      <c r="B589" s="6"/>
      <c r="C589" s="6"/>
      <c r="D589" s="6"/>
      <c r="E589" s="6"/>
      <c r="F589" s="6"/>
      <c r="G589" s="6"/>
      <c r="H589" s="6"/>
      <c r="I589" s="6"/>
    </row>
    <row r="590" spans="1:9" ht="15.75" customHeight="1">
      <c r="A590" s="6"/>
      <c r="B590" s="6"/>
      <c r="C590" s="6"/>
      <c r="D590" s="6"/>
      <c r="E590" s="6"/>
      <c r="F590" s="6"/>
      <c r="G590" s="6"/>
      <c r="H590" s="6"/>
      <c r="I590" s="6"/>
    </row>
    <row r="591" spans="1:9" ht="15.75" customHeight="1">
      <c r="A591" s="6"/>
      <c r="B591" s="6"/>
      <c r="C591" s="6"/>
      <c r="D591" s="6"/>
      <c r="E591" s="6"/>
      <c r="F591" s="6"/>
      <c r="G591" s="6"/>
      <c r="H591" s="6"/>
      <c r="I591" s="6"/>
    </row>
    <row r="592" spans="1:9" ht="15.75" customHeight="1">
      <c r="A592" s="6"/>
      <c r="B592" s="6"/>
      <c r="C592" s="6"/>
      <c r="D592" s="6"/>
      <c r="E592" s="6"/>
      <c r="F592" s="6"/>
      <c r="G592" s="6"/>
      <c r="H592" s="6"/>
      <c r="I592" s="6"/>
    </row>
    <row r="593" spans="1:9" ht="15.75" customHeight="1">
      <c r="A593" s="6"/>
      <c r="B593" s="6"/>
      <c r="C593" s="6"/>
      <c r="D593" s="6"/>
      <c r="E593" s="6"/>
      <c r="F593" s="6"/>
      <c r="G593" s="6"/>
      <c r="H593" s="6"/>
      <c r="I593" s="6"/>
    </row>
    <row r="594" spans="1:9" ht="15.75" customHeight="1">
      <c r="A594" s="6"/>
      <c r="B594" s="6"/>
      <c r="C594" s="6"/>
      <c r="D594" s="6"/>
      <c r="E594" s="6"/>
      <c r="F594" s="6"/>
      <c r="G594" s="6"/>
      <c r="H594" s="6"/>
      <c r="I594" s="6"/>
    </row>
    <row r="595" spans="1:9" ht="15.75" customHeight="1">
      <c r="A595" s="6"/>
      <c r="B595" s="6"/>
      <c r="C595" s="6"/>
      <c r="D595" s="6"/>
      <c r="E595" s="6"/>
      <c r="F595" s="6"/>
      <c r="G595" s="6"/>
      <c r="H595" s="6"/>
      <c r="I595" s="6"/>
    </row>
    <row r="596" spans="1:9" ht="15.75" customHeight="1">
      <c r="A596" s="6"/>
      <c r="B596" s="6"/>
      <c r="C596" s="6"/>
      <c r="D596" s="6"/>
      <c r="E596" s="6"/>
      <c r="F596" s="6"/>
      <c r="G596" s="6"/>
      <c r="H596" s="6"/>
      <c r="I596" s="6"/>
    </row>
    <row r="597" spans="1:9" ht="15.75" customHeight="1">
      <c r="A597" s="6"/>
      <c r="B597" s="6"/>
      <c r="C597" s="6"/>
      <c r="D597" s="6"/>
      <c r="E597" s="6"/>
      <c r="F597" s="6"/>
      <c r="G597" s="6"/>
      <c r="H597" s="6"/>
      <c r="I597" s="6"/>
    </row>
    <row r="598" spans="1:9" ht="15.75" customHeight="1">
      <c r="A598" s="6"/>
      <c r="B598" s="6"/>
      <c r="C598" s="6"/>
      <c r="D598" s="6"/>
      <c r="E598" s="6"/>
      <c r="F598" s="6"/>
      <c r="G598" s="6"/>
      <c r="H598" s="6"/>
      <c r="I598" s="6"/>
    </row>
    <row r="599" spans="1:9" ht="15.75" customHeight="1">
      <c r="A599" s="6"/>
      <c r="B599" s="6"/>
      <c r="C599" s="6"/>
      <c r="D599" s="6"/>
      <c r="E599" s="6"/>
      <c r="F599" s="6"/>
      <c r="G599" s="6"/>
      <c r="H599" s="6"/>
      <c r="I599" s="6"/>
    </row>
    <row r="600" spans="1:9" ht="15.75" customHeight="1">
      <c r="A600" s="6"/>
      <c r="B600" s="6"/>
      <c r="C600" s="6"/>
      <c r="D600" s="6"/>
      <c r="E600" s="6"/>
      <c r="F600" s="6"/>
      <c r="G600" s="6"/>
      <c r="H600" s="6"/>
      <c r="I600" s="6"/>
    </row>
    <row r="601" spans="1:9" ht="15.75" customHeight="1">
      <c r="A601" s="6"/>
      <c r="B601" s="6"/>
      <c r="C601" s="6"/>
      <c r="D601" s="6"/>
      <c r="E601" s="6"/>
      <c r="F601" s="6"/>
      <c r="G601" s="6"/>
      <c r="H601" s="6"/>
      <c r="I601" s="6"/>
    </row>
    <row r="602" spans="1:9" ht="15.75" customHeight="1">
      <c r="A602" s="6"/>
      <c r="B602" s="6"/>
      <c r="C602" s="6"/>
      <c r="D602" s="6"/>
      <c r="E602" s="6"/>
      <c r="F602" s="6"/>
      <c r="G602" s="6"/>
      <c r="H602" s="6"/>
      <c r="I602" s="6"/>
    </row>
    <row r="603" spans="1:9" ht="15.75" customHeight="1">
      <c r="A603" s="6"/>
      <c r="B603" s="6"/>
      <c r="C603" s="6"/>
      <c r="D603" s="6"/>
      <c r="E603" s="6"/>
      <c r="F603" s="6"/>
      <c r="G603" s="6"/>
      <c r="H603" s="6"/>
      <c r="I603" s="6"/>
    </row>
    <row r="604" spans="1:9" ht="15.75" customHeight="1">
      <c r="A604" s="6"/>
      <c r="B604" s="6"/>
      <c r="C604" s="6"/>
      <c r="D604" s="6"/>
      <c r="E604" s="6"/>
      <c r="F604" s="6"/>
      <c r="G604" s="6"/>
      <c r="H604" s="6"/>
      <c r="I604" s="6"/>
    </row>
    <row r="605" spans="1:9" ht="15.75" customHeight="1">
      <c r="A605" s="6"/>
      <c r="B605" s="6"/>
      <c r="C605" s="6"/>
      <c r="D605" s="6"/>
      <c r="E605" s="6"/>
      <c r="F605" s="6"/>
      <c r="G605" s="6"/>
      <c r="H605" s="6"/>
      <c r="I605" s="6"/>
    </row>
    <row r="606" spans="1:9" ht="15.75" customHeight="1">
      <c r="A606" s="6"/>
      <c r="B606" s="6"/>
      <c r="C606" s="6"/>
      <c r="D606" s="6"/>
      <c r="E606" s="6"/>
      <c r="F606" s="6"/>
      <c r="G606" s="6"/>
      <c r="H606" s="6"/>
      <c r="I606" s="6"/>
    </row>
    <row r="607" spans="1:9" ht="15.75" customHeight="1">
      <c r="A607" s="6"/>
      <c r="B607" s="6"/>
      <c r="C607" s="6"/>
      <c r="D607" s="6"/>
      <c r="E607" s="6"/>
      <c r="F607" s="6"/>
      <c r="G607" s="6"/>
      <c r="H607" s="6"/>
      <c r="I607" s="6"/>
    </row>
    <row r="608" spans="1:9" ht="15.75" customHeight="1">
      <c r="A608" s="6"/>
      <c r="B608" s="6"/>
      <c r="C608" s="6"/>
      <c r="D608" s="6"/>
      <c r="E608" s="6"/>
      <c r="F608" s="6"/>
      <c r="G608" s="6"/>
      <c r="H608" s="6"/>
      <c r="I608" s="6"/>
    </row>
    <row r="609" spans="1:9" ht="15.75" customHeight="1">
      <c r="A609" s="6"/>
      <c r="B609" s="6"/>
      <c r="C609" s="6"/>
      <c r="D609" s="6"/>
      <c r="E609" s="6"/>
      <c r="F609" s="6"/>
      <c r="G609" s="6"/>
      <c r="H609" s="6"/>
      <c r="I609" s="6"/>
    </row>
    <row r="610" spans="1:9" ht="15.75" customHeight="1">
      <c r="A610" s="6"/>
      <c r="B610" s="6"/>
      <c r="C610" s="6"/>
      <c r="D610" s="6"/>
      <c r="E610" s="6"/>
      <c r="F610" s="6"/>
      <c r="G610" s="6"/>
      <c r="H610" s="6"/>
      <c r="I610" s="6"/>
    </row>
    <row r="611" spans="1:9" ht="15.75" customHeight="1">
      <c r="A611" s="6"/>
      <c r="B611" s="6"/>
      <c r="C611" s="6"/>
      <c r="D611" s="6"/>
      <c r="E611" s="6"/>
      <c r="F611" s="6"/>
      <c r="G611" s="6"/>
      <c r="H611" s="6"/>
      <c r="I611" s="6"/>
    </row>
    <row r="612" spans="1:9" ht="15.75" customHeight="1">
      <c r="A612" s="6"/>
      <c r="B612" s="6"/>
      <c r="C612" s="6"/>
      <c r="D612" s="6"/>
      <c r="E612" s="6"/>
      <c r="F612" s="6"/>
      <c r="G612" s="6"/>
      <c r="H612" s="6"/>
      <c r="I612" s="6"/>
    </row>
    <row r="613" spans="1:9" ht="15.75" customHeight="1">
      <c r="A613" s="6"/>
      <c r="B613" s="6"/>
      <c r="C613" s="6"/>
      <c r="D613" s="6"/>
      <c r="E613" s="6"/>
      <c r="F613" s="6"/>
      <c r="G613" s="6"/>
      <c r="H613" s="6"/>
      <c r="I613" s="6"/>
    </row>
    <row r="614" spans="1:9" ht="15.75" customHeight="1">
      <c r="A614" s="6"/>
      <c r="B614" s="6"/>
      <c r="C614" s="6"/>
      <c r="D614" s="6"/>
      <c r="E614" s="6"/>
      <c r="F614" s="6"/>
      <c r="G614" s="6"/>
      <c r="H614" s="6"/>
      <c r="I614" s="6"/>
    </row>
    <row r="615" spans="1:9" ht="15.75" customHeight="1">
      <c r="A615" s="6"/>
      <c r="B615" s="6"/>
      <c r="C615" s="6"/>
      <c r="D615" s="6"/>
      <c r="E615" s="6"/>
      <c r="F615" s="6"/>
      <c r="G615" s="6"/>
      <c r="H615" s="6"/>
      <c r="I615" s="6"/>
    </row>
    <row r="616" spans="1:9" ht="15.75" customHeight="1">
      <c r="A616" s="6"/>
      <c r="B616" s="6"/>
      <c r="C616" s="6"/>
      <c r="D616" s="6"/>
      <c r="E616" s="6"/>
      <c r="F616" s="6"/>
      <c r="G616" s="6"/>
      <c r="H616" s="6"/>
      <c r="I616" s="6"/>
    </row>
    <row r="617" spans="1:9" ht="15.75" customHeight="1">
      <c r="A617" s="6"/>
      <c r="B617" s="6"/>
      <c r="C617" s="6"/>
      <c r="D617" s="6"/>
      <c r="E617" s="6"/>
      <c r="F617" s="6"/>
      <c r="G617" s="6"/>
      <c r="H617" s="6"/>
      <c r="I617" s="6"/>
    </row>
    <row r="618" spans="1:9" ht="15.75" customHeight="1">
      <c r="A618" s="6"/>
      <c r="B618" s="6"/>
      <c r="C618" s="6"/>
      <c r="D618" s="6"/>
      <c r="E618" s="6"/>
      <c r="F618" s="6"/>
      <c r="G618" s="6"/>
      <c r="H618" s="6"/>
      <c r="I618" s="6"/>
    </row>
    <row r="619" spans="1:9" ht="15.75" customHeight="1">
      <c r="A619" s="6"/>
      <c r="B619" s="6"/>
      <c r="C619" s="6"/>
      <c r="D619" s="6"/>
      <c r="E619" s="6"/>
      <c r="F619" s="6"/>
      <c r="G619" s="6"/>
      <c r="H619" s="6"/>
      <c r="I619" s="6"/>
    </row>
    <row r="620" spans="1:9" ht="15.75" customHeight="1">
      <c r="A620" s="6"/>
      <c r="B620" s="6"/>
      <c r="C620" s="6"/>
      <c r="D620" s="6"/>
      <c r="E620" s="6"/>
      <c r="F620" s="6"/>
      <c r="G620" s="6"/>
      <c r="H620" s="6"/>
      <c r="I620" s="6"/>
    </row>
    <row r="621" spans="1:9" ht="15.75" customHeight="1">
      <c r="A621" s="6"/>
      <c r="B621" s="6"/>
      <c r="C621" s="6"/>
      <c r="D621" s="6"/>
      <c r="E621" s="6"/>
      <c r="F621" s="6"/>
      <c r="G621" s="6"/>
      <c r="H621" s="6"/>
      <c r="I621" s="6"/>
    </row>
    <row r="622" spans="1:9" ht="15.75" customHeight="1">
      <c r="A622" s="6"/>
      <c r="B622" s="6"/>
      <c r="C622" s="6"/>
      <c r="D622" s="6"/>
      <c r="E622" s="6"/>
      <c r="F622" s="6"/>
      <c r="G622" s="6"/>
      <c r="H622" s="6"/>
      <c r="I622" s="6"/>
    </row>
    <row r="623" spans="1:9" ht="15.75" customHeight="1">
      <c r="A623" s="6"/>
      <c r="B623" s="6"/>
      <c r="C623" s="6"/>
      <c r="D623" s="6"/>
      <c r="E623" s="6"/>
      <c r="F623" s="6"/>
      <c r="G623" s="6"/>
      <c r="H623" s="6"/>
      <c r="I623" s="6"/>
    </row>
    <row r="624" spans="1:9" ht="15.75" customHeight="1">
      <c r="A624" s="6"/>
      <c r="B624" s="6"/>
      <c r="C624" s="6"/>
      <c r="D624" s="6"/>
      <c r="E624" s="6"/>
      <c r="F624" s="6"/>
      <c r="G624" s="6"/>
      <c r="H624" s="6"/>
      <c r="I624" s="6"/>
    </row>
    <row r="625" spans="1:9" ht="15.75" customHeight="1">
      <c r="A625" s="6"/>
      <c r="B625" s="6"/>
      <c r="C625" s="6"/>
      <c r="D625" s="6"/>
      <c r="E625" s="6"/>
      <c r="F625" s="6"/>
      <c r="G625" s="6"/>
      <c r="H625" s="6"/>
      <c r="I625" s="6"/>
    </row>
    <row r="626" spans="1:9" ht="15.75" customHeight="1">
      <c r="A626" s="6"/>
      <c r="B626" s="6"/>
      <c r="C626" s="6"/>
      <c r="D626" s="6"/>
      <c r="E626" s="6"/>
      <c r="F626" s="6"/>
      <c r="G626" s="6"/>
      <c r="H626" s="6"/>
      <c r="I626" s="6"/>
    </row>
    <row r="627" spans="1:9" ht="15.75" customHeight="1">
      <c r="A627" s="6"/>
      <c r="B627" s="6"/>
      <c r="C627" s="6"/>
      <c r="D627" s="6"/>
      <c r="E627" s="6"/>
      <c r="F627" s="6"/>
      <c r="G627" s="6"/>
      <c r="H627" s="6"/>
      <c r="I627" s="6"/>
    </row>
    <row r="628" spans="1:9" ht="15.75" customHeight="1">
      <c r="A628" s="6"/>
      <c r="B628" s="6"/>
      <c r="C628" s="6"/>
      <c r="D628" s="6"/>
      <c r="E628" s="6"/>
      <c r="F628" s="6"/>
      <c r="G628" s="6"/>
      <c r="H628" s="6"/>
      <c r="I628" s="6"/>
    </row>
    <row r="629" spans="1:9" ht="15.75" customHeight="1">
      <c r="A629" s="6"/>
      <c r="B629" s="6"/>
      <c r="C629" s="6"/>
      <c r="D629" s="6"/>
      <c r="E629" s="6"/>
      <c r="F629" s="6"/>
      <c r="G629" s="6"/>
      <c r="H629" s="6"/>
      <c r="I629" s="6"/>
    </row>
    <row r="630" spans="1:9" ht="15.75" customHeight="1">
      <c r="A630" s="6"/>
      <c r="B630" s="6"/>
      <c r="C630" s="6"/>
      <c r="D630" s="6"/>
      <c r="E630" s="6"/>
      <c r="F630" s="6"/>
      <c r="G630" s="6"/>
      <c r="H630" s="6"/>
      <c r="I630" s="6"/>
    </row>
    <row r="631" spans="1:9" ht="15.75" customHeight="1">
      <c r="A631" s="6"/>
      <c r="B631" s="6"/>
      <c r="C631" s="6"/>
      <c r="D631" s="6"/>
      <c r="E631" s="6"/>
      <c r="F631" s="6"/>
      <c r="G631" s="6"/>
      <c r="H631" s="6"/>
      <c r="I631" s="6"/>
    </row>
    <row r="632" spans="1:9" ht="15.75" customHeight="1">
      <c r="A632" s="6"/>
      <c r="B632" s="6"/>
      <c r="C632" s="6"/>
      <c r="D632" s="6"/>
      <c r="E632" s="6"/>
      <c r="F632" s="6"/>
      <c r="G632" s="6"/>
      <c r="H632" s="6"/>
      <c r="I632" s="6"/>
    </row>
    <row r="633" spans="1:9" ht="15.75" customHeight="1">
      <c r="A633" s="6"/>
      <c r="B633" s="6"/>
      <c r="C633" s="6"/>
      <c r="D633" s="6"/>
      <c r="E633" s="6"/>
      <c r="F633" s="6"/>
      <c r="G633" s="6"/>
      <c r="H633" s="6"/>
      <c r="I633" s="6"/>
    </row>
    <row r="634" spans="1:9" ht="15.75" customHeight="1">
      <c r="A634" s="6"/>
      <c r="B634" s="6"/>
      <c r="C634" s="6"/>
      <c r="D634" s="6"/>
      <c r="E634" s="6"/>
      <c r="F634" s="6"/>
      <c r="G634" s="6"/>
      <c r="H634" s="6"/>
      <c r="I634" s="6"/>
    </row>
    <row r="635" spans="1:9" ht="15.75" customHeight="1">
      <c r="A635" s="6"/>
      <c r="B635" s="6"/>
      <c r="C635" s="6"/>
      <c r="D635" s="6"/>
      <c r="E635" s="6"/>
      <c r="F635" s="6"/>
      <c r="G635" s="6"/>
      <c r="H635" s="6"/>
      <c r="I635" s="6"/>
    </row>
    <row r="636" spans="1:9" ht="15.75" customHeight="1">
      <c r="A636" s="6"/>
      <c r="B636" s="6"/>
      <c r="C636" s="6"/>
      <c r="D636" s="6"/>
      <c r="E636" s="6"/>
      <c r="F636" s="6"/>
      <c r="G636" s="6"/>
      <c r="H636" s="6"/>
      <c r="I636" s="6"/>
    </row>
    <row r="637" spans="1:9" ht="15.75" customHeight="1">
      <c r="A637" s="6"/>
      <c r="B637" s="6"/>
      <c r="C637" s="6"/>
      <c r="D637" s="6"/>
      <c r="E637" s="6"/>
      <c r="F637" s="6"/>
      <c r="G637" s="6"/>
      <c r="H637" s="6"/>
      <c r="I637" s="6"/>
    </row>
    <row r="638" spans="1:9" ht="15.75" customHeight="1">
      <c r="A638" s="6"/>
      <c r="B638" s="6"/>
      <c r="C638" s="6"/>
      <c r="D638" s="6"/>
      <c r="E638" s="6"/>
      <c r="F638" s="6"/>
      <c r="G638" s="6"/>
      <c r="H638" s="6"/>
      <c r="I638" s="6"/>
    </row>
    <row r="639" spans="1:9" ht="15.75" customHeight="1">
      <c r="A639" s="6"/>
      <c r="B639" s="6"/>
      <c r="C639" s="6"/>
      <c r="D639" s="6"/>
      <c r="E639" s="6"/>
      <c r="F639" s="6"/>
      <c r="G639" s="6"/>
      <c r="H639" s="6"/>
      <c r="I639" s="6"/>
    </row>
    <row r="640" spans="1:9" ht="15.75" customHeight="1">
      <c r="A640" s="6"/>
      <c r="B640" s="6"/>
      <c r="C640" s="6"/>
      <c r="D640" s="6"/>
      <c r="E640" s="6"/>
      <c r="F640" s="6"/>
      <c r="G640" s="6"/>
      <c r="H640" s="6"/>
      <c r="I640" s="6"/>
    </row>
    <row r="641" spans="1:9" ht="15.75" customHeight="1">
      <c r="A641" s="6"/>
      <c r="B641" s="6"/>
      <c r="C641" s="6"/>
      <c r="D641" s="6"/>
      <c r="E641" s="6"/>
      <c r="F641" s="6"/>
      <c r="G641" s="6"/>
      <c r="H641" s="6"/>
      <c r="I641" s="6"/>
    </row>
    <row r="642" spans="1:9" ht="15.75" customHeight="1">
      <c r="A642" s="6"/>
      <c r="B642" s="6"/>
      <c r="C642" s="6"/>
      <c r="D642" s="6"/>
      <c r="E642" s="6"/>
      <c r="F642" s="6"/>
      <c r="G642" s="6"/>
      <c r="H642" s="6"/>
      <c r="I642" s="6"/>
    </row>
    <row r="643" spans="1:9" ht="15.75" customHeight="1">
      <c r="A643" s="6"/>
      <c r="B643" s="6"/>
      <c r="C643" s="6"/>
      <c r="D643" s="6"/>
      <c r="E643" s="6"/>
      <c r="F643" s="6"/>
      <c r="G643" s="6"/>
      <c r="H643" s="6"/>
      <c r="I643" s="6"/>
    </row>
    <row r="644" spans="1:9" ht="15.75" customHeight="1">
      <c r="A644" s="6"/>
      <c r="B644" s="6"/>
      <c r="C644" s="6"/>
      <c r="D644" s="6"/>
      <c r="E644" s="6"/>
      <c r="F644" s="6"/>
      <c r="G644" s="6"/>
      <c r="H644" s="6"/>
      <c r="I644" s="6"/>
    </row>
    <row r="645" spans="1:9" ht="15.75" customHeight="1">
      <c r="A645" s="6"/>
      <c r="B645" s="6"/>
      <c r="C645" s="6"/>
      <c r="D645" s="6"/>
      <c r="E645" s="6"/>
      <c r="F645" s="6"/>
      <c r="G645" s="6"/>
      <c r="H645" s="6"/>
      <c r="I645" s="6"/>
    </row>
    <row r="646" spans="1:9" ht="15.75" customHeight="1">
      <c r="A646" s="6"/>
      <c r="B646" s="6"/>
      <c r="C646" s="6"/>
      <c r="D646" s="6"/>
      <c r="E646" s="6"/>
      <c r="F646" s="6"/>
      <c r="G646" s="6"/>
      <c r="H646" s="6"/>
      <c r="I646" s="6"/>
    </row>
    <row r="647" spans="1:9" ht="15.75" customHeight="1">
      <c r="A647" s="6"/>
      <c r="B647" s="6"/>
      <c r="C647" s="6"/>
      <c r="D647" s="6"/>
      <c r="E647" s="6"/>
      <c r="F647" s="6"/>
      <c r="G647" s="6"/>
      <c r="H647" s="6"/>
      <c r="I647" s="6"/>
    </row>
    <row r="648" spans="1:9" ht="15.75" customHeight="1">
      <c r="A648" s="6"/>
      <c r="B648" s="6"/>
      <c r="C648" s="6"/>
      <c r="D648" s="6"/>
      <c r="E648" s="6"/>
      <c r="F648" s="6"/>
      <c r="G648" s="6"/>
      <c r="H648" s="6"/>
      <c r="I648" s="6"/>
    </row>
    <row r="649" spans="1:9" ht="15.75" customHeight="1">
      <c r="A649" s="6"/>
      <c r="B649" s="6"/>
      <c r="C649" s="6"/>
      <c r="D649" s="6"/>
      <c r="E649" s="6"/>
      <c r="F649" s="6"/>
      <c r="G649" s="6"/>
      <c r="H649" s="6"/>
      <c r="I649" s="6"/>
    </row>
    <row r="650" spans="1:9" ht="15.75" customHeight="1">
      <c r="A650" s="6"/>
      <c r="B650" s="6"/>
      <c r="C650" s="6"/>
      <c r="D650" s="6"/>
      <c r="E650" s="6"/>
      <c r="F650" s="6"/>
      <c r="G650" s="6"/>
      <c r="H650" s="6"/>
      <c r="I650" s="6"/>
    </row>
    <row r="651" spans="1:9" ht="15.75" customHeight="1">
      <c r="A651" s="6"/>
      <c r="B651" s="6"/>
      <c r="C651" s="6"/>
      <c r="D651" s="6"/>
      <c r="E651" s="6"/>
      <c r="F651" s="6"/>
      <c r="G651" s="6"/>
      <c r="H651" s="6"/>
      <c r="I651" s="6"/>
    </row>
    <row r="652" spans="1:9" ht="15.75" customHeight="1">
      <c r="A652" s="6"/>
      <c r="B652" s="6"/>
      <c r="C652" s="6"/>
      <c r="D652" s="6"/>
      <c r="E652" s="6"/>
      <c r="F652" s="6"/>
      <c r="G652" s="6"/>
      <c r="H652" s="6"/>
      <c r="I652" s="6"/>
    </row>
    <row r="653" spans="1:9" ht="15.75" customHeight="1">
      <c r="A653" s="6"/>
      <c r="B653" s="6"/>
      <c r="C653" s="6"/>
      <c r="D653" s="6"/>
      <c r="E653" s="6"/>
      <c r="F653" s="6"/>
      <c r="G653" s="6"/>
      <c r="H653" s="6"/>
      <c r="I653" s="6"/>
    </row>
    <row r="654" spans="1:9" ht="15.75" customHeight="1">
      <c r="A654" s="6"/>
      <c r="B654" s="6"/>
      <c r="C654" s="6"/>
      <c r="D654" s="6"/>
      <c r="E654" s="6"/>
      <c r="F654" s="6"/>
      <c r="G654" s="6"/>
      <c r="H654" s="6"/>
      <c r="I654" s="6"/>
    </row>
    <row r="655" spans="1:9" ht="15.75" customHeight="1">
      <c r="A655" s="6"/>
      <c r="B655" s="6"/>
      <c r="C655" s="6"/>
      <c r="D655" s="6"/>
      <c r="E655" s="6"/>
      <c r="F655" s="6"/>
      <c r="G655" s="6"/>
      <c r="H655" s="6"/>
      <c r="I655" s="6"/>
    </row>
    <row r="656" spans="1:9" ht="15.75" customHeight="1">
      <c r="A656" s="6"/>
      <c r="B656" s="6"/>
      <c r="C656" s="6"/>
      <c r="D656" s="6"/>
      <c r="E656" s="6"/>
      <c r="F656" s="6"/>
      <c r="G656" s="6"/>
      <c r="H656" s="6"/>
      <c r="I656" s="6"/>
    </row>
    <row r="657" spans="1:9" ht="15.75" customHeight="1">
      <c r="A657" s="6"/>
      <c r="B657" s="6"/>
      <c r="C657" s="6"/>
      <c r="D657" s="6"/>
      <c r="E657" s="6"/>
      <c r="F657" s="6"/>
      <c r="G657" s="6"/>
      <c r="H657" s="6"/>
      <c r="I657" s="6"/>
    </row>
    <row r="658" spans="1:9" ht="15.75" customHeight="1">
      <c r="A658" s="6"/>
      <c r="B658" s="6"/>
      <c r="C658" s="6"/>
      <c r="D658" s="6"/>
      <c r="E658" s="6"/>
      <c r="F658" s="6"/>
      <c r="G658" s="6"/>
      <c r="H658" s="6"/>
      <c r="I658" s="6"/>
    </row>
    <row r="659" spans="1:9" ht="15.75" customHeight="1">
      <c r="A659" s="6"/>
      <c r="B659" s="6"/>
      <c r="C659" s="6"/>
      <c r="D659" s="6"/>
      <c r="E659" s="6"/>
      <c r="F659" s="6"/>
      <c r="G659" s="6"/>
      <c r="H659" s="6"/>
      <c r="I659" s="6"/>
    </row>
    <row r="660" spans="1:9" ht="15.75" customHeight="1">
      <c r="A660" s="6"/>
      <c r="B660" s="6"/>
      <c r="C660" s="6"/>
      <c r="D660" s="6"/>
      <c r="E660" s="6"/>
      <c r="F660" s="6"/>
      <c r="G660" s="6"/>
      <c r="H660" s="6"/>
      <c r="I660" s="6"/>
    </row>
    <row r="661" spans="1:9" ht="15.75" customHeight="1">
      <c r="A661" s="6"/>
      <c r="B661" s="6"/>
      <c r="C661" s="6"/>
      <c r="D661" s="6"/>
      <c r="E661" s="6"/>
      <c r="F661" s="6"/>
      <c r="G661" s="6"/>
      <c r="H661" s="6"/>
      <c r="I661" s="6"/>
    </row>
    <row r="662" spans="1:9" ht="15.75" customHeight="1">
      <c r="A662" s="6"/>
      <c r="B662" s="6"/>
      <c r="C662" s="6"/>
      <c r="D662" s="6"/>
      <c r="E662" s="6"/>
      <c r="F662" s="6"/>
      <c r="G662" s="6"/>
      <c r="H662" s="6"/>
      <c r="I662" s="6"/>
    </row>
    <row r="663" spans="1:9" ht="15.75" customHeight="1">
      <c r="A663" s="6"/>
      <c r="B663" s="6"/>
      <c r="C663" s="6"/>
      <c r="D663" s="6"/>
      <c r="E663" s="6"/>
      <c r="F663" s="6"/>
      <c r="G663" s="6"/>
      <c r="H663" s="6"/>
      <c r="I663" s="6"/>
    </row>
    <row r="664" spans="1:9" ht="15.75" customHeight="1">
      <c r="A664" s="6"/>
      <c r="B664" s="6"/>
      <c r="C664" s="6"/>
      <c r="D664" s="6"/>
      <c r="E664" s="6"/>
      <c r="F664" s="6"/>
      <c r="G664" s="6"/>
      <c r="H664" s="6"/>
      <c r="I664" s="6"/>
    </row>
    <row r="665" spans="1:9" ht="15.75" customHeight="1">
      <c r="A665" s="6"/>
      <c r="B665" s="6"/>
      <c r="C665" s="6"/>
      <c r="D665" s="6"/>
      <c r="E665" s="6"/>
      <c r="F665" s="6"/>
      <c r="G665" s="6"/>
      <c r="H665" s="6"/>
      <c r="I665" s="6"/>
    </row>
    <row r="666" spans="1:9" ht="15.75" customHeight="1">
      <c r="A666" s="6"/>
      <c r="B666" s="6"/>
      <c r="C666" s="6"/>
      <c r="D666" s="6"/>
      <c r="E666" s="6"/>
      <c r="F666" s="6"/>
      <c r="G666" s="6"/>
      <c r="H666" s="6"/>
      <c r="I666" s="6"/>
    </row>
    <row r="667" spans="1:9" ht="15.75" customHeight="1">
      <c r="A667" s="6"/>
      <c r="B667" s="6"/>
      <c r="C667" s="6"/>
      <c r="D667" s="6"/>
      <c r="E667" s="6"/>
      <c r="F667" s="6"/>
      <c r="G667" s="6"/>
      <c r="H667" s="6"/>
      <c r="I667" s="6"/>
    </row>
    <row r="668" spans="1:9" ht="15.75" customHeight="1">
      <c r="A668" s="6"/>
      <c r="B668" s="6"/>
      <c r="C668" s="6"/>
      <c r="D668" s="6"/>
      <c r="E668" s="6"/>
      <c r="F668" s="6"/>
      <c r="G668" s="6"/>
      <c r="H668" s="6"/>
      <c r="I668" s="6"/>
    </row>
    <row r="669" spans="1:9" ht="15.75" customHeight="1">
      <c r="A669" s="6"/>
      <c r="B669" s="6"/>
      <c r="C669" s="6"/>
      <c r="D669" s="6"/>
      <c r="E669" s="6"/>
      <c r="F669" s="6"/>
      <c r="G669" s="6"/>
      <c r="H669" s="6"/>
      <c r="I669" s="6"/>
    </row>
    <row r="670" spans="1:9" ht="15.75" customHeight="1">
      <c r="A670" s="6"/>
      <c r="B670" s="6"/>
      <c r="C670" s="6"/>
      <c r="D670" s="6"/>
      <c r="E670" s="6"/>
      <c r="F670" s="6"/>
      <c r="G670" s="6"/>
      <c r="H670" s="6"/>
      <c r="I670" s="6"/>
    </row>
    <row r="671" spans="1:9" ht="15.75" customHeight="1">
      <c r="A671" s="6"/>
      <c r="B671" s="6"/>
      <c r="C671" s="6"/>
      <c r="D671" s="6"/>
      <c r="E671" s="6"/>
      <c r="F671" s="6"/>
      <c r="G671" s="6"/>
      <c r="H671" s="6"/>
      <c r="I671" s="6"/>
    </row>
    <row r="672" spans="1:9" ht="15.75" customHeight="1">
      <c r="A672" s="6"/>
      <c r="B672" s="6"/>
      <c r="C672" s="6"/>
      <c r="D672" s="6"/>
      <c r="E672" s="6"/>
      <c r="F672" s="6"/>
      <c r="G672" s="6"/>
      <c r="H672" s="6"/>
      <c r="I672" s="6"/>
    </row>
    <row r="673" spans="1:9" ht="15.75" customHeight="1">
      <c r="A673" s="6"/>
      <c r="B673" s="6"/>
      <c r="C673" s="6"/>
      <c r="D673" s="6"/>
      <c r="E673" s="6"/>
      <c r="F673" s="6"/>
      <c r="G673" s="6"/>
      <c r="H673" s="6"/>
      <c r="I673" s="6"/>
    </row>
    <row r="674" spans="1:9" ht="15.75" customHeight="1">
      <c r="A674" s="6"/>
      <c r="B674" s="6"/>
      <c r="C674" s="6"/>
      <c r="D674" s="6"/>
      <c r="E674" s="6"/>
      <c r="F674" s="6"/>
      <c r="G674" s="6"/>
      <c r="H674" s="6"/>
      <c r="I674" s="6"/>
    </row>
    <row r="675" spans="1:9" ht="15.75" customHeight="1">
      <c r="A675" s="6"/>
      <c r="B675" s="6"/>
      <c r="C675" s="6"/>
      <c r="D675" s="6"/>
      <c r="E675" s="6"/>
      <c r="F675" s="6"/>
      <c r="G675" s="6"/>
      <c r="H675" s="6"/>
      <c r="I675" s="6"/>
    </row>
    <row r="676" spans="1:9" ht="15.75" customHeight="1">
      <c r="A676" s="6"/>
      <c r="B676" s="6"/>
      <c r="C676" s="6"/>
      <c r="D676" s="6"/>
      <c r="E676" s="6"/>
      <c r="F676" s="6"/>
      <c r="G676" s="6"/>
      <c r="H676" s="6"/>
      <c r="I676" s="6"/>
    </row>
    <row r="677" spans="1:9" ht="15.75" customHeight="1">
      <c r="A677" s="6"/>
      <c r="B677" s="6"/>
      <c r="C677" s="6"/>
      <c r="D677" s="6"/>
      <c r="E677" s="6"/>
      <c r="F677" s="6"/>
      <c r="G677" s="6"/>
      <c r="H677" s="6"/>
      <c r="I677" s="6"/>
    </row>
    <row r="678" spans="1:9" ht="15.75" customHeight="1">
      <c r="A678" s="6"/>
      <c r="B678" s="6"/>
      <c r="C678" s="6"/>
      <c r="D678" s="6"/>
      <c r="E678" s="6"/>
      <c r="F678" s="6"/>
      <c r="G678" s="6"/>
      <c r="H678" s="6"/>
      <c r="I678" s="6"/>
    </row>
    <row r="679" spans="1:9" ht="15.75" customHeight="1">
      <c r="A679" s="6"/>
      <c r="B679" s="6"/>
      <c r="C679" s="6"/>
      <c r="D679" s="6"/>
      <c r="E679" s="6"/>
      <c r="F679" s="6"/>
      <c r="G679" s="6"/>
      <c r="H679" s="6"/>
      <c r="I679" s="6"/>
    </row>
    <row r="680" spans="1:9" ht="15.75" customHeight="1">
      <c r="A680" s="6"/>
      <c r="B680" s="6"/>
      <c r="C680" s="6"/>
      <c r="D680" s="6"/>
      <c r="E680" s="6"/>
      <c r="F680" s="6"/>
      <c r="G680" s="6"/>
      <c r="H680" s="6"/>
      <c r="I680" s="6"/>
    </row>
    <row r="681" spans="1:9" ht="15.75" customHeight="1">
      <c r="A681" s="6"/>
      <c r="B681" s="6"/>
      <c r="C681" s="6"/>
      <c r="D681" s="6"/>
      <c r="E681" s="6"/>
      <c r="F681" s="6"/>
      <c r="G681" s="6"/>
      <c r="H681" s="6"/>
      <c r="I681" s="6"/>
    </row>
    <row r="682" spans="1:9" ht="15.75" customHeight="1">
      <c r="A682" s="6"/>
      <c r="B682" s="6"/>
      <c r="C682" s="6"/>
      <c r="D682" s="6"/>
      <c r="E682" s="6"/>
      <c r="F682" s="6"/>
      <c r="G682" s="6"/>
      <c r="H682" s="6"/>
      <c r="I682" s="6"/>
    </row>
    <row r="683" spans="1:9" ht="15.75" customHeight="1">
      <c r="A683" s="6"/>
      <c r="B683" s="6"/>
      <c r="C683" s="6"/>
      <c r="D683" s="6"/>
      <c r="E683" s="6"/>
      <c r="F683" s="6"/>
      <c r="G683" s="6"/>
      <c r="H683" s="6"/>
      <c r="I683" s="6"/>
    </row>
    <row r="684" spans="1:9" ht="15.75" customHeight="1">
      <c r="A684" s="6"/>
      <c r="B684" s="6"/>
      <c r="C684" s="6"/>
      <c r="D684" s="6"/>
      <c r="E684" s="6"/>
      <c r="F684" s="6"/>
      <c r="G684" s="6"/>
      <c r="H684" s="6"/>
      <c r="I684" s="6"/>
    </row>
    <row r="685" spans="1:9" ht="15.75" customHeight="1">
      <c r="A685" s="6"/>
      <c r="B685" s="6"/>
      <c r="C685" s="6"/>
      <c r="D685" s="6"/>
      <c r="E685" s="6"/>
      <c r="F685" s="6"/>
      <c r="G685" s="6"/>
      <c r="H685" s="6"/>
      <c r="I685" s="6"/>
    </row>
    <row r="686" spans="1:9" ht="15.75" customHeight="1">
      <c r="A686" s="6"/>
      <c r="B686" s="6"/>
      <c r="C686" s="6"/>
      <c r="D686" s="6"/>
      <c r="E686" s="6"/>
      <c r="F686" s="6"/>
      <c r="G686" s="6"/>
      <c r="H686" s="6"/>
      <c r="I686" s="6"/>
    </row>
    <row r="687" spans="1:9" ht="15.75" customHeight="1">
      <c r="A687" s="6"/>
      <c r="B687" s="6"/>
      <c r="C687" s="6"/>
      <c r="D687" s="6"/>
      <c r="E687" s="6"/>
      <c r="F687" s="6"/>
      <c r="G687" s="6"/>
      <c r="H687" s="6"/>
      <c r="I687" s="6"/>
    </row>
    <row r="688" spans="1:9" ht="15.75" customHeight="1">
      <c r="A688" s="6"/>
      <c r="B688" s="6"/>
      <c r="C688" s="6"/>
      <c r="D688" s="6"/>
      <c r="E688" s="6"/>
      <c r="F688" s="6"/>
      <c r="G688" s="6"/>
      <c r="H688" s="6"/>
      <c r="I688" s="6"/>
    </row>
    <row r="689" spans="1:9" ht="15.75" customHeight="1">
      <c r="A689" s="6"/>
      <c r="B689" s="6"/>
      <c r="C689" s="6"/>
      <c r="D689" s="6"/>
      <c r="E689" s="6"/>
      <c r="F689" s="6"/>
      <c r="G689" s="6"/>
      <c r="H689" s="6"/>
      <c r="I689" s="6"/>
    </row>
    <row r="690" spans="1:9" ht="15.75" customHeight="1">
      <c r="A690" s="6"/>
      <c r="B690" s="6"/>
      <c r="C690" s="6"/>
      <c r="D690" s="6"/>
      <c r="E690" s="6"/>
      <c r="F690" s="6"/>
      <c r="G690" s="6"/>
      <c r="H690" s="6"/>
      <c r="I690" s="6"/>
    </row>
    <row r="691" spans="1:9" ht="15.75" customHeight="1">
      <c r="A691" s="6"/>
      <c r="B691" s="6"/>
      <c r="C691" s="6"/>
      <c r="D691" s="6"/>
      <c r="E691" s="6"/>
      <c r="F691" s="6"/>
      <c r="G691" s="6"/>
      <c r="H691" s="6"/>
      <c r="I691" s="6"/>
    </row>
    <row r="692" spans="1:9" ht="15.75" customHeight="1">
      <c r="A692" s="6"/>
      <c r="B692" s="6"/>
      <c r="C692" s="6"/>
      <c r="D692" s="6"/>
      <c r="E692" s="6"/>
      <c r="F692" s="6"/>
      <c r="G692" s="6"/>
      <c r="H692" s="6"/>
      <c r="I692" s="6"/>
    </row>
    <row r="693" spans="1:9" ht="15.75" customHeight="1">
      <c r="A693" s="6"/>
      <c r="B693" s="6"/>
      <c r="C693" s="6"/>
      <c r="D693" s="6"/>
      <c r="E693" s="6"/>
      <c r="F693" s="6"/>
      <c r="G693" s="6"/>
      <c r="H693" s="6"/>
      <c r="I693" s="6"/>
    </row>
    <row r="694" spans="1:9" ht="15.75" customHeight="1">
      <c r="A694" s="6"/>
      <c r="B694" s="6"/>
      <c r="C694" s="6"/>
      <c r="D694" s="6"/>
      <c r="E694" s="6"/>
      <c r="F694" s="6"/>
      <c r="G694" s="6"/>
      <c r="H694" s="6"/>
      <c r="I694" s="6"/>
    </row>
    <row r="695" spans="1:9" ht="15.75" customHeight="1">
      <c r="A695" s="6"/>
      <c r="B695" s="6"/>
      <c r="C695" s="6"/>
      <c r="D695" s="6"/>
      <c r="E695" s="6"/>
      <c r="F695" s="6"/>
      <c r="G695" s="6"/>
      <c r="H695" s="6"/>
      <c r="I695" s="6"/>
    </row>
    <row r="696" spans="1:9" ht="15.75" customHeight="1">
      <c r="A696" s="6"/>
      <c r="B696" s="6"/>
      <c r="C696" s="6"/>
      <c r="D696" s="6"/>
      <c r="E696" s="6"/>
      <c r="F696" s="6"/>
      <c r="G696" s="6"/>
      <c r="H696" s="6"/>
      <c r="I696" s="6"/>
    </row>
    <row r="697" spans="1:9" ht="15.75" customHeight="1">
      <c r="A697" s="6"/>
      <c r="B697" s="6"/>
      <c r="C697" s="6"/>
      <c r="D697" s="6"/>
      <c r="E697" s="6"/>
      <c r="F697" s="6"/>
      <c r="G697" s="6"/>
      <c r="H697" s="6"/>
      <c r="I697" s="6"/>
    </row>
    <row r="698" spans="1:9" ht="15.75" customHeight="1">
      <c r="A698" s="6"/>
      <c r="B698" s="6"/>
      <c r="C698" s="6"/>
      <c r="D698" s="6"/>
      <c r="E698" s="6"/>
      <c r="F698" s="6"/>
      <c r="G698" s="6"/>
      <c r="H698" s="6"/>
      <c r="I698" s="6"/>
    </row>
    <row r="699" spans="1:9" ht="15.75" customHeight="1">
      <c r="A699" s="6"/>
      <c r="B699" s="6"/>
      <c r="C699" s="6"/>
      <c r="D699" s="6"/>
      <c r="E699" s="6"/>
      <c r="F699" s="6"/>
      <c r="G699" s="6"/>
      <c r="H699" s="6"/>
      <c r="I699" s="6"/>
    </row>
    <row r="700" spans="1:9" ht="15.75" customHeight="1">
      <c r="A700" s="6"/>
      <c r="B700" s="6"/>
      <c r="C700" s="6"/>
      <c r="D700" s="6"/>
      <c r="E700" s="6"/>
      <c r="F700" s="6"/>
      <c r="G700" s="6"/>
      <c r="H700" s="6"/>
      <c r="I700" s="6"/>
    </row>
    <row r="701" spans="1:9" ht="15.75" customHeight="1">
      <c r="A701" s="6"/>
      <c r="B701" s="6"/>
      <c r="C701" s="6"/>
      <c r="D701" s="6"/>
      <c r="E701" s="6"/>
      <c r="F701" s="6"/>
      <c r="G701" s="6"/>
      <c r="H701" s="6"/>
      <c r="I701" s="6"/>
    </row>
    <row r="702" spans="1:9" ht="15.75" customHeight="1">
      <c r="A702" s="6"/>
      <c r="B702" s="6"/>
      <c r="C702" s="6"/>
      <c r="D702" s="6"/>
      <c r="E702" s="6"/>
      <c r="F702" s="6"/>
      <c r="G702" s="6"/>
      <c r="H702" s="6"/>
      <c r="I702" s="6"/>
    </row>
    <row r="703" spans="1:9" ht="15.75" customHeight="1">
      <c r="A703" s="6"/>
      <c r="B703" s="6"/>
      <c r="C703" s="6"/>
      <c r="D703" s="6"/>
      <c r="E703" s="6"/>
      <c r="F703" s="6"/>
      <c r="G703" s="6"/>
      <c r="H703" s="6"/>
      <c r="I703" s="6"/>
    </row>
    <row r="704" spans="1:9" ht="15.75" customHeight="1">
      <c r="A704" s="6"/>
      <c r="B704" s="6"/>
      <c r="C704" s="6"/>
      <c r="D704" s="6"/>
      <c r="E704" s="6"/>
      <c r="F704" s="6"/>
      <c r="G704" s="6"/>
      <c r="H704" s="6"/>
      <c r="I704" s="6"/>
    </row>
    <row r="705" spans="1:9" ht="15.75" customHeight="1">
      <c r="A705" s="6"/>
      <c r="B705" s="6"/>
      <c r="C705" s="6"/>
      <c r="D705" s="6"/>
      <c r="E705" s="6"/>
      <c r="F705" s="6"/>
      <c r="G705" s="6"/>
      <c r="H705" s="6"/>
      <c r="I705" s="6"/>
    </row>
    <row r="706" spans="1:9" ht="15.75" customHeight="1">
      <c r="A706" s="6"/>
      <c r="B706" s="6"/>
      <c r="C706" s="6"/>
      <c r="D706" s="6"/>
      <c r="E706" s="6"/>
      <c r="F706" s="6"/>
      <c r="G706" s="6"/>
      <c r="H706" s="6"/>
      <c r="I706" s="6"/>
    </row>
    <row r="707" spans="1:9" ht="15.75" customHeight="1">
      <c r="A707" s="6"/>
      <c r="B707" s="6"/>
      <c r="C707" s="6"/>
      <c r="D707" s="6"/>
      <c r="E707" s="6"/>
      <c r="F707" s="6"/>
      <c r="G707" s="6"/>
      <c r="H707" s="6"/>
      <c r="I707" s="6"/>
    </row>
    <row r="708" spans="1:9" ht="15.75" customHeight="1">
      <c r="A708" s="6"/>
      <c r="B708" s="6"/>
      <c r="C708" s="6"/>
      <c r="D708" s="6"/>
      <c r="E708" s="6"/>
      <c r="F708" s="6"/>
      <c r="G708" s="6"/>
      <c r="H708" s="6"/>
      <c r="I708" s="6"/>
    </row>
    <row r="709" spans="1:9" ht="15.75" customHeight="1">
      <c r="A709" s="6"/>
      <c r="B709" s="6"/>
      <c r="C709" s="6"/>
      <c r="D709" s="6"/>
      <c r="E709" s="6"/>
      <c r="F709" s="6"/>
      <c r="G709" s="6"/>
      <c r="H709" s="6"/>
      <c r="I709" s="6"/>
    </row>
    <row r="710" spans="1:9" ht="15.75" customHeight="1">
      <c r="A710" s="6"/>
      <c r="B710" s="6"/>
      <c r="C710" s="6"/>
      <c r="D710" s="6"/>
      <c r="E710" s="6"/>
      <c r="F710" s="6"/>
      <c r="G710" s="6"/>
      <c r="H710" s="6"/>
      <c r="I710" s="6"/>
    </row>
    <row r="711" spans="1:9" ht="15.75" customHeight="1">
      <c r="A711" s="6"/>
      <c r="B711" s="6"/>
      <c r="C711" s="6"/>
      <c r="D711" s="6"/>
      <c r="E711" s="6"/>
      <c r="F711" s="6"/>
      <c r="G711" s="6"/>
      <c r="H711" s="6"/>
      <c r="I711" s="6"/>
    </row>
    <row r="712" spans="1:9" ht="15.75" customHeight="1">
      <c r="A712" s="6"/>
      <c r="B712" s="6"/>
      <c r="C712" s="6"/>
      <c r="D712" s="6"/>
      <c r="E712" s="6"/>
      <c r="F712" s="6"/>
      <c r="G712" s="6"/>
      <c r="H712" s="6"/>
      <c r="I712" s="6"/>
    </row>
    <row r="713" spans="1:9" ht="15.75" customHeight="1">
      <c r="A713" s="6"/>
      <c r="B713" s="6"/>
      <c r="C713" s="6"/>
      <c r="D713" s="6"/>
      <c r="E713" s="6"/>
      <c r="F713" s="6"/>
      <c r="G713" s="6"/>
      <c r="H713" s="6"/>
      <c r="I713" s="6"/>
    </row>
    <row r="714" spans="1:9" ht="15.75" customHeight="1">
      <c r="A714" s="6"/>
      <c r="B714" s="6"/>
      <c r="C714" s="6"/>
      <c r="D714" s="6"/>
      <c r="E714" s="6"/>
      <c r="F714" s="6"/>
      <c r="G714" s="6"/>
      <c r="H714" s="6"/>
      <c r="I714" s="6"/>
    </row>
    <row r="715" spans="1:9" ht="15.75" customHeight="1">
      <c r="A715" s="6"/>
      <c r="B715" s="6"/>
      <c r="C715" s="6"/>
      <c r="D715" s="6"/>
      <c r="E715" s="6"/>
      <c r="F715" s="6"/>
      <c r="G715" s="6"/>
      <c r="H715" s="6"/>
      <c r="I715" s="6"/>
    </row>
    <row r="716" spans="1:9" ht="15.75" customHeight="1">
      <c r="A716" s="6"/>
      <c r="B716" s="6"/>
      <c r="C716" s="6"/>
      <c r="D716" s="6"/>
      <c r="E716" s="6"/>
      <c r="F716" s="6"/>
      <c r="G716" s="6"/>
      <c r="H716" s="6"/>
      <c r="I716" s="6"/>
    </row>
    <row r="717" spans="1:9" ht="15.75" customHeight="1">
      <c r="A717" s="6"/>
      <c r="B717" s="6"/>
      <c r="C717" s="6"/>
      <c r="D717" s="6"/>
      <c r="E717" s="6"/>
      <c r="F717" s="6"/>
      <c r="G717" s="6"/>
      <c r="H717" s="6"/>
      <c r="I717" s="6"/>
    </row>
    <row r="718" spans="1:9" ht="15.75" customHeight="1">
      <c r="A718" s="6"/>
      <c r="B718" s="6"/>
      <c r="C718" s="6"/>
      <c r="D718" s="6"/>
      <c r="E718" s="6"/>
      <c r="F718" s="6"/>
      <c r="G718" s="6"/>
      <c r="H718" s="6"/>
      <c r="I718" s="6"/>
    </row>
    <row r="719" spans="1:9" ht="15.75" customHeight="1">
      <c r="A719" s="6"/>
      <c r="B719" s="6"/>
      <c r="C719" s="6"/>
      <c r="D719" s="6"/>
      <c r="E719" s="6"/>
      <c r="F719" s="6"/>
      <c r="G719" s="6"/>
      <c r="H719" s="6"/>
      <c r="I719" s="6"/>
    </row>
    <row r="720" spans="1:9" ht="15.75" customHeight="1">
      <c r="A720" s="6"/>
      <c r="B720" s="6"/>
      <c r="C720" s="6"/>
      <c r="D720" s="6"/>
      <c r="E720" s="6"/>
      <c r="F720" s="6"/>
      <c r="G720" s="6"/>
      <c r="H720" s="6"/>
      <c r="I720" s="6"/>
    </row>
    <row r="721" spans="1:9" ht="15.75" customHeight="1">
      <c r="A721" s="6"/>
      <c r="B721" s="6"/>
      <c r="C721" s="6"/>
      <c r="D721" s="6"/>
      <c r="E721" s="6"/>
      <c r="F721" s="6"/>
      <c r="G721" s="6"/>
      <c r="H721" s="6"/>
      <c r="I721" s="6"/>
    </row>
    <row r="722" spans="1:9" ht="15.75" customHeight="1">
      <c r="A722" s="6"/>
      <c r="B722" s="6"/>
      <c r="C722" s="6"/>
      <c r="D722" s="6"/>
      <c r="E722" s="6"/>
      <c r="F722" s="6"/>
      <c r="G722" s="6"/>
      <c r="H722" s="6"/>
      <c r="I722" s="6"/>
    </row>
    <row r="723" spans="1:9" ht="15.75" customHeight="1">
      <c r="A723" s="6"/>
      <c r="B723" s="6"/>
      <c r="C723" s="6"/>
      <c r="D723" s="6"/>
      <c r="E723" s="6"/>
      <c r="F723" s="6"/>
      <c r="G723" s="6"/>
      <c r="H723" s="6"/>
      <c r="I723" s="6"/>
    </row>
    <row r="724" spans="1:9" ht="15.75" customHeight="1">
      <c r="A724" s="6"/>
      <c r="B724" s="6"/>
      <c r="C724" s="6"/>
      <c r="D724" s="6"/>
      <c r="E724" s="6"/>
      <c r="F724" s="6"/>
      <c r="G724" s="6"/>
      <c r="H724" s="6"/>
      <c r="I724" s="6"/>
    </row>
    <row r="725" spans="1:9" ht="15.75" customHeight="1">
      <c r="A725" s="6"/>
      <c r="B725" s="6"/>
      <c r="C725" s="6"/>
      <c r="D725" s="6"/>
      <c r="E725" s="6"/>
      <c r="F725" s="6"/>
      <c r="G725" s="6"/>
      <c r="H725" s="6"/>
      <c r="I725" s="6"/>
    </row>
    <row r="726" spans="1:9" ht="15.75" customHeight="1">
      <c r="A726" s="6"/>
      <c r="B726" s="6"/>
      <c r="C726" s="6"/>
      <c r="D726" s="6"/>
      <c r="E726" s="6"/>
      <c r="F726" s="6"/>
      <c r="G726" s="6"/>
      <c r="H726" s="6"/>
      <c r="I726" s="6"/>
    </row>
    <row r="727" spans="1:9" ht="15.75" customHeight="1">
      <c r="A727" s="6"/>
      <c r="B727" s="6"/>
      <c r="C727" s="6"/>
      <c r="D727" s="6"/>
      <c r="E727" s="6"/>
      <c r="F727" s="6"/>
      <c r="G727" s="6"/>
      <c r="H727" s="6"/>
      <c r="I727" s="6"/>
    </row>
    <row r="728" spans="1:9" ht="15.75" customHeight="1">
      <c r="A728" s="6"/>
      <c r="B728" s="6"/>
      <c r="C728" s="6"/>
      <c r="D728" s="6"/>
      <c r="E728" s="6"/>
      <c r="F728" s="6"/>
      <c r="G728" s="6"/>
      <c r="H728" s="6"/>
      <c r="I728" s="6"/>
    </row>
    <row r="729" spans="1:9" ht="15.75" customHeight="1">
      <c r="A729" s="6"/>
      <c r="B729" s="6"/>
      <c r="C729" s="6"/>
      <c r="D729" s="6"/>
      <c r="E729" s="6"/>
      <c r="F729" s="6"/>
      <c r="G729" s="6"/>
      <c r="H729" s="6"/>
      <c r="I729" s="6"/>
    </row>
    <row r="730" spans="1:9" ht="15.75" customHeight="1">
      <c r="A730" s="6"/>
      <c r="B730" s="6"/>
      <c r="C730" s="6"/>
      <c r="D730" s="6"/>
      <c r="E730" s="6"/>
      <c r="F730" s="6"/>
      <c r="G730" s="6"/>
      <c r="H730" s="6"/>
      <c r="I730" s="6"/>
    </row>
    <row r="731" spans="1:9" ht="15.75" customHeight="1">
      <c r="A731" s="6"/>
      <c r="B731" s="6"/>
      <c r="C731" s="6"/>
      <c r="D731" s="6"/>
      <c r="E731" s="6"/>
      <c r="F731" s="6"/>
      <c r="G731" s="6"/>
      <c r="H731" s="6"/>
      <c r="I731" s="6"/>
    </row>
    <row r="732" spans="1:9" ht="15.75" customHeight="1">
      <c r="A732" s="6"/>
      <c r="B732" s="6"/>
      <c r="C732" s="6"/>
      <c r="D732" s="6"/>
      <c r="E732" s="6"/>
      <c r="F732" s="6"/>
      <c r="G732" s="6"/>
      <c r="H732" s="6"/>
      <c r="I732" s="6"/>
    </row>
    <row r="733" spans="1:9" ht="15.75" customHeight="1">
      <c r="A733" s="6"/>
      <c r="B733" s="6"/>
      <c r="C733" s="6"/>
      <c r="D733" s="6"/>
      <c r="E733" s="6"/>
      <c r="F733" s="6"/>
      <c r="G733" s="6"/>
      <c r="H733" s="6"/>
      <c r="I733" s="6"/>
    </row>
    <row r="734" spans="1:9" ht="15.75" customHeight="1">
      <c r="A734" s="6"/>
      <c r="B734" s="6"/>
      <c r="C734" s="6"/>
      <c r="D734" s="6"/>
      <c r="E734" s="6"/>
      <c r="F734" s="6"/>
      <c r="G734" s="6"/>
      <c r="H734" s="6"/>
      <c r="I734" s="6"/>
    </row>
    <row r="735" spans="1:9" ht="15.75" customHeight="1">
      <c r="A735" s="6"/>
      <c r="B735" s="6"/>
      <c r="C735" s="6"/>
      <c r="D735" s="6"/>
      <c r="E735" s="6"/>
      <c r="F735" s="6"/>
      <c r="G735" s="6"/>
      <c r="H735" s="6"/>
      <c r="I735" s="6"/>
    </row>
    <row r="736" spans="1:9" ht="15.75" customHeight="1">
      <c r="A736" s="6"/>
      <c r="B736" s="6"/>
      <c r="C736" s="6"/>
      <c r="D736" s="6"/>
      <c r="E736" s="6"/>
      <c r="F736" s="6"/>
      <c r="G736" s="6"/>
      <c r="H736" s="6"/>
      <c r="I736" s="6"/>
    </row>
    <row r="737" spans="1:9" ht="15.75" customHeight="1">
      <c r="A737" s="6"/>
      <c r="B737" s="6"/>
      <c r="C737" s="6"/>
      <c r="D737" s="6"/>
      <c r="E737" s="6"/>
      <c r="F737" s="6"/>
      <c r="G737" s="6"/>
      <c r="H737" s="6"/>
      <c r="I737" s="6"/>
    </row>
    <row r="738" spans="1:9" ht="15.75" customHeight="1">
      <c r="A738" s="6"/>
      <c r="B738" s="6"/>
      <c r="C738" s="6"/>
      <c r="D738" s="6"/>
      <c r="E738" s="6"/>
      <c r="F738" s="6"/>
      <c r="G738" s="6"/>
      <c r="H738" s="6"/>
      <c r="I738" s="6"/>
    </row>
    <row r="739" spans="1:9" ht="15.75" customHeight="1">
      <c r="A739" s="6"/>
      <c r="B739" s="6"/>
      <c r="C739" s="6"/>
      <c r="D739" s="6"/>
      <c r="E739" s="6"/>
      <c r="F739" s="6"/>
      <c r="G739" s="6"/>
      <c r="H739" s="6"/>
      <c r="I739" s="6"/>
    </row>
    <row r="740" spans="1:9" ht="15.75" customHeight="1">
      <c r="A740" s="6"/>
      <c r="B740" s="6"/>
      <c r="C740" s="6"/>
      <c r="D740" s="6"/>
      <c r="E740" s="6"/>
      <c r="F740" s="6"/>
      <c r="G740" s="6"/>
      <c r="H740" s="6"/>
      <c r="I740" s="6"/>
    </row>
    <row r="741" spans="1:9" ht="15.75" customHeight="1">
      <c r="A741" s="6"/>
      <c r="B741" s="6"/>
      <c r="C741" s="6"/>
      <c r="D741" s="6"/>
      <c r="E741" s="6"/>
      <c r="F741" s="6"/>
      <c r="G741" s="6"/>
      <c r="H741" s="6"/>
      <c r="I741" s="6"/>
    </row>
    <row r="742" spans="1:9" ht="15.75" customHeight="1">
      <c r="A742" s="6"/>
      <c r="B742" s="6"/>
      <c r="C742" s="6"/>
      <c r="D742" s="6"/>
      <c r="E742" s="6"/>
      <c r="F742" s="6"/>
      <c r="G742" s="6"/>
      <c r="H742" s="6"/>
      <c r="I742" s="6"/>
    </row>
    <row r="743" spans="1:9" ht="15.75" customHeight="1">
      <c r="A743" s="6"/>
      <c r="B743" s="6"/>
      <c r="C743" s="6"/>
      <c r="D743" s="6"/>
      <c r="E743" s="6"/>
      <c r="F743" s="6"/>
      <c r="G743" s="6"/>
      <c r="H743" s="6"/>
      <c r="I743" s="6"/>
    </row>
    <row r="744" spans="1:9" ht="15.75" customHeight="1">
      <c r="A744" s="6"/>
      <c r="B744" s="6"/>
      <c r="C744" s="6"/>
      <c r="D744" s="6"/>
      <c r="E744" s="6"/>
      <c r="F744" s="6"/>
      <c r="G744" s="6"/>
      <c r="H744" s="6"/>
      <c r="I744" s="6"/>
    </row>
    <row r="745" spans="1:9" ht="15.75" customHeight="1">
      <c r="A745" s="6"/>
      <c r="B745" s="6"/>
      <c r="C745" s="6"/>
      <c r="D745" s="6"/>
      <c r="E745" s="6"/>
      <c r="F745" s="6"/>
      <c r="G745" s="6"/>
      <c r="H745" s="6"/>
      <c r="I745" s="6"/>
    </row>
    <row r="746" spans="1:9" ht="15.75" customHeight="1">
      <c r="A746" s="6"/>
      <c r="B746" s="6"/>
      <c r="C746" s="6"/>
      <c r="D746" s="6"/>
      <c r="E746" s="6"/>
      <c r="F746" s="6"/>
      <c r="G746" s="6"/>
      <c r="H746" s="6"/>
      <c r="I746" s="6"/>
    </row>
    <row r="747" spans="1:9" ht="15.75" customHeight="1">
      <c r="A747" s="6"/>
      <c r="B747" s="6"/>
      <c r="C747" s="6"/>
      <c r="D747" s="6"/>
      <c r="E747" s="6"/>
      <c r="F747" s="6"/>
      <c r="G747" s="6"/>
      <c r="H747" s="6"/>
      <c r="I747" s="6"/>
    </row>
    <row r="748" spans="1:9" ht="15.75" customHeight="1">
      <c r="A748" s="6"/>
      <c r="B748" s="6"/>
      <c r="C748" s="6"/>
      <c r="D748" s="6"/>
      <c r="E748" s="6"/>
      <c r="F748" s="6"/>
      <c r="G748" s="6"/>
      <c r="H748" s="6"/>
      <c r="I748" s="6"/>
    </row>
    <row r="749" spans="1:9" ht="15.75" customHeight="1">
      <c r="A749" s="6"/>
      <c r="B749" s="6"/>
      <c r="C749" s="6"/>
      <c r="D749" s="6"/>
      <c r="E749" s="6"/>
      <c r="F749" s="6"/>
      <c r="G749" s="6"/>
      <c r="H749" s="6"/>
      <c r="I749" s="6"/>
    </row>
    <row r="750" spans="1:9" ht="15.75" customHeight="1">
      <c r="A750" s="6"/>
      <c r="B750" s="6"/>
      <c r="C750" s="6"/>
      <c r="D750" s="6"/>
      <c r="E750" s="6"/>
      <c r="F750" s="6"/>
      <c r="G750" s="6"/>
      <c r="H750" s="6"/>
      <c r="I750" s="6"/>
    </row>
    <row r="751" spans="1:9" ht="15.75" customHeight="1">
      <c r="A751" s="6"/>
      <c r="B751" s="6"/>
      <c r="C751" s="6"/>
      <c r="D751" s="6"/>
      <c r="E751" s="6"/>
      <c r="F751" s="6"/>
      <c r="G751" s="6"/>
      <c r="H751" s="6"/>
      <c r="I751" s="6"/>
    </row>
    <row r="752" spans="1:9" ht="15.75" customHeight="1">
      <c r="A752" s="6"/>
      <c r="B752" s="6"/>
      <c r="C752" s="6"/>
      <c r="D752" s="6"/>
      <c r="E752" s="6"/>
      <c r="F752" s="6"/>
      <c r="G752" s="6"/>
      <c r="H752" s="6"/>
      <c r="I752" s="6"/>
    </row>
    <row r="753" spans="1:9" ht="15.75" customHeight="1">
      <c r="A753" s="6"/>
      <c r="B753" s="6"/>
      <c r="C753" s="6"/>
      <c r="D753" s="6"/>
      <c r="E753" s="6"/>
      <c r="F753" s="6"/>
      <c r="G753" s="6"/>
      <c r="H753" s="6"/>
      <c r="I753" s="6"/>
    </row>
    <row r="754" spans="1:9" ht="15.75" customHeight="1">
      <c r="A754" s="6"/>
      <c r="B754" s="6"/>
      <c r="C754" s="6"/>
      <c r="D754" s="6"/>
      <c r="E754" s="6"/>
      <c r="F754" s="6"/>
      <c r="G754" s="6"/>
      <c r="H754" s="6"/>
      <c r="I754" s="6"/>
    </row>
    <row r="755" spans="1:9" ht="15.75" customHeight="1">
      <c r="A755" s="6"/>
      <c r="B755" s="6"/>
      <c r="C755" s="6"/>
      <c r="D755" s="6"/>
      <c r="E755" s="6"/>
      <c r="F755" s="6"/>
      <c r="G755" s="6"/>
      <c r="H755" s="6"/>
      <c r="I755" s="6"/>
    </row>
    <row r="756" spans="1:9" ht="15.75" customHeight="1">
      <c r="A756" s="6"/>
      <c r="B756" s="6"/>
      <c r="C756" s="6"/>
      <c r="D756" s="6"/>
      <c r="E756" s="6"/>
      <c r="F756" s="6"/>
      <c r="G756" s="6"/>
      <c r="H756" s="6"/>
      <c r="I756" s="6"/>
    </row>
    <row r="757" spans="1:9" ht="15.75" customHeight="1">
      <c r="A757" s="6"/>
      <c r="B757" s="6"/>
      <c r="C757" s="6"/>
      <c r="D757" s="6"/>
      <c r="E757" s="6"/>
      <c r="F757" s="6"/>
      <c r="G757" s="6"/>
      <c r="H757" s="6"/>
      <c r="I757" s="6"/>
    </row>
    <row r="758" spans="1:9" ht="15.75" customHeight="1">
      <c r="A758" s="6"/>
      <c r="B758" s="6"/>
      <c r="C758" s="6"/>
      <c r="D758" s="6"/>
      <c r="E758" s="6"/>
      <c r="F758" s="6"/>
      <c r="G758" s="6"/>
      <c r="H758" s="6"/>
      <c r="I758" s="6"/>
    </row>
    <row r="759" spans="1:9" ht="15.75" customHeight="1">
      <c r="A759" s="6"/>
      <c r="B759" s="6"/>
      <c r="C759" s="6"/>
      <c r="D759" s="6"/>
      <c r="E759" s="6"/>
      <c r="F759" s="6"/>
      <c r="G759" s="6"/>
      <c r="H759" s="6"/>
      <c r="I759" s="6"/>
    </row>
    <row r="760" spans="1:9" ht="15.75" customHeight="1">
      <c r="A760" s="6"/>
      <c r="B760" s="6"/>
      <c r="C760" s="6"/>
      <c r="D760" s="6"/>
      <c r="E760" s="6"/>
      <c r="F760" s="6"/>
      <c r="G760" s="6"/>
      <c r="H760" s="6"/>
      <c r="I760" s="6"/>
    </row>
    <row r="761" spans="1:9" ht="15.75" customHeight="1">
      <c r="A761" s="6"/>
      <c r="B761" s="6"/>
      <c r="C761" s="6"/>
      <c r="D761" s="6"/>
      <c r="E761" s="6"/>
      <c r="F761" s="6"/>
      <c r="G761" s="6"/>
      <c r="H761" s="6"/>
      <c r="I761" s="6"/>
    </row>
    <row r="762" spans="1:9" ht="15.75" customHeight="1">
      <c r="A762" s="6"/>
      <c r="B762" s="6"/>
      <c r="C762" s="6"/>
      <c r="D762" s="6"/>
      <c r="E762" s="6"/>
      <c r="F762" s="6"/>
      <c r="G762" s="6"/>
      <c r="H762" s="6"/>
      <c r="I762" s="6"/>
    </row>
    <row r="763" spans="1:9" ht="15.75" customHeight="1">
      <c r="A763" s="6"/>
      <c r="B763" s="6"/>
      <c r="C763" s="6"/>
      <c r="D763" s="6"/>
      <c r="E763" s="6"/>
      <c r="F763" s="6"/>
      <c r="G763" s="6"/>
      <c r="H763" s="6"/>
      <c r="I763" s="6"/>
    </row>
    <row r="764" spans="1:9" ht="15.75" customHeight="1">
      <c r="A764" s="6"/>
      <c r="B764" s="6"/>
      <c r="C764" s="6"/>
      <c r="D764" s="6"/>
      <c r="E764" s="6"/>
      <c r="F764" s="6"/>
      <c r="G764" s="6"/>
      <c r="H764" s="6"/>
      <c r="I764" s="6"/>
    </row>
    <row r="765" spans="1:9" ht="15.75" customHeight="1">
      <c r="A765" s="6"/>
      <c r="B765" s="6"/>
      <c r="C765" s="6"/>
      <c r="D765" s="6"/>
      <c r="E765" s="6"/>
      <c r="F765" s="6"/>
      <c r="G765" s="6"/>
      <c r="H765" s="6"/>
      <c r="I765" s="6"/>
    </row>
    <row r="766" spans="1:9" ht="15.75" customHeight="1">
      <c r="A766" s="6"/>
      <c r="B766" s="6"/>
      <c r="C766" s="6"/>
      <c r="D766" s="6"/>
      <c r="E766" s="6"/>
      <c r="F766" s="6"/>
      <c r="G766" s="6"/>
      <c r="H766" s="6"/>
      <c r="I766" s="6"/>
    </row>
    <row r="767" spans="1:9" ht="15.75" customHeight="1">
      <c r="A767" s="6"/>
      <c r="B767" s="6"/>
      <c r="C767" s="6"/>
      <c r="D767" s="6"/>
      <c r="E767" s="6"/>
      <c r="F767" s="6"/>
      <c r="G767" s="6"/>
      <c r="H767" s="6"/>
      <c r="I767" s="6"/>
    </row>
    <row r="768" spans="1:9" ht="15.75" customHeight="1">
      <c r="A768" s="6"/>
      <c r="B768" s="6"/>
      <c r="C768" s="6"/>
      <c r="D768" s="6"/>
      <c r="E768" s="6"/>
      <c r="F768" s="6"/>
      <c r="G768" s="6"/>
      <c r="H768" s="6"/>
      <c r="I768" s="6"/>
    </row>
    <row r="769" spans="1:9" ht="15.75" customHeight="1">
      <c r="A769" s="6"/>
      <c r="B769" s="6"/>
      <c r="C769" s="6"/>
      <c r="D769" s="6"/>
      <c r="E769" s="6"/>
      <c r="F769" s="6"/>
      <c r="G769" s="6"/>
      <c r="H769" s="6"/>
      <c r="I769" s="6"/>
    </row>
    <row r="770" spans="1:9" ht="15.75" customHeight="1">
      <c r="A770" s="6"/>
      <c r="B770" s="6"/>
      <c r="C770" s="6"/>
      <c r="D770" s="6"/>
      <c r="E770" s="6"/>
      <c r="F770" s="6"/>
      <c r="G770" s="6"/>
      <c r="H770" s="6"/>
      <c r="I770" s="6"/>
    </row>
    <row r="771" spans="1:9" ht="15.75" customHeight="1">
      <c r="A771" s="6"/>
      <c r="B771" s="6"/>
      <c r="C771" s="6"/>
      <c r="D771" s="6"/>
      <c r="E771" s="6"/>
      <c r="F771" s="6"/>
      <c r="G771" s="6"/>
      <c r="H771" s="6"/>
      <c r="I771" s="6"/>
    </row>
    <row r="772" spans="1:9" ht="15.75" customHeight="1">
      <c r="A772" s="6"/>
      <c r="B772" s="6"/>
      <c r="C772" s="6"/>
      <c r="D772" s="6"/>
      <c r="E772" s="6"/>
      <c r="F772" s="6"/>
      <c r="G772" s="6"/>
      <c r="H772" s="6"/>
      <c r="I772" s="6"/>
    </row>
    <row r="773" spans="1:9" ht="15.75" customHeight="1">
      <c r="A773" s="6"/>
      <c r="B773" s="6"/>
      <c r="C773" s="6"/>
      <c r="D773" s="6"/>
      <c r="E773" s="6"/>
      <c r="F773" s="6"/>
      <c r="G773" s="6"/>
      <c r="H773" s="6"/>
      <c r="I773" s="6"/>
    </row>
    <row r="774" spans="1:9" ht="15.75" customHeight="1">
      <c r="A774" s="6"/>
      <c r="B774" s="6"/>
      <c r="C774" s="6"/>
      <c r="D774" s="6"/>
      <c r="E774" s="6"/>
      <c r="F774" s="6"/>
      <c r="G774" s="6"/>
      <c r="H774" s="6"/>
      <c r="I774" s="6"/>
    </row>
    <row r="775" spans="1:9" ht="15.75" customHeight="1">
      <c r="A775" s="6"/>
      <c r="B775" s="6"/>
      <c r="C775" s="6"/>
      <c r="D775" s="6"/>
      <c r="E775" s="6"/>
      <c r="F775" s="6"/>
      <c r="G775" s="6"/>
      <c r="H775" s="6"/>
      <c r="I775" s="6"/>
    </row>
    <row r="776" spans="1:9" ht="15.75" customHeight="1">
      <c r="A776" s="6"/>
      <c r="B776" s="6"/>
      <c r="C776" s="6"/>
      <c r="D776" s="6"/>
      <c r="E776" s="6"/>
      <c r="F776" s="6"/>
      <c r="G776" s="6"/>
      <c r="H776" s="6"/>
      <c r="I776" s="6"/>
    </row>
    <row r="777" spans="1:9" ht="15.75" customHeight="1">
      <c r="A777" s="6"/>
      <c r="B777" s="6"/>
      <c r="C777" s="6"/>
      <c r="D777" s="6"/>
      <c r="E777" s="6"/>
      <c r="F777" s="6"/>
      <c r="G777" s="6"/>
      <c r="H777" s="6"/>
      <c r="I777" s="6"/>
    </row>
    <row r="778" spans="1:9" ht="15.75" customHeight="1">
      <c r="A778" s="6"/>
      <c r="B778" s="6"/>
      <c r="C778" s="6"/>
      <c r="D778" s="6"/>
      <c r="E778" s="6"/>
      <c r="F778" s="6"/>
      <c r="G778" s="6"/>
      <c r="H778" s="6"/>
      <c r="I778" s="6"/>
    </row>
    <row r="779" spans="1:9" ht="15.75" customHeight="1">
      <c r="A779" s="6"/>
      <c r="B779" s="6"/>
      <c r="C779" s="6"/>
      <c r="D779" s="6"/>
      <c r="E779" s="6"/>
      <c r="F779" s="6"/>
      <c r="G779" s="6"/>
      <c r="H779" s="6"/>
      <c r="I779" s="6"/>
    </row>
    <row r="780" spans="1:9" ht="15.75" customHeight="1">
      <c r="A780" s="6"/>
      <c r="B780" s="6"/>
      <c r="C780" s="6"/>
      <c r="D780" s="6"/>
      <c r="E780" s="6"/>
      <c r="F780" s="6"/>
      <c r="G780" s="6"/>
      <c r="H780" s="6"/>
      <c r="I780" s="6"/>
    </row>
    <row r="781" spans="1:9" ht="15.75" customHeight="1">
      <c r="A781" s="6"/>
      <c r="B781" s="6"/>
      <c r="C781" s="6"/>
      <c r="D781" s="6"/>
      <c r="E781" s="6"/>
      <c r="F781" s="6"/>
      <c r="G781" s="6"/>
      <c r="H781" s="6"/>
      <c r="I781" s="6"/>
    </row>
    <row r="782" spans="1:9" ht="15.75" customHeight="1">
      <c r="A782" s="6"/>
      <c r="B782" s="6"/>
      <c r="C782" s="6"/>
      <c r="D782" s="6"/>
      <c r="E782" s="6"/>
      <c r="F782" s="6"/>
      <c r="G782" s="6"/>
      <c r="H782" s="6"/>
      <c r="I782" s="6"/>
    </row>
    <row r="783" spans="1:9" ht="15.75" customHeight="1">
      <c r="A783" s="6"/>
      <c r="B783" s="6"/>
      <c r="C783" s="6"/>
      <c r="D783" s="6"/>
      <c r="E783" s="6"/>
      <c r="F783" s="6"/>
      <c r="G783" s="6"/>
      <c r="H783" s="6"/>
      <c r="I783" s="6"/>
    </row>
    <row r="784" spans="1:9" ht="15.75" customHeight="1">
      <c r="A784" s="6"/>
      <c r="B784" s="6"/>
      <c r="C784" s="6"/>
      <c r="D784" s="6"/>
      <c r="E784" s="6"/>
      <c r="F784" s="6"/>
      <c r="G784" s="6"/>
      <c r="H784" s="6"/>
      <c r="I784" s="6"/>
    </row>
    <row r="785" spans="1:9" ht="15.75" customHeight="1">
      <c r="A785" s="6"/>
      <c r="B785" s="6"/>
      <c r="C785" s="6"/>
      <c r="D785" s="6"/>
      <c r="E785" s="6"/>
      <c r="F785" s="6"/>
      <c r="G785" s="6"/>
      <c r="H785" s="6"/>
      <c r="I785" s="6"/>
    </row>
    <row r="786" spans="1:9" ht="15.75" customHeight="1">
      <c r="A786" s="6"/>
      <c r="B786" s="6"/>
      <c r="C786" s="6"/>
      <c r="D786" s="6"/>
      <c r="E786" s="6"/>
      <c r="F786" s="6"/>
      <c r="G786" s="6"/>
      <c r="H786" s="6"/>
      <c r="I786" s="6"/>
    </row>
    <row r="787" spans="1:9" ht="15.75" customHeight="1">
      <c r="A787" s="6"/>
      <c r="B787" s="6"/>
      <c r="C787" s="6"/>
      <c r="D787" s="6"/>
      <c r="E787" s="6"/>
      <c r="F787" s="6"/>
      <c r="G787" s="6"/>
      <c r="H787" s="6"/>
      <c r="I787" s="6"/>
    </row>
    <row r="788" spans="1:9" ht="15.75" customHeight="1">
      <c r="A788" s="6"/>
      <c r="B788" s="6"/>
      <c r="C788" s="6"/>
      <c r="D788" s="6"/>
      <c r="E788" s="6"/>
      <c r="F788" s="6"/>
      <c r="G788" s="6"/>
      <c r="H788" s="6"/>
      <c r="I788" s="6"/>
    </row>
    <row r="789" spans="1:9" ht="15.75" customHeight="1">
      <c r="A789" s="6"/>
      <c r="B789" s="6"/>
      <c r="C789" s="6"/>
      <c r="D789" s="6"/>
      <c r="E789" s="6"/>
      <c r="F789" s="6"/>
      <c r="G789" s="6"/>
      <c r="H789" s="6"/>
      <c r="I789" s="6"/>
    </row>
    <row r="790" spans="1:9" ht="15.75" customHeight="1">
      <c r="A790" s="6"/>
      <c r="B790" s="6"/>
      <c r="C790" s="6"/>
      <c r="D790" s="6"/>
      <c r="E790" s="6"/>
      <c r="F790" s="6"/>
      <c r="G790" s="6"/>
      <c r="H790" s="6"/>
      <c r="I790" s="6"/>
    </row>
    <row r="791" spans="1:9" ht="15.75" customHeight="1">
      <c r="A791" s="6"/>
      <c r="B791" s="6"/>
      <c r="C791" s="6"/>
      <c r="D791" s="6"/>
      <c r="E791" s="6"/>
      <c r="F791" s="6"/>
      <c r="G791" s="6"/>
      <c r="H791" s="6"/>
      <c r="I791" s="6"/>
    </row>
    <row r="792" spans="1:9" ht="15.75" customHeight="1">
      <c r="A792" s="6"/>
      <c r="B792" s="6"/>
      <c r="C792" s="6"/>
      <c r="D792" s="6"/>
      <c r="E792" s="6"/>
      <c r="F792" s="6"/>
      <c r="G792" s="6"/>
      <c r="H792" s="6"/>
      <c r="I792" s="6"/>
    </row>
    <row r="793" spans="1:9" ht="15.75" customHeight="1">
      <c r="A793" s="6"/>
      <c r="B793" s="6"/>
      <c r="C793" s="6"/>
      <c r="D793" s="6"/>
      <c r="E793" s="6"/>
      <c r="F793" s="6"/>
      <c r="G793" s="6"/>
      <c r="H793" s="6"/>
      <c r="I793" s="6"/>
    </row>
    <row r="794" spans="1:9" ht="15.75" customHeight="1">
      <c r="A794" s="6"/>
      <c r="B794" s="6"/>
      <c r="C794" s="6"/>
      <c r="D794" s="6"/>
      <c r="E794" s="6"/>
      <c r="F794" s="6"/>
      <c r="G794" s="6"/>
      <c r="H794" s="6"/>
      <c r="I794" s="6"/>
    </row>
    <row r="795" spans="1:9" ht="15.75" customHeight="1">
      <c r="A795" s="6"/>
      <c r="B795" s="6"/>
      <c r="C795" s="6"/>
      <c r="D795" s="6"/>
      <c r="E795" s="6"/>
      <c r="F795" s="6"/>
      <c r="G795" s="6"/>
      <c r="H795" s="6"/>
      <c r="I795" s="6"/>
    </row>
    <row r="796" spans="1:9" ht="15.75" customHeight="1">
      <c r="A796" s="6"/>
      <c r="B796" s="6"/>
      <c r="C796" s="6"/>
      <c r="D796" s="6"/>
      <c r="E796" s="6"/>
      <c r="F796" s="6"/>
      <c r="G796" s="6"/>
      <c r="H796" s="6"/>
      <c r="I796" s="6"/>
    </row>
    <row r="797" spans="1:9" ht="15.75" customHeight="1">
      <c r="A797" s="6"/>
      <c r="B797" s="6"/>
      <c r="C797" s="6"/>
      <c r="D797" s="6"/>
      <c r="E797" s="6"/>
      <c r="F797" s="6"/>
      <c r="G797" s="6"/>
      <c r="H797" s="6"/>
      <c r="I797" s="6"/>
    </row>
    <row r="798" spans="1:9" ht="15.75" customHeight="1">
      <c r="A798" s="6"/>
      <c r="B798" s="6"/>
      <c r="C798" s="6"/>
      <c r="D798" s="6"/>
      <c r="E798" s="6"/>
      <c r="F798" s="6"/>
      <c r="G798" s="6"/>
      <c r="H798" s="6"/>
      <c r="I798" s="6"/>
    </row>
    <row r="799" spans="1:9" ht="15.75" customHeight="1">
      <c r="A799" s="6"/>
      <c r="B799" s="6"/>
      <c r="C799" s="6"/>
      <c r="D799" s="6"/>
      <c r="E799" s="6"/>
      <c r="F799" s="6"/>
      <c r="G799" s="6"/>
      <c r="H799" s="6"/>
      <c r="I799" s="6"/>
    </row>
    <row r="800" spans="1:9" ht="15.75" customHeight="1">
      <c r="A800" s="6"/>
      <c r="B800" s="6"/>
      <c r="C800" s="6"/>
      <c r="D800" s="6"/>
      <c r="E800" s="6"/>
      <c r="F800" s="6"/>
      <c r="G800" s="6"/>
      <c r="H800" s="6"/>
      <c r="I800" s="6"/>
    </row>
    <row r="801" spans="1:9" ht="15.75" customHeight="1">
      <c r="A801" s="6"/>
      <c r="B801" s="6"/>
      <c r="C801" s="6"/>
      <c r="D801" s="6"/>
      <c r="E801" s="6"/>
      <c r="F801" s="6"/>
      <c r="G801" s="6"/>
      <c r="H801" s="6"/>
      <c r="I801" s="6"/>
    </row>
    <row r="802" spans="1:9" ht="15.75" customHeight="1">
      <c r="A802" s="6"/>
      <c r="B802" s="6"/>
      <c r="C802" s="6"/>
      <c r="D802" s="6"/>
      <c r="E802" s="6"/>
      <c r="F802" s="6"/>
      <c r="G802" s="6"/>
      <c r="H802" s="6"/>
      <c r="I802" s="6"/>
    </row>
    <row r="803" spans="1:9" ht="15.75" customHeight="1">
      <c r="A803" s="6"/>
      <c r="B803" s="6"/>
      <c r="C803" s="6"/>
      <c r="D803" s="6"/>
      <c r="E803" s="6"/>
      <c r="F803" s="6"/>
      <c r="G803" s="6"/>
      <c r="H803" s="6"/>
      <c r="I803" s="6"/>
    </row>
    <row r="804" spans="1:9" ht="15.75" customHeight="1">
      <c r="A804" s="6"/>
      <c r="B804" s="6"/>
      <c r="C804" s="6"/>
      <c r="D804" s="6"/>
      <c r="E804" s="6"/>
      <c r="F804" s="6"/>
      <c r="G804" s="6"/>
      <c r="H804" s="6"/>
      <c r="I804" s="6"/>
    </row>
    <row r="805" spans="1:9" ht="15.75" customHeight="1">
      <c r="A805" s="6"/>
      <c r="B805" s="6"/>
      <c r="C805" s="6"/>
      <c r="D805" s="6"/>
      <c r="E805" s="6"/>
      <c r="F805" s="6"/>
      <c r="G805" s="6"/>
      <c r="H805" s="6"/>
      <c r="I805" s="6"/>
    </row>
    <row r="806" spans="1:9" ht="15.75" customHeight="1">
      <c r="A806" s="6"/>
      <c r="B806" s="6"/>
      <c r="C806" s="6"/>
      <c r="D806" s="6"/>
      <c r="E806" s="6"/>
      <c r="F806" s="6"/>
      <c r="G806" s="6"/>
      <c r="H806" s="6"/>
      <c r="I806" s="6"/>
    </row>
    <row r="807" spans="1:9" ht="15.75" customHeight="1">
      <c r="A807" s="6"/>
      <c r="B807" s="6"/>
      <c r="C807" s="6"/>
      <c r="D807" s="6"/>
      <c r="E807" s="6"/>
      <c r="F807" s="6"/>
      <c r="G807" s="6"/>
      <c r="H807" s="6"/>
      <c r="I807" s="6"/>
    </row>
    <row r="808" spans="1:9" ht="15.75" customHeight="1">
      <c r="A808" s="6"/>
      <c r="B808" s="6"/>
      <c r="C808" s="6"/>
      <c r="D808" s="6"/>
      <c r="E808" s="6"/>
      <c r="F808" s="6"/>
      <c r="G808" s="6"/>
      <c r="H808" s="6"/>
      <c r="I808" s="6"/>
    </row>
    <row r="809" spans="1:9" ht="15.75" customHeight="1">
      <c r="A809" s="6"/>
      <c r="B809" s="6"/>
      <c r="C809" s="6"/>
      <c r="D809" s="6"/>
      <c r="E809" s="6"/>
      <c r="F809" s="6"/>
      <c r="G809" s="6"/>
      <c r="H809" s="6"/>
      <c r="I809" s="6"/>
    </row>
    <row r="810" spans="1:9" ht="15.75" customHeight="1">
      <c r="A810" s="6"/>
      <c r="B810" s="6"/>
      <c r="C810" s="6"/>
      <c r="D810" s="6"/>
      <c r="E810" s="6"/>
      <c r="F810" s="6"/>
      <c r="G810" s="6"/>
      <c r="H810" s="6"/>
      <c r="I810" s="6"/>
    </row>
    <row r="811" spans="1:9" ht="15.75" customHeight="1">
      <c r="A811" s="6"/>
      <c r="B811" s="6"/>
      <c r="C811" s="6"/>
      <c r="D811" s="6"/>
      <c r="E811" s="6"/>
      <c r="F811" s="6"/>
      <c r="G811" s="6"/>
      <c r="H811" s="6"/>
      <c r="I811" s="6"/>
    </row>
    <row r="812" spans="1:9" ht="15.75" customHeight="1">
      <c r="A812" s="6"/>
      <c r="B812" s="6"/>
      <c r="C812" s="6"/>
      <c r="D812" s="6"/>
      <c r="E812" s="6"/>
      <c r="F812" s="6"/>
      <c r="G812" s="6"/>
      <c r="H812" s="6"/>
      <c r="I812" s="6"/>
    </row>
    <row r="813" spans="1:9" ht="15.75" customHeight="1">
      <c r="A813" s="6"/>
      <c r="B813" s="6"/>
      <c r="C813" s="6"/>
      <c r="D813" s="6"/>
      <c r="E813" s="6"/>
      <c r="F813" s="6"/>
      <c r="G813" s="6"/>
      <c r="H813" s="6"/>
      <c r="I813" s="6"/>
    </row>
    <row r="814" spans="1:9" ht="15.75" customHeight="1">
      <c r="A814" s="6"/>
      <c r="B814" s="6"/>
      <c r="C814" s="6"/>
      <c r="D814" s="6"/>
      <c r="E814" s="6"/>
      <c r="F814" s="6"/>
      <c r="G814" s="6"/>
      <c r="H814" s="6"/>
      <c r="I814" s="6"/>
    </row>
    <row r="815" spans="1:9" ht="15.75" customHeight="1">
      <c r="A815" s="6"/>
      <c r="B815" s="6"/>
      <c r="C815" s="6"/>
      <c r="D815" s="6"/>
      <c r="E815" s="6"/>
      <c r="F815" s="6"/>
      <c r="G815" s="6"/>
      <c r="H815" s="6"/>
      <c r="I815" s="6"/>
    </row>
    <row r="816" spans="1:9" ht="15.75" customHeight="1">
      <c r="A816" s="6"/>
      <c r="B816" s="6"/>
      <c r="C816" s="6"/>
      <c r="D816" s="6"/>
      <c r="E816" s="6"/>
      <c r="F816" s="6"/>
      <c r="G816" s="6"/>
      <c r="H816" s="6"/>
      <c r="I816" s="6"/>
    </row>
    <row r="817" spans="1:9" ht="15.75" customHeight="1">
      <c r="A817" s="6"/>
      <c r="B817" s="6"/>
      <c r="C817" s="6"/>
      <c r="D817" s="6"/>
      <c r="E817" s="6"/>
      <c r="F817" s="6"/>
      <c r="G817" s="6"/>
      <c r="H817" s="6"/>
      <c r="I817" s="6"/>
    </row>
    <row r="818" spans="1:9" ht="15.75" customHeight="1">
      <c r="A818" s="6"/>
      <c r="B818" s="6"/>
      <c r="C818" s="6"/>
      <c r="D818" s="6"/>
      <c r="E818" s="6"/>
      <c r="F818" s="6"/>
      <c r="G818" s="6"/>
      <c r="H818" s="6"/>
      <c r="I818" s="6"/>
    </row>
    <row r="819" spans="1:9" ht="15.75" customHeight="1">
      <c r="A819" s="6"/>
      <c r="B819" s="6"/>
      <c r="C819" s="6"/>
      <c r="D819" s="6"/>
      <c r="E819" s="6"/>
      <c r="F819" s="6"/>
      <c r="G819" s="6"/>
      <c r="H819" s="6"/>
      <c r="I819" s="6"/>
    </row>
    <row r="820" spans="1:9" ht="15.75" customHeight="1">
      <c r="A820" s="6"/>
      <c r="B820" s="6"/>
      <c r="C820" s="6"/>
      <c r="D820" s="6"/>
      <c r="E820" s="6"/>
      <c r="F820" s="6"/>
      <c r="G820" s="6"/>
      <c r="H820" s="6"/>
      <c r="I820" s="6"/>
    </row>
    <row r="821" spans="1:9" ht="15.75" customHeight="1">
      <c r="A821" s="6"/>
      <c r="B821" s="6"/>
      <c r="C821" s="6"/>
      <c r="D821" s="6"/>
      <c r="E821" s="6"/>
      <c r="F821" s="6"/>
      <c r="G821" s="6"/>
      <c r="H821" s="6"/>
      <c r="I821" s="6"/>
    </row>
    <row r="822" spans="1:9" ht="15.75" customHeight="1">
      <c r="A822" s="6"/>
      <c r="B822" s="6"/>
      <c r="C822" s="6"/>
      <c r="D822" s="6"/>
      <c r="E822" s="6"/>
      <c r="F822" s="6"/>
      <c r="G822" s="6"/>
      <c r="H822" s="6"/>
      <c r="I822" s="6"/>
    </row>
    <row r="823" spans="1:9" ht="15.75" customHeight="1">
      <c r="A823" s="6"/>
      <c r="B823" s="6"/>
      <c r="C823" s="6"/>
      <c r="D823" s="6"/>
      <c r="E823" s="6"/>
      <c r="F823" s="6"/>
      <c r="G823" s="6"/>
      <c r="H823" s="6"/>
      <c r="I823" s="6"/>
    </row>
    <row r="824" spans="1:9" ht="15.75" customHeight="1">
      <c r="A824" s="6"/>
      <c r="B824" s="6"/>
      <c r="C824" s="6"/>
      <c r="D824" s="6"/>
      <c r="E824" s="6"/>
      <c r="F824" s="6"/>
      <c r="G824" s="6"/>
      <c r="H824" s="6"/>
      <c r="I824" s="6"/>
    </row>
    <row r="825" spans="1:9" ht="15.75" customHeight="1">
      <c r="A825" s="6"/>
      <c r="B825" s="6"/>
      <c r="C825" s="6"/>
      <c r="D825" s="6"/>
      <c r="E825" s="6"/>
      <c r="F825" s="6"/>
      <c r="G825" s="6"/>
      <c r="H825" s="6"/>
      <c r="I825" s="6"/>
    </row>
    <row r="826" spans="1:9" ht="15.75" customHeight="1">
      <c r="A826" s="6"/>
      <c r="B826" s="6"/>
      <c r="C826" s="6"/>
      <c r="D826" s="6"/>
      <c r="E826" s="6"/>
      <c r="F826" s="6"/>
      <c r="G826" s="6"/>
      <c r="H826" s="6"/>
      <c r="I826" s="6"/>
    </row>
    <row r="827" spans="1:9" ht="15.75" customHeight="1">
      <c r="A827" s="6"/>
      <c r="B827" s="6"/>
      <c r="C827" s="6"/>
      <c r="D827" s="6"/>
      <c r="E827" s="6"/>
      <c r="F827" s="6"/>
      <c r="G827" s="6"/>
      <c r="H827" s="6"/>
      <c r="I827" s="6"/>
    </row>
    <row r="828" spans="1:9" ht="15.75" customHeight="1">
      <c r="A828" s="6"/>
      <c r="B828" s="6"/>
      <c r="C828" s="6"/>
      <c r="D828" s="6"/>
      <c r="E828" s="6"/>
      <c r="F828" s="6"/>
      <c r="G828" s="6"/>
      <c r="H828" s="6"/>
      <c r="I828" s="6"/>
    </row>
    <row r="829" spans="1:9" ht="15.75" customHeight="1">
      <c r="A829" s="6"/>
      <c r="B829" s="6"/>
      <c r="C829" s="6"/>
      <c r="D829" s="6"/>
      <c r="E829" s="6"/>
      <c r="F829" s="6"/>
      <c r="G829" s="6"/>
      <c r="H829" s="6"/>
      <c r="I829" s="6"/>
    </row>
    <row r="830" spans="1:9" ht="15.75" customHeight="1">
      <c r="A830" s="6"/>
      <c r="B830" s="6"/>
      <c r="C830" s="6"/>
      <c r="D830" s="6"/>
      <c r="E830" s="6"/>
      <c r="F830" s="6"/>
      <c r="G830" s="6"/>
      <c r="H830" s="6"/>
      <c r="I830" s="6"/>
    </row>
    <row r="831" spans="1:9" ht="15.75" customHeight="1">
      <c r="A831" s="6"/>
      <c r="B831" s="6"/>
      <c r="C831" s="6"/>
      <c r="D831" s="6"/>
      <c r="E831" s="6"/>
      <c r="F831" s="6"/>
      <c r="G831" s="6"/>
      <c r="H831" s="6"/>
      <c r="I831" s="6"/>
    </row>
    <row r="832" spans="1:9" ht="15.75" customHeight="1">
      <c r="A832" s="6"/>
      <c r="B832" s="6"/>
      <c r="C832" s="6"/>
      <c r="D832" s="6"/>
      <c r="E832" s="6"/>
      <c r="F832" s="6"/>
      <c r="G832" s="6"/>
      <c r="H832" s="6"/>
      <c r="I832" s="6"/>
    </row>
    <row r="833" spans="1:9" ht="15.75" customHeight="1">
      <c r="A833" s="6"/>
      <c r="B833" s="6"/>
      <c r="C833" s="6"/>
      <c r="D833" s="6"/>
      <c r="E833" s="6"/>
      <c r="F833" s="6"/>
      <c r="G833" s="6"/>
      <c r="H833" s="6"/>
      <c r="I833" s="6"/>
    </row>
    <row r="834" spans="1:9" ht="15.75" customHeight="1">
      <c r="A834" s="6"/>
      <c r="B834" s="6"/>
      <c r="C834" s="6"/>
      <c r="D834" s="6"/>
      <c r="E834" s="6"/>
      <c r="F834" s="6"/>
      <c r="G834" s="6"/>
      <c r="H834" s="6"/>
      <c r="I834" s="6"/>
    </row>
    <row r="835" spans="1:9" ht="15.75" customHeight="1">
      <c r="A835" s="6"/>
      <c r="B835" s="6"/>
      <c r="C835" s="6"/>
      <c r="D835" s="6"/>
      <c r="E835" s="6"/>
      <c r="F835" s="6"/>
      <c r="G835" s="6"/>
      <c r="H835" s="6"/>
      <c r="I835" s="6"/>
    </row>
    <row r="836" spans="1:9" ht="15.75" customHeight="1">
      <c r="A836" s="6"/>
      <c r="B836" s="6"/>
      <c r="C836" s="6"/>
      <c r="D836" s="6"/>
      <c r="E836" s="6"/>
      <c r="F836" s="6"/>
      <c r="G836" s="6"/>
      <c r="H836" s="6"/>
      <c r="I836" s="6"/>
    </row>
    <row r="837" spans="1:9" ht="15.75" customHeight="1">
      <c r="A837" s="6"/>
      <c r="B837" s="6"/>
      <c r="C837" s="6"/>
      <c r="D837" s="6"/>
      <c r="E837" s="6"/>
      <c r="F837" s="6"/>
      <c r="G837" s="6"/>
      <c r="H837" s="6"/>
      <c r="I837" s="6"/>
    </row>
    <row r="838" spans="1:9" ht="15.75" customHeight="1">
      <c r="A838" s="6"/>
      <c r="B838" s="6"/>
      <c r="C838" s="6"/>
      <c r="D838" s="6"/>
      <c r="E838" s="6"/>
      <c r="F838" s="6"/>
      <c r="G838" s="6"/>
      <c r="H838" s="6"/>
      <c r="I838" s="6"/>
    </row>
    <row r="839" spans="1:9" ht="15.75" customHeight="1">
      <c r="A839" s="6"/>
      <c r="B839" s="6"/>
      <c r="C839" s="6"/>
      <c r="D839" s="6"/>
      <c r="E839" s="6"/>
      <c r="F839" s="6"/>
      <c r="G839" s="6"/>
      <c r="H839" s="6"/>
      <c r="I839" s="6"/>
    </row>
    <row r="840" spans="1:9" ht="15.75" customHeight="1">
      <c r="A840" s="6"/>
      <c r="B840" s="6"/>
      <c r="C840" s="6"/>
      <c r="D840" s="6"/>
      <c r="E840" s="6"/>
      <c r="F840" s="6"/>
      <c r="G840" s="6"/>
      <c r="H840" s="6"/>
      <c r="I840" s="6"/>
    </row>
    <row r="841" spans="1:9" ht="15.75" customHeight="1">
      <c r="A841" s="6"/>
      <c r="B841" s="6"/>
      <c r="C841" s="6"/>
      <c r="D841" s="6"/>
      <c r="E841" s="6"/>
      <c r="F841" s="6"/>
      <c r="G841" s="6"/>
      <c r="H841" s="6"/>
      <c r="I841" s="6"/>
    </row>
    <row r="842" spans="1:9" ht="15.75" customHeight="1">
      <c r="A842" s="6"/>
      <c r="B842" s="6"/>
      <c r="C842" s="6"/>
      <c r="D842" s="6"/>
      <c r="E842" s="6"/>
      <c r="F842" s="6"/>
      <c r="G842" s="6"/>
      <c r="H842" s="6"/>
      <c r="I842" s="6"/>
    </row>
    <row r="843" spans="1:9" ht="15.75" customHeight="1">
      <c r="A843" s="6"/>
      <c r="B843" s="6"/>
      <c r="C843" s="6"/>
      <c r="D843" s="6"/>
      <c r="E843" s="6"/>
      <c r="F843" s="6"/>
      <c r="G843" s="6"/>
      <c r="H843" s="6"/>
      <c r="I843" s="6"/>
    </row>
    <row r="844" spans="1:9" ht="15.75" customHeight="1">
      <c r="A844" s="6"/>
      <c r="B844" s="6"/>
      <c r="C844" s="6"/>
      <c r="D844" s="6"/>
      <c r="E844" s="6"/>
      <c r="F844" s="6"/>
      <c r="G844" s="6"/>
      <c r="H844" s="6"/>
      <c r="I844" s="6"/>
    </row>
    <row r="845" spans="1:9" ht="15.75" customHeight="1">
      <c r="A845" s="6"/>
      <c r="B845" s="6"/>
      <c r="C845" s="6"/>
      <c r="D845" s="6"/>
      <c r="E845" s="6"/>
      <c r="F845" s="6"/>
      <c r="G845" s="6"/>
      <c r="H845" s="6"/>
      <c r="I845" s="6"/>
    </row>
    <row r="846" spans="1:9" ht="15.75" customHeight="1">
      <c r="A846" s="6"/>
      <c r="B846" s="6"/>
      <c r="C846" s="6"/>
      <c r="D846" s="6"/>
      <c r="E846" s="6"/>
      <c r="F846" s="6"/>
      <c r="G846" s="6"/>
      <c r="H846" s="6"/>
      <c r="I846" s="6"/>
    </row>
    <row r="847" spans="1:9" ht="15.75" customHeight="1">
      <c r="A847" s="6"/>
      <c r="B847" s="6"/>
      <c r="C847" s="6"/>
      <c r="D847" s="6"/>
      <c r="E847" s="6"/>
      <c r="F847" s="6"/>
      <c r="G847" s="6"/>
      <c r="H847" s="6"/>
      <c r="I847" s="6"/>
    </row>
    <row r="848" spans="1:9" ht="15.75" customHeight="1">
      <c r="A848" s="6"/>
      <c r="B848" s="6"/>
      <c r="C848" s="6"/>
      <c r="D848" s="6"/>
      <c r="E848" s="6"/>
      <c r="F848" s="6"/>
      <c r="G848" s="6"/>
      <c r="H848" s="6"/>
      <c r="I848" s="6"/>
    </row>
    <row r="849" spans="1:9" ht="15.75" customHeight="1">
      <c r="A849" s="6"/>
      <c r="B849" s="6"/>
      <c r="C849" s="6"/>
      <c r="D849" s="6"/>
      <c r="E849" s="6"/>
      <c r="F849" s="6"/>
      <c r="G849" s="6"/>
      <c r="H849" s="6"/>
      <c r="I849" s="6"/>
    </row>
    <row r="850" spans="1:9" ht="15.75" customHeight="1">
      <c r="A850" s="6"/>
      <c r="B850" s="6"/>
      <c r="C850" s="6"/>
      <c r="D850" s="6"/>
      <c r="E850" s="6"/>
      <c r="F850" s="6"/>
      <c r="G850" s="6"/>
      <c r="H850" s="6"/>
      <c r="I850" s="6"/>
    </row>
    <row r="851" spans="1:9" ht="15.75" customHeight="1">
      <c r="A851" s="6"/>
      <c r="B851" s="6"/>
      <c r="C851" s="6"/>
      <c r="D851" s="6"/>
      <c r="E851" s="6"/>
      <c r="F851" s="6"/>
      <c r="G851" s="6"/>
      <c r="H851" s="6"/>
      <c r="I851" s="6"/>
    </row>
    <row r="852" spans="1:9" ht="15.75" customHeight="1">
      <c r="A852" s="6"/>
      <c r="B852" s="6"/>
      <c r="C852" s="6"/>
      <c r="D852" s="6"/>
      <c r="E852" s="6"/>
      <c r="F852" s="6"/>
      <c r="G852" s="6"/>
      <c r="H852" s="6"/>
      <c r="I852" s="6"/>
    </row>
    <row r="853" spans="1:9" ht="15.75" customHeight="1">
      <c r="A853" s="6"/>
      <c r="B853" s="6"/>
      <c r="C853" s="6"/>
      <c r="D853" s="6"/>
      <c r="E853" s="6"/>
      <c r="F853" s="6"/>
      <c r="G853" s="6"/>
      <c r="H853" s="6"/>
      <c r="I853" s="6"/>
    </row>
    <row r="854" spans="1:9" ht="15.75" customHeight="1">
      <c r="A854" s="6"/>
      <c r="B854" s="6"/>
      <c r="C854" s="6"/>
      <c r="D854" s="6"/>
      <c r="E854" s="6"/>
      <c r="F854" s="6"/>
      <c r="G854" s="6"/>
      <c r="H854" s="6"/>
      <c r="I854" s="6"/>
    </row>
    <row r="855" spans="1:9" ht="15.75" customHeight="1">
      <c r="A855" s="6"/>
      <c r="B855" s="6"/>
      <c r="C855" s="6"/>
      <c r="D855" s="6"/>
      <c r="E855" s="6"/>
      <c r="F855" s="6"/>
      <c r="G855" s="6"/>
      <c r="H855" s="6"/>
      <c r="I855" s="6"/>
    </row>
    <row r="856" spans="1:9" ht="15.75" customHeight="1">
      <c r="A856" s="6"/>
      <c r="B856" s="6"/>
      <c r="C856" s="6"/>
      <c r="D856" s="6"/>
      <c r="E856" s="6"/>
      <c r="F856" s="6"/>
      <c r="G856" s="6"/>
      <c r="H856" s="6"/>
      <c r="I856" s="6"/>
    </row>
    <row r="857" spans="1:9" ht="15.75" customHeight="1">
      <c r="A857" s="6"/>
      <c r="B857" s="6"/>
      <c r="C857" s="6"/>
      <c r="D857" s="6"/>
      <c r="E857" s="6"/>
      <c r="F857" s="6"/>
      <c r="G857" s="6"/>
      <c r="H857" s="6"/>
      <c r="I857" s="6"/>
    </row>
    <row r="858" spans="1:9" ht="15.75" customHeight="1">
      <c r="A858" s="6"/>
      <c r="B858" s="6"/>
      <c r="C858" s="6"/>
      <c r="D858" s="6"/>
      <c r="E858" s="6"/>
      <c r="F858" s="6"/>
      <c r="G858" s="6"/>
      <c r="H858" s="6"/>
      <c r="I858" s="6"/>
    </row>
    <row r="859" spans="1:9" ht="15.75" customHeight="1">
      <c r="A859" s="6"/>
      <c r="B859" s="6"/>
      <c r="C859" s="6"/>
      <c r="D859" s="6"/>
      <c r="E859" s="6"/>
      <c r="F859" s="6"/>
      <c r="G859" s="6"/>
      <c r="H859" s="6"/>
      <c r="I859" s="6"/>
    </row>
    <row r="860" spans="1:9" ht="15.75" customHeight="1">
      <c r="A860" s="6"/>
      <c r="B860" s="6"/>
      <c r="C860" s="6"/>
      <c r="D860" s="6"/>
      <c r="E860" s="6"/>
      <c r="F860" s="6"/>
      <c r="G860" s="6"/>
      <c r="H860" s="6"/>
      <c r="I860" s="6"/>
    </row>
    <row r="861" spans="1:9" ht="15.75" customHeight="1">
      <c r="A861" s="6"/>
      <c r="B861" s="6"/>
      <c r="C861" s="6"/>
      <c r="D861" s="6"/>
      <c r="E861" s="6"/>
      <c r="F861" s="6"/>
      <c r="G861" s="6"/>
      <c r="H861" s="6"/>
      <c r="I861" s="6"/>
    </row>
    <row r="862" spans="1:9" ht="15.75" customHeight="1">
      <c r="A862" s="6"/>
      <c r="B862" s="6"/>
      <c r="C862" s="6"/>
      <c r="D862" s="6"/>
      <c r="E862" s="6"/>
      <c r="F862" s="6"/>
      <c r="G862" s="6"/>
      <c r="H862" s="6"/>
      <c r="I862" s="6"/>
    </row>
    <row r="863" spans="1:9" ht="15.75" customHeight="1">
      <c r="A863" s="6"/>
      <c r="B863" s="6"/>
      <c r="C863" s="6"/>
      <c r="D863" s="6"/>
      <c r="E863" s="6"/>
      <c r="F863" s="6"/>
      <c r="G863" s="6"/>
      <c r="H863" s="6"/>
      <c r="I863" s="6"/>
    </row>
    <row r="864" spans="1:9" ht="15.75" customHeight="1">
      <c r="A864" s="6"/>
      <c r="B864" s="6"/>
      <c r="C864" s="6"/>
      <c r="D864" s="6"/>
      <c r="E864" s="6"/>
      <c r="F864" s="6"/>
      <c r="G864" s="6"/>
      <c r="H864" s="6"/>
      <c r="I864" s="6"/>
    </row>
    <row r="865" spans="1:9" ht="15.75" customHeight="1">
      <c r="A865" s="6"/>
      <c r="B865" s="6"/>
      <c r="C865" s="6"/>
      <c r="D865" s="6"/>
      <c r="E865" s="6"/>
      <c r="F865" s="6"/>
      <c r="G865" s="6"/>
      <c r="H865" s="6"/>
      <c r="I865" s="6"/>
    </row>
    <row r="866" spans="1:9" ht="15.75" customHeight="1">
      <c r="A866" s="6"/>
      <c r="B866" s="6"/>
      <c r="C866" s="6"/>
      <c r="D866" s="6"/>
      <c r="E866" s="6"/>
      <c r="F866" s="6"/>
      <c r="G866" s="6"/>
      <c r="H866" s="6"/>
      <c r="I866" s="6"/>
    </row>
    <row r="867" spans="1:9" ht="15.75" customHeight="1">
      <c r="A867" s="6"/>
      <c r="B867" s="6"/>
      <c r="C867" s="6"/>
      <c r="D867" s="6"/>
      <c r="E867" s="6"/>
      <c r="F867" s="6"/>
      <c r="G867" s="6"/>
      <c r="H867" s="6"/>
      <c r="I867" s="6"/>
    </row>
    <row r="868" spans="1:9" ht="15.75" customHeight="1">
      <c r="A868" s="6"/>
      <c r="B868" s="6"/>
      <c r="C868" s="6"/>
      <c r="D868" s="6"/>
      <c r="E868" s="6"/>
      <c r="F868" s="6"/>
      <c r="G868" s="6"/>
      <c r="H868" s="6"/>
      <c r="I868" s="6"/>
    </row>
    <row r="869" spans="1:9" ht="15.75" customHeight="1">
      <c r="A869" s="6"/>
      <c r="B869" s="6"/>
      <c r="C869" s="6"/>
      <c r="D869" s="6"/>
      <c r="E869" s="6"/>
      <c r="F869" s="6"/>
      <c r="G869" s="6"/>
      <c r="H869" s="6"/>
      <c r="I869" s="6"/>
    </row>
    <row r="870" spans="1:9" ht="15.75" customHeight="1">
      <c r="A870" s="6"/>
      <c r="B870" s="6"/>
      <c r="C870" s="6"/>
      <c r="D870" s="6"/>
      <c r="E870" s="6"/>
      <c r="F870" s="6"/>
      <c r="G870" s="6"/>
      <c r="H870" s="6"/>
      <c r="I870" s="6"/>
    </row>
    <row r="871" spans="1:9" ht="15.75" customHeight="1">
      <c r="A871" s="6"/>
      <c r="B871" s="6"/>
      <c r="C871" s="6"/>
      <c r="D871" s="6"/>
      <c r="E871" s="6"/>
      <c r="F871" s="6"/>
      <c r="G871" s="6"/>
      <c r="H871" s="6"/>
      <c r="I871" s="6"/>
    </row>
    <row r="872" spans="1:9" ht="15.75" customHeight="1">
      <c r="A872" s="6"/>
      <c r="B872" s="6"/>
      <c r="C872" s="6"/>
      <c r="D872" s="6"/>
      <c r="E872" s="6"/>
      <c r="F872" s="6"/>
      <c r="G872" s="6"/>
      <c r="H872" s="6"/>
      <c r="I872" s="6"/>
    </row>
    <row r="873" spans="1:9" ht="15.75" customHeight="1">
      <c r="A873" s="6"/>
      <c r="B873" s="6"/>
      <c r="C873" s="6"/>
      <c r="D873" s="6"/>
      <c r="E873" s="6"/>
      <c r="F873" s="6"/>
      <c r="G873" s="6"/>
      <c r="H873" s="6"/>
      <c r="I873" s="6"/>
    </row>
    <row r="874" spans="1:9" ht="15.75" customHeight="1">
      <c r="A874" s="6"/>
      <c r="B874" s="6"/>
      <c r="C874" s="6"/>
      <c r="D874" s="6"/>
      <c r="E874" s="6"/>
      <c r="F874" s="6"/>
      <c r="G874" s="6"/>
      <c r="H874" s="6"/>
      <c r="I874" s="6"/>
    </row>
    <row r="875" spans="1:9" ht="15.75" customHeight="1">
      <c r="A875" s="6"/>
      <c r="B875" s="6"/>
      <c r="C875" s="6"/>
      <c r="D875" s="6"/>
      <c r="E875" s="6"/>
      <c r="F875" s="6"/>
      <c r="G875" s="6"/>
      <c r="H875" s="6"/>
      <c r="I875" s="6"/>
    </row>
    <row r="876" spans="1:9" ht="15.75" customHeight="1">
      <c r="A876" s="6"/>
      <c r="B876" s="6"/>
      <c r="C876" s="6"/>
      <c r="D876" s="6"/>
      <c r="E876" s="6"/>
      <c r="F876" s="6"/>
      <c r="G876" s="6"/>
      <c r="H876" s="6"/>
      <c r="I876" s="6"/>
    </row>
    <row r="877" spans="1:9" ht="15.75" customHeight="1">
      <c r="A877" s="6"/>
      <c r="B877" s="6"/>
      <c r="C877" s="6"/>
      <c r="D877" s="6"/>
      <c r="E877" s="6"/>
      <c r="F877" s="6"/>
      <c r="G877" s="6"/>
      <c r="H877" s="6"/>
      <c r="I877" s="6"/>
    </row>
    <row r="878" spans="1:9" ht="15.75" customHeight="1">
      <c r="A878" s="6"/>
      <c r="B878" s="6"/>
      <c r="C878" s="6"/>
      <c r="D878" s="6"/>
      <c r="E878" s="6"/>
      <c r="F878" s="6"/>
      <c r="G878" s="6"/>
      <c r="H878" s="6"/>
      <c r="I878" s="6"/>
    </row>
    <row r="879" spans="1:9" ht="15.75" customHeight="1">
      <c r="A879" s="6"/>
      <c r="B879" s="6"/>
      <c r="C879" s="6"/>
      <c r="D879" s="6"/>
      <c r="E879" s="6"/>
      <c r="F879" s="6"/>
      <c r="G879" s="6"/>
      <c r="H879" s="6"/>
      <c r="I879" s="6"/>
    </row>
    <row r="880" spans="1:9" ht="15.75" customHeight="1">
      <c r="A880" s="6"/>
      <c r="B880" s="6"/>
      <c r="C880" s="6"/>
      <c r="D880" s="6"/>
      <c r="E880" s="6"/>
      <c r="F880" s="6"/>
      <c r="G880" s="6"/>
      <c r="H880" s="6"/>
      <c r="I880" s="6"/>
    </row>
    <row r="881" spans="1:9" ht="15.75" customHeight="1">
      <c r="A881" s="6"/>
      <c r="B881" s="6"/>
      <c r="C881" s="6"/>
      <c r="D881" s="6"/>
      <c r="E881" s="6"/>
      <c r="F881" s="6"/>
      <c r="G881" s="6"/>
      <c r="H881" s="6"/>
      <c r="I881" s="6"/>
    </row>
    <row r="882" spans="1:9" ht="15.75" customHeight="1">
      <c r="A882" s="6"/>
      <c r="B882" s="6"/>
      <c r="C882" s="6"/>
      <c r="D882" s="6"/>
      <c r="E882" s="6"/>
      <c r="F882" s="6"/>
      <c r="G882" s="6"/>
      <c r="H882" s="6"/>
      <c r="I882" s="6"/>
    </row>
    <row r="883" spans="1:9" ht="15.75" customHeight="1">
      <c r="A883" s="6"/>
      <c r="B883" s="6"/>
      <c r="C883" s="6"/>
      <c r="D883" s="6"/>
      <c r="E883" s="6"/>
      <c r="F883" s="6"/>
      <c r="G883" s="6"/>
      <c r="H883" s="6"/>
      <c r="I883" s="6"/>
    </row>
    <row r="884" spans="1:9" ht="15.75" customHeight="1">
      <c r="A884" s="6"/>
      <c r="B884" s="6"/>
      <c r="C884" s="6"/>
      <c r="D884" s="6"/>
      <c r="E884" s="6"/>
      <c r="F884" s="6"/>
      <c r="G884" s="6"/>
      <c r="H884" s="6"/>
      <c r="I884" s="6"/>
    </row>
    <row r="885" spans="1:9" ht="15.75" customHeight="1">
      <c r="A885" s="6"/>
      <c r="B885" s="6"/>
      <c r="C885" s="6"/>
      <c r="D885" s="6"/>
      <c r="E885" s="6"/>
      <c r="F885" s="6"/>
      <c r="G885" s="6"/>
      <c r="H885" s="6"/>
      <c r="I885" s="6"/>
    </row>
    <row r="886" spans="1:9" ht="15.75" customHeight="1">
      <c r="A886" s="6"/>
      <c r="B886" s="6"/>
      <c r="C886" s="6"/>
      <c r="D886" s="6"/>
      <c r="E886" s="6"/>
      <c r="F886" s="6"/>
      <c r="G886" s="6"/>
      <c r="H886" s="6"/>
      <c r="I886" s="6"/>
    </row>
    <row r="887" spans="1:9" ht="15.75" customHeight="1">
      <c r="A887" s="6"/>
      <c r="B887" s="6"/>
      <c r="C887" s="6"/>
      <c r="D887" s="6"/>
      <c r="E887" s="6"/>
      <c r="F887" s="6"/>
      <c r="G887" s="6"/>
      <c r="H887" s="6"/>
      <c r="I887" s="6"/>
    </row>
    <row r="888" spans="1:9" ht="15.75" customHeight="1">
      <c r="A888" s="6"/>
      <c r="B888" s="6"/>
      <c r="C888" s="6"/>
      <c r="D888" s="6"/>
      <c r="E888" s="6"/>
      <c r="F888" s="6"/>
      <c r="G888" s="6"/>
      <c r="H888" s="6"/>
      <c r="I888" s="6"/>
    </row>
    <row r="889" spans="1:9" ht="15.75" customHeight="1">
      <c r="A889" s="6"/>
      <c r="B889" s="6"/>
      <c r="C889" s="6"/>
      <c r="D889" s="6"/>
      <c r="E889" s="6"/>
      <c r="F889" s="6"/>
      <c r="G889" s="6"/>
      <c r="H889" s="6"/>
      <c r="I889" s="6"/>
    </row>
    <row r="890" spans="1:9" ht="15.75" customHeight="1">
      <c r="A890" s="6"/>
      <c r="B890" s="6"/>
      <c r="C890" s="6"/>
      <c r="D890" s="6"/>
      <c r="E890" s="6"/>
      <c r="F890" s="6"/>
      <c r="G890" s="6"/>
      <c r="H890" s="6"/>
      <c r="I890" s="6"/>
    </row>
    <row r="891" spans="1:9" ht="15.75" customHeight="1">
      <c r="A891" s="6"/>
      <c r="B891" s="6"/>
      <c r="C891" s="6"/>
      <c r="D891" s="6"/>
      <c r="E891" s="6"/>
      <c r="F891" s="6"/>
      <c r="G891" s="6"/>
      <c r="H891" s="6"/>
      <c r="I891" s="6"/>
    </row>
    <row r="892" spans="1:9" ht="15.75" customHeight="1">
      <c r="A892" s="6"/>
      <c r="B892" s="6"/>
      <c r="C892" s="6"/>
      <c r="D892" s="6"/>
      <c r="E892" s="6"/>
      <c r="F892" s="6"/>
      <c r="G892" s="6"/>
      <c r="H892" s="6"/>
      <c r="I892" s="6"/>
    </row>
    <row r="893" spans="1:9" ht="15.75" customHeight="1">
      <c r="A893" s="6"/>
      <c r="B893" s="6"/>
      <c r="C893" s="6"/>
      <c r="D893" s="6"/>
      <c r="E893" s="6"/>
      <c r="F893" s="6"/>
      <c r="G893" s="6"/>
      <c r="H893" s="6"/>
      <c r="I893" s="6"/>
    </row>
    <row r="894" spans="1:9" ht="15.75" customHeight="1">
      <c r="A894" s="6"/>
      <c r="B894" s="6"/>
      <c r="C894" s="6"/>
      <c r="D894" s="6"/>
      <c r="E894" s="6"/>
      <c r="F894" s="6"/>
      <c r="G894" s="6"/>
      <c r="H894" s="6"/>
      <c r="I894" s="6"/>
    </row>
    <row r="895" spans="1:9" ht="15.75" customHeight="1">
      <c r="A895" s="6"/>
      <c r="B895" s="6"/>
      <c r="C895" s="6"/>
      <c r="D895" s="6"/>
      <c r="E895" s="6"/>
      <c r="F895" s="6"/>
      <c r="G895" s="6"/>
      <c r="H895" s="6"/>
      <c r="I895" s="6"/>
    </row>
    <row r="896" spans="1:9" ht="15.75" customHeight="1">
      <c r="A896" s="6"/>
      <c r="B896" s="6"/>
      <c r="C896" s="6"/>
      <c r="D896" s="6"/>
      <c r="E896" s="6"/>
      <c r="F896" s="6"/>
      <c r="G896" s="6"/>
      <c r="H896" s="6"/>
      <c r="I896" s="6"/>
    </row>
    <row r="897" spans="1:9" ht="15.75" customHeight="1">
      <c r="A897" s="6"/>
      <c r="B897" s="6"/>
      <c r="C897" s="6"/>
      <c r="D897" s="6"/>
      <c r="E897" s="6"/>
      <c r="F897" s="6"/>
      <c r="G897" s="6"/>
      <c r="H897" s="6"/>
      <c r="I897" s="6"/>
    </row>
    <row r="898" spans="1:9" ht="15.75" customHeight="1">
      <c r="A898" s="6"/>
      <c r="B898" s="6"/>
      <c r="C898" s="6"/>
      <c r="D898" s="6"/>
      <c r="E898" s="6"/>
      <c r="F898" s="6"/>
      <c r="G898" s="6"/>
      <c r="H898" s="6"/>
      <c r="I898" s="6"/>
    </row>
    <row r="899" spans="1:9" ht="15.75" customHeight="1">
      <c r="A899" s="6"/>
      <c r="B899" s="6"/>
      <c r="C899" s="6"/>
      <c r="D899" s="6"/>
      <c r="E899" s="6"/>
      <c r="F899" s="6"/>
      <c r="G899" s="6"/>
      <c r="H899" s="6"/>
      <c r="I899" s="6"/>
    </row>
    <row r="900" spans="1:9" ht="15.75" customHeight="1">
      <c r="A900" s="6"/>
      <c r="B900" s="6"/>
      <c r="C900" s="6"/>
      <c r="D900" s="6"/>
      <c r="E900" s="6"/>
      <c r="F900" s="6"/>
      <c r="G900" s="6"/>
      <c r="H900" s="6"/>
      <c r="I900" s="6"/>
    </row>
    <row r="901" spans="1:9" ht="15.75" customHeight="1">
      <c r="A901" s="6"/>
      <c r="B901" s="6"/>
      <c r="C901" s="6"/>
      <c r="D901" s="6"/>
      <c r="E901" s="6"/>
      <c r="F901" s="6"/>
      <c r="G901" s="6"/>
      <c r="H901" s="6"/>
      <c r="I901" s="6"/>
    </row>
    <row r="902" spans="1:9" ht="15.75" customHeight="1">
      <c r="A902" s="6"/>
      <c r="B902" s="6"/>
      <c r="C902" s="6"/>
      <c r="D902" s="6"/>
      <c r="E902" s="6"/>
      <c r="F902" s="6"/>
      <c r="G902" s="6"/>
      <c r="H902" s="6"/>
      <c r="I902" s="6"/>
    </row>
    <row r="903" spans="1:9" ht="15.75" customHeight="1">
      <c r="A903" s="6"/>
      <c r="B903" s="6"/>
      <c r="C903" s="6"/>
      <c r="D903" s="6"/>
      <c r="E903" s="6"/>
      <c r="F903" s="6"/>
      <c r="G903" s="6"/>
      <c r="H903" s="6"/>
      <c r="I903" s="6"/>
    </row>
    <row r="904" spans="1:9" ht="15.75" customHeight="1">
      <c r="A904" s="6"/>
      <c r="B904" s="6"/>
      <c r="C904" s="6"/>
      <c r="D904" s="6"/>
      <c r="E904" s="6"/>
      <c r="F904" s="6"/>
      <c r="G904" s="6"/>
      <c r="H904" s="6"/>
      <c r="I904" s="6"/>
    </row>
    <row r="905" spans="1:9" ht="15.75" customHeight="1">
      <c r="A905" s="6"/>
      <c r="B905" s="6"/>
      <c r="C905" s="6"/>
      <c r="D905" s="6"/>
      <c r="E905" s="6"/>
      <c r="F905" s="6"/>
      <c r="G905" s="6"/>
      <c r="H905" s="6"/>
      <c r="I905" s="6"/>
    </row>
    <row r="906" spans="1:9" ht="15.75" customHeight="1">
      <c r="A906" s="6"/>
      <c r="B906" s="6"/>
      <c r="C906" s="6"/>
      <c r="D906" s="6"/>
      <c r="E906" s="6"/>
      <c r="F906" s="6"/>
      <c r="G906" s="6"/>
      <c r="H906" s="6"/>
      <c r="I906" s="6"/>
    </row>
    <row r="907" spans="1:9" ht="15.75" customHeight="1">
      <c r="A907" s="6"/>
      <c r="B907" s="6"/>
      <c r="C907" s="6"/>
      <c r="D907" s="6"/>
      <c r="E907" s="6"/>
      <c r="F907" s="6"/>
      <c r="G907" s="6"/>
      <c r="H907" s="6"/>
      <c r="I907" s="6"/>
    </row>
    <row r="908" spans="1:9" ht="15.75" customHeight="1">
      <c r="A908" s="6"/>
      <c r="B908" s="6"/>
      <c r="C908" s="6"/>
      <c r="D908" s="6"/>
      <c r="E908" s="6"/>
      <c r="F908" s="6"/>
      <c r="G908" s="6"/>
      <c r="H908" s="6"/>
      <c r="I908" s="6"/>
    </row>
    <row r="909" spans="1:9" ht="15.75" customHeight="1">
      <c r="A909" s="6"/>
      <c r="B909" s="6"/>
      <c r="C909" s="6"/>
      <c r="D909" s="6"/>
      <c r="E909" s="6"/>
      <c r="F909" s="6"/>
      <c r="G909" s="6"/>
      <c r="H909" s="6"/>
      <c r="I909" s="6"/>
    </row>
    <row r="910" spans="1:9" ht="15.75" customHeight="1">
      <c r="A910" s="6"/>
      <c r="B910" s="6"/>
      <c r="C910" s="6"/>
      <c r="D910" s="6"/>
      <c r="E910" s="6"/>
      <c r="F910" s="6"/>
      <c r="G910" s="6"/>
      <c r="H910" s="6"/>
      <c r="I910" s="6"/>
    </row>
    <row r="911" spans="1:9" ht="15.75" customHeight="1">
      <c r="A911" s="6"/>
      <c r="B911" s="6"/>
      <c r="C911" s="6"/>
      <c r="D911" s="6"/>
      <c r="E911" s="6"/>
      <c r="F911" s="6"/>
      <c r="G911" s="6"/>
      <c r="H911" s="6"/>
      <c r="I911" s="6"/>
    </row>
    <row r="912" spans="1:9" ht="15.75" customHeight="1">
      <c r="A912" s="6"/>
      <c r="B912" s="6"/>
      <c r="C912" s="6"/>
      <c r="D912" s="6"/>
      <c r="E912" s="6"/>
      <c r="F912" s="6"/>
      <c r="G912" s="6"/>
      <c r="H912" s="6"/>
      <c r="I912" s="6"/>
    </row>
    <row r="913" spans="1:9" ht="15.75" customHeight="1">
      <c r="A913" s="6"/>
      <c r="B913" s="6"/>
      <c r="C913" s="6"/>
      <c r="D913" s="6"/>
      <c r="E913" s="6"/>
      <c r="F913" s="6"/>
      <c r="G913" s="6"/>
      <c r="H913" s="6"/>
      <c r="I913" s="6"/>
    </row>
    <row r="914" spans="1:9" ht="15.75" customHeight="1">
      <c r="A914" s="6"/>
      <c r="B914" s="6"/>
      <c r="C914" s="6"/>
      <c r="D914" s="6"/>
      <c r="E914" s="6"/>
      <c r="F914" s="6"/>
      <c r="G914" s="6"/>
      <c r="H914" s="6"/>
      <c r="I914" s="6"/>
    </row>
    <row r="915" spans="1:9" ht="15.75" customHeight="1">
      <c r="A915" s="6"/>
      <c r="B915" s="6"/>
      <c r="C915" s="6"/>
      <c r="D915" s="6"/>
      <c r="E915" s="6"/>
      <c r="F915" s="6"/>
      <c r="G915" s="6"/>
      <c r="H915" s="6"/>
      <c r="I915" s="6"/>
    </row>
    <row r="916" spans="1:9" ht="15.75" customHeight="1">
      <c r="A916" s="6"/>
      <c r="B916" s="6"/>
      <c r="C916" s="6"/>
      <c r="D916" s="6"/>
      <c r="E916" s="6"/>
      <c r="F916" s="6"/>
      <c r="G916" s="6"/>
      <c r="H916" s="6"/>
      <c r="I916" s="6"/>
    </row>
    <row r="917" spans="1:9" ht="15.75" customHeight="1">
      <c r="A917" s="6"/>
      <c r="B917" s="6"/>
      <c r="C917" s="6"/>
      <c r="D917" s="6"/>
      <c r="E917" s="6"/>
      <c r="F917" s="6"/>
      <c r="G917" s="6"/>
      <c r="H917" s="6"/>
      <c r="I917" s="6"/>
    </row>
    <row r="918" spans="1:9" ht="15.75" customHeight="1">
      <c r="A918" s="6"/>
      <c r="B918" s="6"/>
      <c r="C918" s="6"/>
      <c r="D918" s="6"/>
      <c r="E918" s="6"/>
      <c r="F918" s="6"/>
      <c r="G918" s="6"/>
      <c r="H918" s="6"/>
      <c r="I918" s="6"/>
    </row>
    <row r="919" spans="1:9" ht="15.75" customHeight="1">
      <c r="A919" s="6"/>
      <c r="B919" s="6"/>
      <c r="C919" s="6"/>
      <c r="D919" s="6"/>
      <c r="E919" s="6"/>
      <c r="F919" s="6"/>
      <c r="G919" s="6"/>
      <c r="H919" s="6"/>
      <c r="I919" s="6"/>
    </row>
    <row r="920" spans="1:9" ht="15.75" customHeight="1">
      <c r="A920" s="6"/>
      <c r="B920" s="6"/>
      <c r="C920" s="6"/>
      <c r="D920" s="6"/>
      <c r="E920" s="6"/>
      <c r="F920" s="6"/>
      <c r="G920" s="6"/>
      <c r="H920" s="6"/>
      <c r="I920" s="6"/>
    </row>
    <row r="921" spans="1:9" ht="15.75" customHeight="1">
      <c r="A921" s="6"/>
      <c r="B921" s="6"/>
      <c r="C921" s="6"/>
      <c r="D921" s="6"/>
      <c r="E921" s="6"/>
      <c r="F921" s="6"/>
      <c r="G921" s="6"/>
      <c r="H921" s="6"/>
      <c r="I921" s="6"/>
    </row>
    <row r="922" spans="1:9" ht="15.75" customHeight="1">
      <c r="A922" s="6"/>
      <c r="B922" s="6"/>
      <c r="C922" s="6"/>
      <c r="D922" s="6"/>
      <c r="E922" s="6"/>
      <c r="F922" s="6"/>
      <c r="G922" s="6"/>
      <c r="H922" s="6"/>
      <c r="I922" s="6"/>
    </row>
    <row r="923" spans="1:9" ht="15.75" customHeight="1">
      <c r="A923" s="6"/>
      <c r="B923" s="6"/>
      <c r="C923" s="6"/>
      <c r="D923" s="6"/>
      <c r="E923" s="6"/>
      <c r="F923" s="6"/>
      <c r="G923" s="6"/>
      <c r="H923" s="6"/>
      <c r="I923" s="6"/>
    </row>
    <row r="924" spans="1:9" ht="15.75" customHeight="1">
      <c r="A924" s="6"/>
      <c r="B924" s="6"/>
      <c r="C924" s="6"/>
      <c r="D924" s="6"/>
      <c r="E924" s="6"/>
      <c r="F924" s="6"/>
      <c r="G924" s="6"/>
      <c r="H924" s="6"/>
      <c r="I924" s="6"/>
    </row>
    <row r="925" spans="1:9" ht="15.75" customHeight="1">
      <c r="A925" s="6"/>
      <c r="B925" s="6"/>
      <c r="C925" s="6"/>
      <c r="D925" s="6"/>
      <c r="E925" s="6"/>
      <c r="F925" s="6"/>
      <c r="G925" s="6"/>
      <c r="H925" s="6"/>
      <c r="I925" s="6"/>
    </row>
    <row r="926" spans="1:9" ht="15.75" customHeight="1">
      <c r="A926" s="6"/>
      <c r="B926" s="6"/>
      <c r="C926" s="6"/>
      <c r="D926" s="6"/>
      <c r="E926" s="6"/>
      <c r="F926" s="6"/>
      <c r="G926" s="6"/>
      <c r="H926" s="6"/>
      <c r="I926" s="6"/>
    </row>
    <row r="927" spans="1:9" ht="15.75" customHeight="1">
      <c r="A927" s="6"/>
      <c r="B927" s="6"/>
      <c r="C927" s="6"/>
      <c r="D927" s="6"/>
      <c r="E927" s="6"/>
      <c r="F927" s="6"/>
      <c r="G927" s="6"/>
      <c r="H927" s="6"/>
      <c r="I927" s="6"/>
    </row>
    <row r="928" spans="1:9" ht="15.75" customHeight="1">
      <c r="A928" s="6"/>
      <c r="B928" s="6"/>
      <c r="C928" s="6"/>
      <c r="D928" s="6"/>
      <c r="E928" s="6"/>
      <c r="F928" s="6"/>
      <c r="G928" s="6"/>
      <c r="H928" s="6"/>
      <c r="I928" s="6"/>
    </row>
    <row r="929" spans="1:9" ht="15.75" customHeight="1">
      <c r="A929" s="6"/>
      <c r="B929" s="6"/>
      <c r="C929" s="6"/>
      <c r="D929" s="6"/>
      <c r="E929" s="6"/>
      <c r="F929" s="6"/>
      <c r="G929" s="6"/>
      <c r="H929" s="6"/>
      <c r="I929" s="6"/>
    </row>
    <row r="930" spans="1:9" ht="15.75" customHeight="1">
      <c r="A930" s="6"/>
      <c r="B930" s="6"/>
      <c r="C930" s="6"/>
      <c r="D930" s="6"/>
      <c r="E930" s="6"/>
      <c r="F930" s="6"/>
      <c r="G930" s="6"/>
      <c r="H930" s="6"/>
      <c r="I930" s="6"/>
    </row>
    <row r="931" spans="1:9" ht="15.75" customHeight="1">
      <c r="A931" s="6"/>
      <c r="B931" s="6"/>
      <c r="C931" s="6"/>
      <c r="D931" s="6"/>
      <c r="E931" s="6"/>
      <c r="F931" s="6"/>
      <c r="G931" s="6"/>
      <c r="H931" s="6"/>
      <c r="I931" s="6"/>
    </row>
    <row r="932" spans="1:9" ht="15.75" customHeight="1">
      <c r="A932" s="6"/>
      <c r="B932" s="6"/>
      <c r="C932" s="6"/>
      <c r="D932" s="6"/>
      <c r="E932" s="6"/>
      <c r="F932" s="6"/>
      <c r="G932" s="6"/>
      <c r="H932" s="6"/>
      <c r="I932" s="6"/>
    </row>
    <row r="933" spans="1:9" ht="15.75" customHeight="1">
      <c r="A933" s="6"/>
      <c r="B933" s="6"/>
      <c r="C933" s="6"/>
      <c r="D933" s="6"/>
      <c r="E933" s="6"/>
      <c r="F933" s="6"/>
      <c r="G933" s="6"/>
      <c r="H933" s="6"/>
      <c r="I933" s="6"/>
    </row>
    <row r="934" spans="1:9" ht="15.75" customHeight="1">
      <c r="A934" s="6"/>
      <c r="B934" s="6"/>
      <c r="C934" s="6"/>
      <c r="D934" s="6"/>
      <c r="E934" s="6"/>
      <c r="F934" s="6"/>
      <c r="G934" s="6"/>
      <c r="H934" s="6"/>
      <c r="I934" s="6"/>
    </row>
    <row r="935" spans="1:9" ht="15.75" customHeight="1">
      <c r="A935" s="6"/>
      <c r="B935" s="6"/>
      <c r="C935" s="6"/>
      <c r="D935" s="6"/>
      <c r="E935" s="6"/>
      <c r="F935" s="6"/>
      <c r="G935" s="6"/>
      <c r="H935" s="6"/>
      <c r="I935" s="6"/>
    </row>
    <row r="936" spans="1:9" ht="15.75" customHeight="1">
      <c r="A936" s="6"/>
      <c r="B936" s="6"/>
      <c r="C936" s="6"/>
      <c r="D936" s="6"/>
      <c r="E936" s="6"/>
      <c r="F936" s="6"/>
      <c r="G936" s="6"/>
      <c r="H936" s="6"/>
      <c r="I936" s="6"/>
    </row>
    <row r="937" spans="1:9" ht="15.75" customHeight="1">
      <c r="A937" s="6"/>
      <c r="B937" s="6"/>
      <c r="C937" s="6"/>
      <c r="D937" s="6"/>
      <c r="E937" s="6"/>
      <c r="F937" s="6"/>
      <c r="G937" s="6"/>
      <c r="H937" s="6"/>
      <c r="I937" s="6"/>
    </row>
    <row r="938" spans="1:9" ht="15.75" customHeight="1">
      <c r="A938" s="6"/>
      <c r="B938" s="6"/>
      <c r="C938" s="6"/>
      <c r="D938" s="6"/>
      <c r="E938" s="6"/>
      <c r="F938" s="6"/>
      <c r="G938" s="6"/>
      <c r="H938" s="6"/>
      <c r="I938" s="6"/>
    </row>
    <row r="939" spans="1:9" ht="15.75" customHeight="1">
      <c r="A939" s="6"/>
      <c r="B939" s="6"/>
      <c r="C939" s="6"/>
      <c r="D939" s="6"/>
      <c r="E939" s="6"/>
      <c r="F939" s="6"/>
      <c r="G939" s="6"/>
      <c r="H939" s="6"/>
      <c r="I939" s="6"/>
    </row>
    <row r="940" spans="1:9" ht="15.75" customHeight="1">
      <c r="A940" s="6"/>
      <c r="B940" s="6"/>
      <c r="C940" s="6"/>
      <c r="D940" s="6"/>
      <c r="E940" s="6"/>
      <c r="F940" s="6"/>
      <c r="G940" s="6"/>
      <c r="H940" s="6"/>
      <c r="I940" s="6"/>
    </row>
    <row r="941" spans="1:9" ht="15.75" customHeight="1">
      <c r="A941" s="6"/>
      <c r="B941" s="6"/>
      <c r="C941" s="6"/>
      <c r="D941" s="6"/>
      <c r="E941" s="6"/>
      <c r="F941" s="6"/>
      <c r="G941" s="6"/>
      <c r="H941" s="6"/>
      <c r="I941" s="6"/>
    </row>
    <row r="942" spans="1:9" ht="15.75" customHeight="1">
      <c r="A942" s="6"/>
      <c r="B942" s="6"/>
      <c r="C942" s="6"/>
      <c r="D942" s="6"/>
      <c r="E942" s="6"/>
      <c r="F942" s="6"/>
      <c r="G942" s="6"/>
      <c r="H942" s="6"/>
      <c r="I942" s="6"/>
    </row>
    <row r="943" spans="1:9" ht="15.75" customHeight="1">
      <c r="A943" s="6"/>
      <c r="B943" s="6"/>
      <c r="C943" s="6"/>
      <c r="D943" s="6"/>
      <c r="E943" s="6"/>
      <c r="F943" s="6"/>
      <c r="G943" s="6"/>
      <c r="H943" s="6"/>
      <c r="I943" s="6"/>
    </row>
    <row r="944" spans="1:9" ht="15.75" customHeight="1">
      <c r="A944" s="6"/>
      <c r="B944" s="6"/>
      <c r="C944" s="6"/>
      <c r="D944" s="6"/>
      <c r="E944" s="6"/>
      <c r="F944" s="6"/>
      <c r="G944" s="6"/>
      <c r="H944" s="6"/>
      <c r="I944" s="6"/>
    </row>
    <row r="945" spans="1:9" ht="15.75" customHeight="1">
      <c r="A945" s="6"/>
      <c r="B945" s="6"/>
      <c r="C945" s="6"/>
      <c r="D945" s="6"/>
      <c r="E945" s="6"/>
      <c r="F945" s="6"/>
      <c r="G945" s="6"/>
      <c r="H945" s="6"/>
      <c r="I945" s="6"/>
    </row>
    <row r="946" spans="1:9" ht="15.75" customHeight="1">
      <c r="A946" s="6"/>
      <c r="B946" s="6"/>
      <c r="C946" s="6"/>
      <c r="D946" s="6"/>
      <c r="E946" s="6"/>
      <c r="F946" s="6"/>
      <c r="G946" s="6"/>
      <c r="H946" s="6"/>
      <c r="I946" s="6"/>
    </row>
    <row r="947" spans="1:9" ht="15.75" customHeight="1">
      <c r="A947" s="6"/>
      <c r="B947" s="6"/>
      <c r="C947" s="6"/>
      <c r="D947" s="6"/>
      <c r="E947" s="6"/>
      <c r="F947" s="6"/>
      <c r="G947" s="6"/>
      <c r="H947" s="6"/>
      <c r="I947" s="6"/>
    </row>
    <row r="948" spans="1:9" ht="15.75" customHeight="1">
      <c r="A948" s="6"/>
      <c r="B948" s="6"/>
      <c r="C948" s="6"/>
      <c r="D948" s="6"/>
      <c r="E948" s="6"/>
      <c r="F948" s="6"/>
      <c r="G948" s="6"/>
      <c r="H948" s="6"/>
      <c r="I948" s="6"/>
    </row>
    <row r="949" spans="1:9" ht="15.75" customHeight="1">
      <c r="A949" s="6"/>
      <c r="B949" s="6"/>
      <c r="C949" s="6"/>
      <c r="D949" s="6"/>
      <c r="E949" s="6"/>
      <c r="F949" s="6"/>
      <c r="G949" s="6"/>
      <c r="H949" s="6"/>
      <c r="I949" s="6"/>
    </row>
    <row r="950" spans="1:9" ht="15.75" customHeight="1">
      <c r="A950" s="6"/>
      <c r="B950" s="6"/>
      <c r="C950" s="6"/>
      <c r="D950" s="6"/>
      <c r="E950" s="6"/>
      <c r="F950" s="6"/>
      <c r="G950" s="6"/>
      <c r="H950" s="6"/>
      <c r="I950" s="6"/>
    </row>
    <row r="951" spans="1:9" ht="15.75" customHeight="1">
      <c r="A951" s="6"/>
      <c r="B951" s="6"/>
      <c r="C951" s="6"/>
      <c r="D951" s="6"/>
      <c r="E951" s="6"/>
      <c r="F951" s="6"/>
      <c r="G951" s="6"/>
      <c r="H951" s="6"/>
      <c r="I951" s="6"/>
    </row>
    <row r="952" spans="1:9" ht="15.75" customHeight="1">
      <c r="A952" s="6"/>
      <c r="B952" s="6"/>
      <c r="C952" s="6"/>
      <c r="D952" s="6"/>
      <c r="E952" s="6"/>
      <c r="F952" s="6"/>
      <c r="G952" s="6"/>
      <c r="H952" s="6"/>
      <c r="I952" s="6"/>
    </row>
    <row r="953" spans="1:9" ht="15.75" customHeight="1">
      <c r="A953" s="6"/>
      <c r="B953" s="6"/>
      <c r="C953" s="6"/>
      <c r="D953" s="6"/>
      <c r="E953" s="6"/>
      <c r="F953" s="6"/>
      <c r="G953" s="6"/>
      <c r="H953" s="6"/>
      <c r="I953" s="6"/>
    </row>
    <row r="954" spans="1:9" ht="15.75" customHeight="1">
      <c r="A954" s="6"/>
      <c r="B954" s="6"/>
      <c r="C954" s="6"/>
      <c r="D954" s="6"/>
      <c r="E954" s="6"/>
      <c r="F954" s="6"/>
      <c r="G954" s="6"/>
      <c r="H954" s="6"/>
      <c r="I954" s="6"/>
    </row>
    <row r="955" spans="1:9" ht="15.75" customHeight="1">
      <c r="A955" s="6"/>
      <c r="B955" s="6"/>
      <c r="C955" s="6"/>
      <c r="D955" s="6"/>
      <c r="E955" s="6"/>
      <c r="F955" s="6"/>
      <c r="G955" s="6"/>
      <c r="H955" s="6"/>
      <c r="I955" s="6"/>
    </row>
    <row r="956" spans="1:9" ht="15.75" customHeight="1">
      <c r="A956" s="6"/>
      <c r="B956" s="6"/>
      <c r="C956" s="6"/>
      <c r="D956" s="6"/>
      <c r="E956" s="6"/>
      <c r="F956" s="6"/>
      <c r="G956" s="6"/>
      <c r="H956" s="6"/>
      <c r="I956" s="6"/>
    </row>
    <row r="957" spans="1:9" ht="15.75" customHeight="1">
      <c r="A957" s="6"/>
      <c r="B957" s="6"/>
      <c r="C957" s="6"/>
      <c r="D957" s="6"/>
      <c r="E957" s="6"/>
      <c r="F957" s="6"/>
      <c r="G957" s="6"/>
      <c r="H957" s="6"/>
      <c r="I957" s="6"/>
    </row>
    <row r="958" spans="1:9" ht="15.75" customHeight="1">
      <c r="A958" s="6"/>
      <c r="B958" s="6"/>
      <c r="C958" s="6"/>
      <c r="D958" s="6"/>
      <c r="E958" s="6"/>
      <c r="F958" s="6"/>
      <c r="G958" s="6"/>
      <c r="H958" s="6"/>
      <c r="I958" s="6"/>
    </row>
    <row r="959" spans="1:9" ht="15.75" customHeight="1">
      <c r="A959" s="6"/>
      <c r="B959" s="6"/>
      <c r="C959" s="6"/>
      <c r="D959" s="6"/>
      <c r="E959" s="6"/>
      <c r="F959" s="6"/>
      <c r="G959" s="6"/>
      <c r="H959" s="6"/>
      <c r="I959" s="6"/>
    </row>
    <row r="960" spans="1:9" ht="15.75" customHeight="1">
      <c r="A960" s="6"/>
      <c r="B960" s="6"/>
      <c r="C960" s="6"/>
      <c r="D960" s="6"/>
      <c r="E960" s="6"/>
      <c r="F960" s="6"/>
      <c r="G960" s="6"/>
      <c r="H960" s="6"/>
      <c r="I960" s="6"/>
    </row>
    <row r="961" spans="1:9" ht="15.75" customHeight="1">
      <c r="A961" s="6"/>
      <c r="B961" s="6"/>
      <c r="C961" s="6"/>
      <c r="D961" s="6"/>
      <c r="E961" s="6"/>
      <c r="F961" s="6"/>
      <c r="G961" s="6"/>
      <c r="H961" s="6"/>
      <c r="I961" s="6"/>
    </row>
    <row r="962" spans="1:9" ht="15.75" customHeight="1">
      <c r="A962" s="6"/>
      <c r="B962" s="6"/>
      <c r="C962" s="6"/>
      <c r="D962" s="6"/>
      <c r="E962" s="6"/>
      <c r="F962" s="6"/>
      <c r="G962" s="6"/>
      <c r="H962" s="6"/>
      <c r="I962" s="6"/>
    </row>
    <row r="963" spans="1:9" ht="15.75" customHeight="1">
      <c r="A963" s="6"/>
      <c r="B963" s="6"/>
      <c r="C963" s="6"/>
      <c r="D963" s="6"/>
      <c r="E963" s="6"/>
      <c r="F963" s="6"/>
      <c r="G963" s="6"/>
      <c r="H963" s="6"/>
      <c r="I963" s="6"/>
    </row>
    <row r="964" spans="1:9" ht="15.75" customHeight="1">
      <c r="A964" s="6"/>
      <c r="B964" s="6"/>
      <c r="C964" s="6"/>
      <c r="D964" s="6"/>
      <c r="E964" s="6"/>
      <c r="F964" s="6"/>
      <c r="G964" s="6"/>
      <c r="H964" s="6"/>
      <c r="I964" s="6"/>
    </row>
    <row r="965" spans="1:9" ht="15.75" customHeight="1">
      <c r="A965" s="6"/>
      <c r="B965" s="6"/>
      <c r="C965" s="6"/>
      <c r="D965" s="6"/>
      <c r="E965" s="6"/>
      <c r="F965" s="6"/>
      <c r="G965" s="6"/>
      <c r="H965" s="6"/>
      <c r="I965" s="6"/>
    </row>
    <row r="966" spans="1:9" ht="15.75" customHeight="1">
      <c r="A966" s="6"/>
      <c r="B966" s="6"/>
      <c r="C966" s="6"/>
      <c r="D966" s="6"/>
      <c r="E966" s="6"/>
      <c r="F966" s="6"/>
      <c r="G966" s="6"/>
      <c r="H966" s="6"/>
      <c r="I966" s="6"/>
    </row>
    <row r="967" spans="1:9" ht="15.75" customHeight="1">
      <c r="A967" s="6"/>
      <c r="B967" s="6"/>
      <c r="C967" s="6"/>
      <c r="D967" s="6"/>
      <c r="E967" s="6"/>
      <c r="F967" s="6"/>
      <c r="G967" s="6"/>
      <c r="H967" s="6"/>
      <c r="I967" s="6"/>
    </row>
    <row r="968" spans="1:9" ht="15.75" customHeight="1">
      <c r="A968" s="6"/>
      <c r="B968" s="6"/>
      <c r="C968" s="6"/>
      <c r="D968" s="6"/>
      <c r="E968" s="6"/>
      <c r="F968" s="6"/>
      <c r="G968" s="6"/>
      <c r="H968" s="6"/>
      <c r="I968" s="6"/>
    </row>
    <row r="969" spans="1:9" ht="15.75" customHeight="1">
      <c r="A969" s="6"/>
      <c r="B969" s="6"/>
      <c r="C969" s="6"/>
      <c r="D969" s="6"/>
      <c r="E969" s="6"/>
      <c r="F969" s="6"/>
      <c r="G969" s="6"/>
      <c r="H969" s="6"/>
      <c r="I969" s="6"/>
    </row>
    <row r="970" spans="1:9" ht="15.75" customHeight="1">
      <c r="A970" s="6"/>
      <c r="B970" s="6"/>
      <c r="C970" s="6"/>
      <c r="D970" s="6"/>
      <c r="E970" s="6"/>
      <c r="F970" s="6"/>
      <c r="G970" s="6"/>
      <c r="H970" s="6"/>
      <c r="I970" s="6"/>
    </row>
    <row r="971" spans="1:9" ht="15.75" customHeight="1">
      <c r="A971" s="6"/>
      <c r="B971" s="6"/>
      <c r="C971" s="6"/>
      <c r="D971" s="6"/>
      <c r="E971" s="6"/>
      <c r="F971" s="6"/>
      <c r="G971" s="6"/>
      <c r="H971" s="6"/>
      <c r="I971" s="6"/>
    </row>
    <row r="972" spans="1:9" ht="15.75" customHeight="1">
      <c r="A972" s="6"/>
      <c r="B972" s="6"/>
      <c r="C972" s="6"/>
      <c r="D972" s="6"/>
      <c r="E972" s="6"/>
      <c r="F972" s="6"/>
      <c r="G972" s="6"/>
      <c r="H972" s="6"/>
      <c r="I972" s="6"/>
    </row>
    <row r="973" spans="1:9" ht="15.75" customHeight="1">
      <c r="A973" s="6"/>
      <c r="B973" s="6"/>
      <c r="C973" s="6"/>
      <c r="D973" s="6"/>
      <c r="E973" s="6"/>
      <c r="F973" s="6"/>
      <c r="G973" s="6"/>
      <c r="H973" s="6"/>
      <c r="I973" s="6"/>
    </row>
    <row r="974" spans="1:9" ht="15.75" customHeight="1">
      <c r="A974" s="6"/>
      <c r="B974" s="6"/>
      <c r="C974" s="6"/>
      <c r="D974" s="6"/>
      <c r="E974" s="6"/>
      <c r="F974" s="6"/>
      <c r="G974" s="6"/>
      <c r="H974" s="6"/>
      <c r="I974" s="6"/>
    </row>
    <row r="975" spans="1:9" ht="15.75" customHeight="1">
      <c r="A975" s="6"/>
      <c r="B975" s="6"/>
      <c r="C975" s="6"/>
      <c r="D975" s="6"/>
      <c r="E975" s="6"/>
      <c r="F975" s="6"/>
      <c r="G975" s="6"/>
      <c r="H975" s="6"/>
      <c r="I975" s="6"/>
    </row>
    <row r="976" spans="1:9" ht="15.75" customHeight="1">
      <c r="A976" s="6"/>
      <c r="B976" s="6"/>
      <c r="C976" s="6"/>
      <c r="D976" s="6"/>
      <c r="E976" s="6"/>
      <c r="F976" s="6"/>
      <c r="G976" s="6"/>
      <c r="H976" s="6"/>
      <c r="I976" s="6"/>
    </row>
    <row r="977" spans="1:9" ht="15.75" customHeight="1">
      <c r="A977" s="6"/>
      <c r="B977" s="6"/>
      <c r="C977" s="6"/>
      <c r="D977" s="6"/>
      <c r="E977" s="6"/>
      <c r="F977" s="6"/>
      <c r="G977" s="6"/>
      <c r="H977" s="6"/>
      <c r="I977" s="6"/>
    </row>
    <row r="978" spans="1:9" ht="15.75" customHeight="1">
      <c r="A978" s="6"/>
      <c r="B978" s="6"/>
      <c r="C978" s="6"/>
      <c r="D978" s="6"/>
      <c r="E978" s="6"/>
      <c r="F978" s="6"/>
      <c r="G978" s="6"/>
      <c r="H978" s="6"/>
      <c r="I978" s="6"/>
    </row>
    <row r="979" spans="1:9" ht="15.75" customHeight="1">
      <c r="A979" s="6"/>
      <c r="B979" s="6"/>
      <c r="C979" s="6"/>
      <c r="D979" s="6"/>
      <c r="E979" s="6"/>
      <c r="F979" s="6"/>
      <c r="G979" s="6"/>
      <c r="H979" s="6"/>
      <c r="I979" s="6"/>
    </row>
    <row r="980" spans="1:9" ht="15.75" customHeight="1">
      <c r="A980" s="6"/>
      <c r="B980" s="6"/>
      <c r="C980" s="6"/>
      <c r="D980" s="6"/>
      <c r="E980" s="6"/>
      <c r="F980" s="6"/>
      <c r="G980" s="6"/>
      <c r="H980" s="6"/>
      <c r="I980" s="6"/>
    </row>
    <row r="981" spans="1:9" ht="15.75" customHeight="1">
      <c r="A981" s="6"/>
      <c r="B981" s="6"/>
      <c r="C981" s="6"/>
      <c r="D981" s="6"/>
      <c r="E981" s="6"/>
      <c r="F981" s="6"/>
      <c r="G981" s="6"/>
      <c r="H981" s="6"/>
      <c r="I981" s="6"/>
    </row>
    <row r="982" spans="1:9" ht="15.75" customHeight="1">
      <c r="A982" s="6"/>
      <c r="B982" s="6"/>
      <c r="C982" s="6"/>
      <c r="D982" s="6"/>
      <c r="E982" s="6"/>
      <c r="F982" s="6"/>
      <c r="G982" s="6"/>
      <c r="H982" s="6"/>
      <c r="I982" s="6"/>
    </row>
    <row r="983" spans="1:9" ht="15.75" customHeight="1">
      <c r="A983" s="6"/>
      <c r="B983" s="6"/>
      <c r="C983" s="6"/>
      <c r="D983" s="6"/>
      <c r="E983" s="6"/>
      <c r="F983" s="6"/>
      <c r="G983" s="6"/>
      <c r="H983" s="6"/>
      <c r="I983" s="6"/>
    </row>
    <row r="984" spans="1:9" ht="15.75" customHeight="1">
      <c r="A984" s="6"/>
      <c r="B984" s="6"/>
      <c r="C984" s="6"/>
      <c r="D984" s="6"/>
      <c r="E984" s="6"/>
      <c r="F984" s="6"/>
      <c r="G984" s="6"/>
      <c r="H984" s="6"/>
      <c r="I984" s="6"/>
    </row>
    <row r="985" spans="1:9" ht="15.75" customHeight="1">
      <c r="A985" s="6"/>
      <c r="B985" s="6"/>
      <c r="C985" s="6"/>
      <c r="D985" s="6"/>
      <c r="E985" s="6"/>
      <c r="F985" s="6"/>
      <c r="G985" s="6"/>
      <c r="H985" s="6"/>
      <c r="I985" s="6"/>
    </row>
    <row r="986" spans="1:9" ht="15.75" customHeight="1">
      <c r="A986" s="6"/>
      <c r="B986" s="6"/>
      <c r="C986" s="6"/>
      <c r="D986" s="6"/>
      <c r="E986" s="6"/>
      <c r="F986" s="6"/>
      <c r="G986" s="6"/>
      <c r="H986" s="6"/>
      <c r="I986" s="6"/>
    </row>
    <row r="987" spans="1:9" ht="15.75" customHeight="1">
      <c r="A987" s="6"/>
      <c r="B987" s="6"/>
      <c r="C987" s="6"/>
      <c r="D987" s="6"/>
      <c r="E987" s="6"/>
      <c r="F987" s="6"/>
      <c r="G987" s="6"/>
      <c r="H987" s="6"/>
      <c r="I987" s="6"/>
    </row>
    <row r="988" spans="1:9" ht="15.75" customHeight="1">
      <c r="A988" s="6"/>
      <c r="B988" s="6"/>
      <c r="C988" s="6"/>
      <c r="D988" s="6"/>
      <c r="E988" s="6"/>
      <c r="F988" s="6"/>
      <c r="G988" s="6"/>
      <c r="H988" s="6"/>
      <c r="I988" s="6"/>
    </row>
    <row r="989" spans="1:9" ht="15.75" customHeight="1">
      <c r="A989" s="6"/>
      <c r="B989" s="6"/>
      <c r="C989" s="6"/>
      <c r="D989" s="6"/>
      <c r="E989" s="6"/>
      <c r="F989" s="6"/>
      <c r="G989" s="6"/>
      <c r="H989" s="6"/>
      <c r="I989" s="6"/>
    </row>
    <row r="990" spans="1:9" ht="15.75" customHeight="1">
      <c r="A990" s="6"/>
      <c r="B990" s="6"/>
      <c r="C990" s="6"/>
      <c r="D990" s="6"/>
      <c r="E990" s="6"/>
      <c r="F990" s="6"/>
      <c r="G990" s="6"/>
      <c r="H990" s="6"/>
      <c r="I990" s="6"/>
    </row>
    <row r="991" spans="1:9" ht="15.75" customHeight="1">
      <c r="A991" s="6"/>
      <c r="B991" s="6"/>
      <c r="C991" s="6"/>
      <c r="D991" s="6"/>
      <c r="E991" s="6"/>
      <c r="F991" s="6"/>
      <c r="G991" s="6"/>
      <c r="H991" s="6"/>
      <c r="I991" s="6"/>
    </row>
    <row r="992" spans="1:9" ht="15.75" customHeight="1">
      <c r="A992" s="6"/>
      <c r="B992" s="6"/>
      <c r="C992" s="6"/>
      <c r="D992" s="6"/>
      <c r="E992" s="6"/>
      <c r="F992" s="6"/>
      <c r="G992" s="6"/>
      <c r="H992" s="6"/>
      <c r="I992" s="6"/>
    </row>
    <row r="993" spans="1:9" ht="15.75" customHeight="1">
      <c r="A993" s="6"/>
      <c r="B993" s="6"/>
      <c r="C993" s="6"/>
      <c r="D993" s="6"/>
      <c r="E993" s="6"/>
      <c r="F993" s="6"/>
      <c r="G993" s="6"/>
      <c r="H993" s="6"/>
      <c r="I993" s="6"/>
    </row>
    <row r="994" spans="1:9" ht="15.75" customHeight="1">
      <c r="A994" s="6"/>
      <c r="B994" s="6"/>
      <c r="C994" s="6"/>
      <c r="D994" s="6"/>
      <c r="E994" s="6"/>
      <c r="F994" s="6"/>
      <c r="G994" s="6"/>
      <c r="H994" s="6"/>
      <c r="I994" s="6"/>
    </row>
    <row r="995" spans="1:9" ht="15.75" customHeight="1">
      <c r="A995" s="6"/>
      <c r="B995" s="6"/>
      <c r="C995" s="6"/>
      <c r="D995" s="6"/>
      <c r="E995" s="6"/>
      <c r="F995" s="6"/>
      <c r="G995" s="6"/>
      <c r="H995" s="6"/>
      <c r="I995" s="6"/>
    </row>
    <row r="996" spans="1:9" ht="15.75" customHeight="1">
      <c r="A996" s="6"/>
      <c r="B996" s="6"/>
      <c r="C996" s="6"/>
      <c r="D996" s="6"/>
      <c r="E996" s="6"/>
      <c r="F996" s="6"/>
      <c r="G996" s="6"/>
      <c r="H996" s="6"/>
      <c r="I996" s="6"/>
    </row>
    <row r="997" spans="1:9" ht="15.75" customHeight="1">
      <c r="A997" s="6"/>
      <c r="B997" s="6"/>
      <c r="C997" s="6"/>
      <c r="D997" s="6"/>
      <c r="E997" s="6"/>
      <c r="F997" s="6"/>
      <c r="G997" s="6"/>
      <c r="H997" s="6"/>
      <c r="I997" s="6"/>
    </row>
    <row r="998" spans="1:9" ht="15.75" customHeight="1">
      <c r="A998" s="6"/>
      <c r="B998" s="6"/>
      <c r="C998" s="6"/>
      <c r="D998" s="6"/>
      <c r="E998" s="6"/>
      <c r="F998" s="6"/>
      <c r="G998" s="6"/>
      <c r="H998" s="6"/>
      <c r="I998" s="6"/>
    </row>
    <row r="999" spans="1:9" ht="15.75" customHeight="1">
      <c r="A999" s="6"/>
      <c r="B999" s="6"/>
      <c r="C999" s="6"/>
      <c r="D999" s="6"/>
      <c r="E999" s="6"/>
      <c r="F999" s="6"/>
      <c r="G999" s="6"/>
      <c r="H999" s="6"/>
      <c r="I999" s="6"/>
    </row>
    <row r="1000" spans="1:9" ht="15.75" customHeight="1">
      <c r="A1000" s="6"/>
      <c r="B1000" s="6"/>
      <c r="C1000" s="6"/>
      <c r="D1000" s="6"/>
      <c r="E1000" s="6"/>
      <c r="F1000" s="6"/>
      <c r="G1000" s="6"/>
      <c r="H1000" s="6"/>
      <c r="I1000" s="6"/>
    </row>
    <row r="1001" spans="1:9" ht="15" customHeight="1">
      <c r="A1001" s="6"/>
      <c r="B1001" s="6"/>
      <c r="C1001" s="6"/>
      <c r="D1001" s="6"/>
      <c r="E1001" s="6"/>
      <c r="F1001" s="6"/>
      <c r="G1001" s="6"/>
      <c r="H1001" s="6"/>
      <c r="I1001" s="6"/>
    </row>
  </sheetData>
  <mergeCells count="118">
    <mergeCell ref="A83:I83"/>
    <mergeCell ref="A35:A36"/>
    <mergeCell ref="B35:B36"/>
    <mergeCell ref="C35:C36"/>
    <mergeCell ref="D35:D36"/>
    <mergeCell ref="A37:A38"/>
    <mergeCell ref="B37:B38"/>
    <mergeCell ref="C37:C38"/>
    <mergeCell ref="D37:D38"/>
    <mergeCell ref="E35:F35"/>
    <mergeCell ref="A79:I79"/>
    <mergeCell ref="A81:I81"/>
    <mergeCell ref="A71:C71"/>
    <mergeCell ref="D20:E20"/>
    <mergeCell ref="F20:G20"/>
    <mergeCell ref="H20:I20"/>
    <mergeCell ref="A20:C20"/>
    <mergeCell ref="A13:C13"/>
    <mergeCell ref="A14:C14"/>
    <mergeCell ref="A9:C9"/>
    <mergeCell ref="A10:C10"/>
    <mergeCell ref="A21:C21"/>
    <mergeCell ref="D21:E21"/>
    <mergeCell ref="F21:G21"/>
    <mergeCell ref="H21:I21"/>
    <mergeCell ref="A15:I15"/>
    <mergeCell ref="F18:G18"/>
    <mergeCell ref="H18:I18"/>
    <mergeCell ref="A17:C17"/>
    <mergeCell ref="D17:E17"/>
    <mergeCell ref="F17:G17"/>
    <mergeCell ref="H17:I17"/>
    <mergeCell ref="A18:C18"/>
    <mergeCell ref="D18:E18"/>
    <mergeCell ref="A16:C16"/>
    <mergeCell ref="D16:E16"/>
    <mergeCell ref="G3:I3"/>
    <mergeCell ref="A8:C8"/>
    <mergeCell ref="A19:C19"/>
    <mergeCell ref="D19:E19"/>
    <mergeCell ref="F19:G19"/>
    <mergeCell ref="H19:I19"/>
    <mergeCell ref="H16:I16"/>
    <mergeCell ref="A11:C11"/>
    <mergeCell ref="A12:C12"/>
    <mergeCell ref="G4:I14"/>
    <mergeCell ref="A7:C7"/>
    <mergeCell ref="A1:I1"/>
    <mergeCell ref="A2:I2"/>
    <mergeCell ref="E58:F58"/>
    <mergeCell ref="E60:F60"/>
    <mergeCell ref="A26:D26"/>
    <mergeCell ref="E26:I26"/>
    <mergeCell ref="A27:D27"/>
    <mergeCell ref="E27:I27"/>
    <mergeCell ref="E28:F28"/>
    <mergeCell ref="D24:E24"/>
    <mergeCell ref="F24:G24"/>
    <mergeCell ref="F22:G22"/>
    <mergeCell ref="H22:I22"/>
    <mergeCell ref="A23:C23"/>
    <mergeCell ref="D23:E23"/>
    <mergeCell ref="F23:G23"/>
    <mergeCell ref="H23:I23"/>
    <mergeCell ref="H24:I24"/>
    <mergeCell ref="A24:C24"/>
    <mergeCell ref="A4:C4"/>
    <mergeCell ref="A5:C5"/>
    <mergeCell ref="F16:G16"/>
    <mergeCell ref="A6:C6"/>
    <mergeCell ref="A3:C3"/>
    <mergeCell ref="C85:D85"/>
    <mergeCell ref="E85:G85"/>
    <mergeCell ref="H85:I85"/>
    <mergeCell ref="E48:F48"/>
    <mergeCell ref="E49:F49"/>
    <mergeCell ref="E50:F50"/>
    <mergeCell ref="E51:F51"/>
    <mergeCell ref="E52:F52"/>
    <mergeCell ref="E53:F53"/>
    <mergeCell ref="E54:F54"/>
    <mergeCell ref="E55:F55"/>
    <mergeCell ref="E56:F56"/>
    <mergeCell ref="A65:C65"/>
    <mergeCell ref="A66:C66"/>
    <mergeCell ref="A67:C67"/>
    <mergeCell ref="A68:C68"/>
    <mergeCell ref="A61:I61"/>
    <mergeCell ref="A62:C63"/>
    <mergeCell ref="D62:F62"/>
    <mergeCell ref="G62:I62"/>
    <mergeCell ref="A64:C64"/>
    <mergeCell ref="A69:C69"/>
    <mergeCell ref="A70:C70"/>
    <mergeCell ref="A72:C72"/>
    <mergeCell ref="A25:I25"/>
    <mergeCell ref="A22:C22"/>
    <mergeCell ref="D22:E22"/>
    <mergeCell ref="E57:F57"/>
    <mergeCell ref="A76:I76"/>
    <mergeCell ref="A77:I77"/>
    <mergeCell ref="E31:F31"/>
    <mergeCell ref="E34:F34"/>
    <mergeCell ref="E37:F37"/>
    <mergeCell ref="A39:I39"/>
    <mergeCell ref="A40:B41"/>
    <mergeCell ref="C40:H40"/>
    <mergeCell ref="I40:I42"/>
    <mergeCell ref="A42:H42"/>
    <mergeCell ref="A43:B43"/>
    <mergeCell ref="A44:B44"/>
    <mergeCell ref="A45:B45"/>
    <mergeCell ref="A46:B46"/>
    <mergeCell ref="A47:B47"/>
    <mergeCell ref="A75:I75"/>
    <mergeCell ref="E29:F29"/>
    <mergeCell ref="E30:F30"/>
    <mergeCell ref="A33:D34"/>
  </mergeCells>
  <phoneticPr fontId="46" type="noConversion"/>
  <printOptions horizontalCentered="1"/>
  <pageMargins left="0.25" right="0.25" top="0.75" bottom="0.75" header="0.3" footer="0.3"/>
  <pageSetup paperSize="5" scale="82" orientation="portrait" r:id="rId1"/>
  <ignoredErrors>
    <ignoredError sqref="F64 H3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2"/>
  <sheetViews>
    <sheetView view="pageBreakPreview" topLeftCell="A25" zoomScale="130" zoomScaleNormal="100" zoomScaleSheetLayoutView="130" workbookViewId="0">
      <selection activeCell="C48" sqref="C48"/>
    </sheetView>
  </sheetViews>
  <sheetFormatPr defaultColWidth="14.42578125" defaultRowHeight="15" customHeight="1"/>
  <cols>
    <col min="1" max="1" width="19.5703125" customWidth="1"/>
    <col min="2" max="2" width="9.140625" customWidth="1"/>
    <col min="3" max="3" width="9.7109375" customWidth="1"/>
    <col min="4" max="5" width="8.5703125" customWidth="1"/>
    <col min="6" max="6" width="13.5703125" customWidth="1"/>
    <col min="7" max="7" width="14.28515625" customWidth="1"/>
    <col min="8" max="8" width="15.42578125" customWidth="1"/>
    <col min="9" max="9" width="12" customWidth="1"/>
    <col min="10" max="10" width="13.7109375" customWidth="1"/>
    <col min="11" max="26" width="9.28515625" customWidth="1"/>
  </cols>
  <sheetData>
    <row r="1" spans="1:26" ht="14.25" customHeight="1" thickBot="1">
      <c r="A1" s="459" t="s">
        <v>94</v>
      </c>
      <c r="B1" s="460"/>
      <c r="C1" s="460"/>
      <c r="D1" s="460"/>
      <c r="E1" s="460"/>
      <c r="F1" s="460"/>
      <c r="G1" s="460"/>
      <c r="H1" s="460"/>
      <c r="I1" s="460"/>
      <c r="J1" s="460"/>
      <c r="K1" s="1"/>
      <c r="L1" s="1"/>
      <c r="M1" s="1"/>
      <c r="N1" s="1"/>
      <c r="O1" s="1"/>
      <c r="P1" s="1"/>
      <c r="Q1" s="1"/>
      <c r="R1" s="1"/>
      <c r="S1" s="1"/>
      <c r="T1" s="1"/>
      <c r="U1" s="1"/>
      <c r="V1" s="1"/>
      <c r="W1" s="1"/>
      <c r="X1" s="1"/>
      <c r="Y1" s="1"/>
      <c r="Z1" s="1"/>
    </row>
    <row r="2" spans="1:26" ht="13.5" customHeight="1" thickTop="1" thickBot="1">
      <c r="A2" s="609" t="s">
        <v>247</v>
      </c>
      <c r="B2" s="610"/>
      <c r="C2" s="610"/>
      <c r="D2" s="610"/>
      <c r="E2" s="610"/>
      <c r="F2" s="610"/>
      <c r="G2" s="610"/>
      <c r="H2" s="610"/>
      <c r="I2" s="610"/>
      <c r="J2" s="611"/>
      <c r="K2" s="1"/>
      <c r="L2" s="1"/>
      <c r="M2" s="1"/>
      <c r="N2" s="1"/>
      <c r="O2" s="1"/>
      <c r="P2" s="1"/>
      <c r="Q2" s="1"/>
      <c r="R2" s="1"/>
      <c r="S2" s="1"/>
      <c r="T2" s="1"/>
      <c r="U2" s="1"/>
      <c r="V2" s="1"/>
      <c r="W2" s="1"/>
      <c r="X2" s="1"/>
      <c r="Y2" s="1"/>
      <c r="Z2" s="1"/>
    </row>
    <row r="3" spans="1:26" ht="13.5" customHeight="1">
      <c r="A3" s="612" t="s">
        <v>374</v>
      </c>
      <c r="B3" s="408"/>
      <c r="C3" s="408"/>
      <c r="D3" s="408"/>
      <c r="E3" s="408"/>
      <c r="F3" s="613" t="s">
        <v>248</v>
      </c>
      <c r="G3" s="408"/>
      <c r="H3" s="408"/>
      <c r="I3" s="408"/>
      <c r="J3" s="409"/>
      <c r="K3" s="1"/>
      <c r="L3" s="1"/>
      <c r="M3" s="1"/>
      <c r="N3" s="1"/>
      <c r="O3" s="1"/>
      <c r="P3" s="1"/>
      <c r="Q3" s="1"/>
      <c r="R3" s="1"/>
      <c r="S3" s="1"/>
      <c r="T3" s="1"/>
      <c r="U3" s="1"/>
      <c r="V3" s="1"/>
      <c r="W3" s="1"/>
      <c r="X3" s="1"/>
      <c r="Y3" s="1"/>
      <c r="Z3" s="1"/>
    </row>
    <row r="4" spans="1:26" ht="27" customHeight="1">
      <c r="A4" s="332" t="s">
        <v>205</v>
      </c>
      <c r="B4" s="333" t="s">
        <v>1</v>
      </c>
      <c r="C4" s="333" t="s">
        <v>2</v>
      </c>
      <c r="D4" s="614" t="s">
        <v>3</v>
      </c>
      <c r="E4" s="469"/>
      <c r="F4" s="26" t="s">
        <v>0</v>
      </c>
      <c r="G4" s="616" t="s">
        <v>249</v>
      </c>
      <c r="H4" s="410"/>
      <c r="I4" s="615" t="s">
        <v>3</v>
      </c>
      <c r="J4" s="409"/>
      <c r="K4" s="1"/>
      <c r="L4" s="1"/>
      <c r="M4" s="1"/>
      <c r="N4" s="1"/>
      <c r="O4" s="1"/>
      <c r="P4" s="1"/>
      <c r="Q4" s="1"/>
      <c r="R4" s="1"/>
      <c r="S4" s="1"/>
      <c r="T4" s="1"/>
      <c r="U4" s="1"/>
      <c r="V4" s="1"/>
      <c r="W4" s="1"/>
      <c r="X4" s="1"/>
      <c r="Y4" s="1"/>
      <c r="Z4" s="1"/>
    </row>
    <row r="5" spans="1:26" ht="17.25" customHeight="1">
      <c r="A5" s="334" t="s">
        <v>250</v>
      </c>
      <c r="B5" s="335" t="s">
        <v>251</v>
      </c>
      <c r="C5" s="335" t="s">
        <v>252</v>
      </c>
      <c r="D5" s="594" t="s">
        <v>253</v>
      </c>
      <c r="E5" s="595"/>
      <c r="F5" s="27" t="s">
        <v>254</v>
      </c>
      <c r="G5" s="607">
        <v>7</v>
      </c>
      <c r="H5" s="422"/>
      <c r="I5" s="606" t="s">
        <v>50</v>
      </c>
      <c r="J5" s="603"/>
      <c r="K5" s="1"/>
      <c r="L5" s="1"/>
      <c r="M5" s="1"/>
      <c r="N5" s="1"/>
      <c r="O5" s="1"/>
      <c r="P5" s="1"/>
      <c r="Q5" s="1"/>
      <c r="R5" s="1"/>
      <c r="S5" s="1"/>
      <c r="T5" s="1"/>
      <c r="U5" s="1"/>
      <c r="V5" s="1"/>
      <c r="W5" s="1"/>
      <c r="X5" s="1"/>
      <c r="Y5" s="1"/>
      <c r="Z5" s="1"/>
    </row>
    <row r="6" spans="1:26" ht="27.75" customHeight="1">
      <c r="A6" s="336" t="s">
        <v>255</v>
      </c>
      <c r="B6" s="337" t="s">
        <v>256</v>
      </c>
      <c r="C6" s="337" t="s">
        <v>257</v>
      </c>
      <c r="D6" s="596" t="s">
        <v>253</v>
      </c>
      <c r="E6" s="556"/>
      <c r="F6" s="28" t="s">
        <v>258</v>
      </c>
      <c r="G6" s="608">
        <v>1.5</v>
      </c>
      <c r="H6" s="586"/>
      <c r="I6" s="584" t="s">
        <v>50</v>
      </c>
      <c r="J6" s="589"/>
      <c r="K6" s="1"/>
      <c r="L6" s="1"/>
      <c r="M6" s="1"/>
      <c r="N6" s="1"/>
      <c r="O6" s="1"/>
      <c r="P6" s="1"/>
      <c r="Q6" s="1"/>
      <c r="R6" s="1"/>
      <c r="S6" s="1"/>
      <c r="T6" s="1"/>
      <c r="U6" s="1"/>
      <c r="V6" s="1"/>
      <c r="W6" s="1"/>
      <c r="X6" s="1"/>
      <c r="Y6" s="1"/>
      <c r="Z6" s="1"/>
    </row>
    <row r="7" spans="1:26" ht="24" customHeight="1">
      <c r="A7" s="338" t="s">
        <v>259</v>
      </c>
      <c r="B7" s="339" t="s">
        <v>260</v>
      </c>
      <c r="C7" s="339" t="s">
        <v>261</v>
      </c>
      <c r="D7" s="597" t="s">
        <v>253</v>
      </c>
      <c r="E7" s="598"/>
      <c r="F7" s="29" t="s">
        <v>262</v>
      </c>
      <c r="G7" s="617">
        <v>8.6</v>
      </c>
      <c r="H7" s="618"/>
      <c r="I7" s="619" t="s">
        <v>50</v>
      </c>
      <c r="J7" s="412"/>
      <c r="K7" s="1"/>
      <c r="L7" s="1"/>
      <c r="M7" s="1"/>
      <c r="N7" s="1"/>
      <c r="O7" s="1"/>
      <c r="P7" s="1"/>
      <c r="Q7" s="1"/>
      <c r="R7" s="1"/>
      <c r="S7" s="1"/>
      <c r="T7" s="1"/>
      <c r="U7" s="1"/>
      <c r="V7" s="1"/>
      <c r="W7" s="1"/>
      <c r="X7" s="1"/>
      <c r="Y7" s="1"/>
      <c r="Z7" s="1"/>
    </row>
    <row r="8" spans="1:26" ht="13.5" customHeight="1">
      <c r="A8" s="599" t="s">
        <v>263</v>
      </c>
      <c r="B8" s="408"/>
      <c r="C8" s="408"/>
      <c r="D8" s="408"/>
      <c r="E8" s="408"/>
      <c r="F8" s="408"/>
      <c r="G8" s="408"/>
      <c r="H8" s="408"/>
      <c r="I8" s="408"/>
      <c r="J8" s="409"/>
      <c r="K8" s="1"/>
      <c r="L8" s="1"/>
      <c r="M8" s="1"/>
      <c r="N8" s="1"/>
      <c r="O8" s="1"/>
      <c r="P8" s="1"/>
      <c r="Q8" s="1"/>
      <c r="R8" s="1"/>
      <c r="S8" s="1"/>
      <c r="T8" s="1"/>
      <c r="U8" s="1"/>
      <c r="V8" s="1"/>
      <c r="W8" s="1"/>
      <c r="X8" s="1"/>
      <c r="Y8" s="1"/>
      <c r="Z8" s="1"/>
    </row>
    <row r="9" spans="1:26" ht="12.75" customHeight="1">
      <c r="A9" s="600" t="s">
        <v>264</v>
      </c>
      <c r="B9" s="601"/>
      <c r="C9" s="601"/>
      <c r="D9" s="601"/>
      <c r="E9" s="601"/>
      <c r="F9" s="602" t="s">
        <v>265</v>
      </c>
      <c r="G9" s="601"/>
      <c r="H9" s="601"/>
      <c r="I9" s="601"/>
      <c r="J9" s="603"/>
      <c r="K9" s="1"/>
      <c r="L9" s="1"/>
      <c r="M9" s="1"/>
      <c r="N9" s="1"/>
      <c r="O9" s="1"/>
      <c r="P9" s="1"/>
      <c r="Q9" s="1"/>
      <c r="R9" s="1"/>
      <c r="S9" s="1"/>
      <c r="T9" s="1"/>
      <c r="U9" s="1"/>
      <c r="V9" s="1"/>
      <c r="W9" s="1"/>
      <c r="X9" s="1"/>
      <c r="Y9" s="1"/>
      <c r="Z9" s="1"/>
    </row>
    <row r="10" spans="1:26" ht="12" customHeight="1">
      <c r="A10" s="604" t="s">
        <v>0</v>
      </c>
      <c r="B10" s="583"/>
      <c r="C10" s="30" t="s">
        <v>1</v>
      </c>
      <c r="D10" s="582" t="s">
        <v>3</v>
      </c>
      <c r="E10" s="583"/>
      <c r="F10" s="582" t="s">
        <v>0</v>
      </c>
      <c r="G10" s="583"/>
      <c r="H10" s="30" t="s">
        <v>1</v>
      </c>
      <c r="I10" s="582" t="s">
        <v>3</v>
      </c>
      <c r="J10" s="605"/>
      <c r="K10" s="1"/>
      <c r="L10" s="1"/>
      <c r="M10" s="1"/>
      <c r="N10" s="1"/>
      <c r="O10" s="1"/>
      <c r="P10" s="1"/>
      <c r="Q10" s="1"/>
      <c r="R10" s="1"/>
      <c r="S10" s="1"/>
      <c r="T10" s="1"/>
      <c r="U10" s="1"/>
      <c r="V10" s="1"/>
      <c r="W10" s="1"/>
      <c r="X10" s="1"/>
      <c r="Y10" s="1"/>
      <c r="Z10" s="1"/>
    </row>
    <row r="11" spans="1:26" ht="12.75" customHeight="1">
      <c r="A11" s="593" t="s">
        <v>266</v>
      </c>
      <c r="B11" s="586"/>
      <c r="C11" s="31">
        <v>13.1</v>
      </c>
      <c r="D11" s="584" t="s">
        <v>50</v>
      </c>
      <c r="E11" s="342"/>
      <c r="F11" s="585" t="s">
        <v>267</v>
      </c>
      <c r="G11" s="586"/>
      <c r="H11" s="588">
        <v>40</v>
      </c>
      <c r="I11" s="584" t="s">
        <v>50</v>
      </c>
      <c r="J11" s="589"/>
      <c r="K11" s="1"/>
      <c r="L11" s="1"/>
      <c r="M11" s="1"/>
      <c r="N11" s="1"/>
      <c r="O11" s="1"/>
      <c r="P11" s="1"/>
      <c r="Q11" s="1"/>
      <c r="R11" s="1"/>
      <c r="S11" s="1"/>
      <c r="T11" s="1"/>
      <c r="U11" s="1"/>
      <c r="V11" s="1"/>
      <c r="W11" s="1"/>
      <c r="X11" s="1"/>
      <c r="Y11" s="1"/>
      <c r="Z11" s="1"/>
    </row>
    <row r="12" spans="1:26" ht="13.5" customHeight="1">
      <c r="A12" s="593" t="s">
        <v>375</v>
      </c>
      <c r="B12" s="586"/>
      <c r="C12" s="31">
        <v>22.5</v>
      </c>
      <c r="D12" s="584" t="s">
        <v>50</v>
      </c>
      <c r="E12" s="342"/>
      <c r="F12" s="587"/>
      <c r="G12" s="586"/>
      <c r="H12" s="342"/>
      <c r="I12" s="587"/>
      <c r="J12" s="589"/>
      <c r="K12" s="1"/>
      <c r="L12" s="1"/>
      <c r="M12" s="1"/>
      <c r="N12" s="1"/>
      <c r="O12" s="1"/>
      <c r="P12" s="1"/>
      <c r="Q12" s="1"/>
      <c r="R12" s="1"/>
      <c r="S12" s="1"/>
      <c r="T12" s="1"/>
      <c r="U12" s="1"/>
      <c r="V12" s="1"/>
      <c r="W12" s="1"/>
      <c r="X12" s="1"/>
      <c r="Y12" s="1"/>
      <c r="Z12" s="1"/>
    </row>
    <row r="13" spans="1:26" ht="26.25" customHeight="1">
      <c r="A13" s="653" t="s">
        <v>268</v>
      </c>
      <c r="B13" s="586"/>
      <c r="C13" s="662">
        <v>21.2</v>
      </c>
      <c r="D13" s="584" t="s">
        <v>50</v>
      </c>
      <c r="E13" s="586"/>
      <c r="F13" s="585" t="s">
        <v>269</v>
      </c>
      <c r="G13" s="586"/>
      <c r="H13" s="32">
        <v>56</v>
      </c>
      <c r="I13" s="584" t="s">
        <v>50</v>
      </c>
      <c r="J13" s="589"/>
      <c r="K13" s="1"/>
      <c r="L13" s="1"/>
      <c r="M13" s="1"/>
      <c r="N13" s="1"/>
      <c r="O13" s="1"/>
      <c r="P13" s="1"/>
      <c r="Q13" s="1"/>
      <c r="R13" s="1"/>
      <c r="S13" s="1"/>
      <c r="T13" s="1"/>
      <c r="U13" s="1"/>
      <c r="V13" s="1"/>
      <c r="W13" s="1"/>
      <c r="X13" s="1"/>
      <c r="Y13" s="1"/>
      <c r="Z13" s="1"/>
    </row>
    <row r="14" spans="1:26" ht="12" customHeight="1">
      <c r="A14" s="661"/>
      <c r="B14" s="586"/>
      <c r="C14" s="663"/>
      <c r="D14" s="587"/>
      <c r="E14" s="586"/>
      <c r="F14" s="585" t="s">
        <v>270</v>
      </c>
      <c r="G14" s="586"/>
      <c r="H14" s="33"/>
      <c r="I14" s="664" t="s">
        <v>50</v>
      </c>
      <c r="J14" s="589"/>
      <c r="K14" s="1"/>
      <c r="L14" s="1"/>
      <c r="M14" s="1"/>
      <c r="N14" s="1"/>
      <c r="O14" s="1"/>
      <c r="P14" s="1"/>
      <c r="Q14" s="1"/>
      <c r="R14" s="1"/>
      <c r="S14" s="1"/>
      <c r="T14" s="1"/>
      <c r="U14" s="1"/>
      <c r="V14" s="1"/>
      <c r="W14" s="1"/>
      <c r="X14" s="1"/>
      <c r="Y14" s="1"/>
      <c r="Z14" s="1"/>
    </row>
    <row r="15" spans="1:26" ht="11.25" customHeight="1">
      <c r="A15" s="593" t="s">
        <v>271</v>
      </c>
      <c r="B15" s="586"/>
      <c r="C15" s="31">
        <v>23.5</v>
      </c>
      <c r="D15" s="584" t="s">
        <v>50</v>
      </c>
      <c r="E15" s="586"/>
      <c r="F15" s="660" t="s">
        <v>272</v>
      </c>
      <c r="G15" s="586"/>
      <c r="H15" s="31">
        <v>11606</v>
      </c>
      <c r="I15" s="591"/>
      <c r="J15" s="589"/>
      <c r="K15" s="1"/>
      <c r="L15" s="1"/>
      <c r="M15" s="1"/>
      <c r="N15" s="1"/>
      <c r="O15" s="1"/>
      <c r="P15" s="1"/>
      <c r="Q15" s="1"/>
      <c r="R15" s="1"/>
      <c r="S15" s="1"/>
      <c r="T15" s="1"/>
      <c r="U15" s="1"/>
      <c r="V15" s="1"/>
      <c r="W15" s="1"/>
      <c r="X15" s="1"/>
      <c r="Y15" s="1"/>
      <c r="Z15" s="1"/>
    </row>
    <row r="16" spans="1:26" ht="14.25" customHeight="1">
      <c r="A16" s="656" t="s">
        <v>376</v>
      </c>
      <c r="B16" s="618"/>
      <c r="C16" s="34">
        <v>36.799999999999997</v>
      </c>
      <c r="D16" s="619" t="s">
        <v>50</v>
      </c>
      <c r="E16" s="618"/>
      <c r="F16" s="657" t="s">
        <v>273</v>
      </c>
      <c r="G16" s="618"/>
      <c r="H16" s="34">
        <v>4947.7</v>
      </c>
      <c r="I16" s="592"/>
      <c r="J16" s="412"/>
      <c r="K16" s="1"/>
      <c r="L16" s="1"/>
      <c r="M16" s="1"/>
      <c r="N16" s="1"/>
      <c r="O16" s="1"/>
      <c r="P16" s="1"/>
      <c r="Q16" s="1"/>
      <c r="R16" s="1"/>
      <c r="S16" s="1"/>
      <c r="T16" s="1"/>
      <c r="U16" s="1"/>
      <c r="V16" s="1"/>
      <c r="W16" s="1"/>
      <c r="X16" s="1"/>
      <c r="Y16" s="1"/>
      <c r="Z16" s="1"/>
    </row>
    <row r="17" spans="1:26" ht="14.25" customHeight="1">
      <c r="A17" s="658" t="s">
        <v>274</v>
      </c>
      <c r="B17" s="342"/>
      <c r="C17" s="342"/>
      <c r="D17" s="342"/>
      <c r="E17" s="589"/>
      <c r="F17" s="659" t="s">
        <v>275</v>
      </c>
      <c r="G17" s="342"/>
      <c r="H17" s="342"/>
      <c r="I17" s="342"/>
      <c r="J17" s="589"/>
      <c r="K17" s="1"/>
      <c r="L17" s="1"/>
      <c r="M17" s="1"/>
      <c r="N17" s="1"/>
      <c r="O17" s="1"/>
      <c r="P17" s="1"/>
      <c r="Q17" s="1"/>
      <c r="R17" s="1"/>
      <c r="S17" s="1"/>
      <c r="T17" s="1"/>
      <c r="U17" s="1"/>
      <c r="V17" s="1"/>
      <c r="W17" s="1"/>
      <c r="X17" s="1"/>
      <c r="Y17" s="1"/>
      <c r="Z17" s="1"/>
    </row>
    <row r="18" spans="1:26" ht="38.25" customHeight="1">
      <c r="A18" s="604" t="s">
        <v>0</v>
      </c>
      <c r="B18" s="583"/>
      <c r="C18" s="35" t="s">
        <v>276</v>
      </c>
      <c r="D18" s="582" t="s">
        <v>3</v>
      </c>
      <c r="E18" s="583"/>
      <c r="F18" s="582" t="s">
        <v>0</v>
      </c>
      <c r="G18" s="583"/>
      <c r="H18" s="35" t="s">
        <v>277</v>
      </c>
      <c r="I18" s="582" t="s">
        <v>3</v>
      </c>
      <c r="J18" s="605"/>
      <c r="K18" s="1"/>
      <c r="L18" s="1"/>
      <c r="M18" s="1"/>
      <c r="N18" s="1"/>
      <c r="O18" s="1"/>
      <c r="P18" s="1" t="s">
        <v>74</v>
      </c>
      <c r="Q18" s="1"/>
      <c r="R18" s="1"/>
      <c r="S18" s="1"/>
      <c r="T18" s="1"/>
      <c r="U18" s="1"/>
      <c r="V18" s="1"/>
      <c r="W18" s="1"/>
      <c r="X18" s="1"/>
      <c r="Y18" s="1"/>
      <c r="Z18" s="1"/>
    </row>
    <row r="19" spans="1:26" ht="32.25" customHeight="1">
      <c r="A19" s="653" t="s">
        <v>278</v>
      </c>
      <c r="B19" s="586"/>
      <c r="C19" s="31">
        <v>58</v>
      </c>
      <c r="D19" s="584" t="s">
        <v>50</v>
      </c>
      <c r="E19" s="342"/>
      <c r="F19" s="585" t="s">
        <v>279</v>
      </c>
      <c r="G19" s="586"/>
      <c r="H19" s="31">
        <v>32</v>
      </c>
      <c r="I19" s="591" t="s">
        <v>50</v>
      </c>
      <c r="J19" s="589"/>
      <c r="K19" s="1"/>
      <c r="L19" s="1"/>
      <c r="M19" s="1"/>
      <c r="N19" s="1"/>
      <c r="O19" s="1"/>
      <c r="P19" s="1"/>
      <c r="Q19" s="1"/>
      <c r="R19" s="1"/>
      <c r="S19" s="1"/>
      <c r="T19" s="1"/>
      <c r="U19" s="1"/>
      <c r="V19" s="1"/>
      <c r="W19" s="1"/>
      <c r="X19" s="1"/>
      <c r="Y19" s="1"/>
      <c r="Z19" s="1"/>
    </row>
    <row r="20" spans="1:26" ht="32.25" customHeight="1">
      <c r="A20" s="653" t="s">
        <v>280</v>
      </c>
      <c r="B20" s="586"/>
      <c r="C20" s="31">
        <v>75</v>
      </c>
      <c r="D20" s="584" t="s">
        <v>50</v>
      </c>
      <c r="E20" s="342"/>
      <c r="F20" s="585" t="s">
        <v>281</v>
      </c>
      <c r="G20" s="586"/>
      <c r="H20" s="31">
        <v>12</v>
      </c>
      <c r="I20" s="591" t="s">
        <v>50</v>
      </c>
      <c r="J20" s="589"/>
      <c r="K20" s="1"/>
      <c r="L20" s="1"/>
      <c r="M20" s="1"/>
      <c r="N20" s="1"/>
      <c r="O20" s="1"/>
      <c r="P20" s="1"/>
      <c r="Q20" s="1"/>
      <c r="R20" s="1"/>
      <c r="S20" s="1"/>
      <c r="T20" s="1"/>
      <c r="U20" s="1"/>
      <c r="V20" s="1"/>
      <c r="W20" s="1"/>
      <c r="X20" s="1"/>
      <c r="Y20" s="1"/>
      <c r="Z20" s="1"/>
    </row>
    <row r="21" spans="1:26" ht="48" customHeight="1">
      <c r="A21" s="653" t="s">
        <v>282</v>
      </c>
      <c r="B21" s="586"/>
      <c r="C21" s="31">
        <v>54</v>
      </c>
      <c r="D21" s="584" t="s">
        <v>50</v>
      </c>
      <c r="E21" s="342"/>
      <c r="F21" s="585" t="s">
        <v>283</v>
      </c>
      <c r="G21" s="586"/>
      <c r="H21" s="31">
        <v>85</v>
      </c>
      <c r="I21" s="591" t="s">
        <v>50</v>
      </c>
      <c r="J21" s="589"/>
      <c r="K21" s="1"/>
      <c r="L21" s="1"/>
      <c r="M21" s="1"/>
      <c r="N21" s="1"/>
      <c r="O21" s="1"/>
      <c r="P21" s="1"/>
      <c r="Q21" s="1"/>
      <c r="R21" s="1"/>
      <c r="S21" s="1"/>
      <c r="T21" s="1"/>
      <c r="U21" s="1"/>
      <c r="V21" s="1"/>
      <c r="W21" s="1"/>
      <c r="X21" s="1"/>
      <c r="Y21" s="1"/>
      <c r="Z21" s="1"/>
    </row>
    <row r="22" spans="1:26" ht="38.25" customHeight="1">
      <c r="A22" s="653" t="s">
        <v>284</v>
      </c>
      <c r="B22" s="586"/>
      <c r="C22" s="31">
        <v>43</v>
      </c>
      <c r="D22" s="584" t="s">
        <v>50</v>
      </c>
      <c r="E22" s="342"/>
      <c r="F22" s="585" t="s">
        <v>285</v>
      </c>
      <c r="G22" s="586"/>
      <c r="H22" s="31">
        <v>22</v>
      </c>
      <c r="I22" s="591" t="s">
        <v>50</v>
      </c>
      <c r="J22" s="589"/>
      <c r="K22" s="1"/>
      <c r="L22" s="1"/>
      <c r="M22" s="1"/>
      <c r="N22" s="1"/>
      <c r="O22" s="1"/>
      <c r="P22" s="1"/>
      <c r="Q22" s="1"/>
      <c r="R22" s="1"/>
      <c r="S22" s="1"/>
      <c r="T22" s="1"/>
      <c r="U22" s="1"/>
      <c r="V22" s="1"/>
      <c r="W22" s="1"/>
      <c r="X22" s="1"/>
      <c r="Y22" s="1"/>
      <c r="Z22" s="1"/>
    </row>
    <row r="23" spans="1:26" ht="34.5" customHeight="1">
      <c r="A23" s="645" t="s">
        <v>286</v>
      </c>
      <c r="B23" s="618"/>
      <c r="C23" s="34">
        <v>87</v>
      </c>
      <c r="D23" s="619" t="s">
        <v>50</v>
      </c>
      <c r="E23" s="654"/>
      <c r="F23" s="655" t="s">
        <v>287</v>
      </c>
      <c r="G23" s="618"/>
      <c r="H23" s="34">
        <v>86</v>
      </c>
      <c r="I23" s="592" t="s">
        <v>50</v>
      </c>
      <c r="J23" s="412"/>
      <c r="K23" s="1"/>
      <c r="L23" s="1"/>
      <c r="M23" s="1"/>
      <c r="N23" s="1"/>
      <c r="O23" s="1"/>
      <c r="P23" s="1"/>
      <c r="Q23" s="1"/>
      <c r="R23" s="1"/>
      <c r="S23" s="1"/>
      <c r="T23" s="1"/>
      <c r="U23" s="1"/>
      <c r="V23" s="1"/>
      <c r="W23" s="1"/>
      <c r="X23" s="1"/>
      <c r="Y23" s="1"/>
      <c r="Z23" s="1"/>
    </row>
    <row r="24" spans="1:26" ht="14.25" customHeight="1">
      <c r="A24" s="651" t="s">
        <v>379</v>
      </c>
      <c r="B24" s="628"/>
      <c r="C24" s="628"/>
      <c r="D24" s="628"/>
      <c r="E24" s="628"/>
      <c r="F24" s="628"/>
      <c r="G24" s="628"/>
      <c r="H24" s="628"/>
      <c r="I24" s="628"/>
      <c r="J24" s="652"/>
      <c r="K24" s="1"/>
      <c r="L24" s="1"/>
      <c r="M24" s="1"/>
      <c r="N24" s="1"/>
      <c r="O24" s="1"/>
      <c r="P24" s="1"/>
      <c r="Q24" s="1"/>
      <c r="R24" s="1"/>
      <c r="S24" s="1"/>
      <c r="T24" s="1"/>
      <c r="U24" s="1"/>
      <c r="V24" s="1"/>
      <c r="W24" s="1"/>
      <c r="X24" s="1"/>
      <c r="Y24" s="1"/>
      <c r="Z24" s="1"/>
    </row>
    <row r="25" spans="1:26" ht="52.5" customHeight="1">
      <c r="A25" s="646" t="s">
        <v>288</v>
      </c>
      <c r="B25" s="614" t="s">
        <v>377</v>
      </c>
      <c r="C25" s="470"/>
      <c r="D25" s="649" t="s">
        <v>378</v>
      </c>
      <c r="E25" s="470"/>
      <c r="F25" s="649" t="s">
        <v>289</v>
      </c>
      <c r="G25" s="470"/>
      <c r="H25" s="310" t="s">
        <v>290</v>
      </c>
      <c r="I25" s="590" t="s">
        <v>380</v>
      </c>
      <c r="J25" s="539"/>
      <c r="K25" s="7"/>
      <c r="L25" s="1"/>
      <c r="M25" s="1"/>
      <c r="N25" s="1"/>
      <c r="O25" s="1"/>
      <c r="P25" s="1"/>
      <c r="Q25" s="1"/>
      <c r="R25" s="1"/>
      <c r="S25" s="1"/>
      <c r="T25" s="1"/>
      <c r="U25" s="1"/>
      <c r="V25" s="1"/>
      <c r="W25" s="1"/>
      <c r="X25" s="1"/>
      <c r="Y25" s="1"/>
      <c r="Z25" s="1"/>
    </row>
    <row r="26" spans="1:26" ht="12" customHeight="1">
      <c r="A26" s="647"/>
      <c r="B26" s="650">
        <v>2019</v>
      </c>
      <c r="C26" s="514"/>
      <c r="D26" s="548">
        <v>2019</v>
      </c>
      <c r="E26" s="514"/>
      <c r="F26" s="548">
        <v>2019</v>
      </c>
      <c r="G26" s="514"/>
      <c r="H26" s="643">
        <v>2018</v>
      </c>
      <c r="I26" s="581">
        <v>2019</v>
      </c>
      <c r="J26" s="547"/>
      <c r="K26" s="1"/>
      <c r="L26" s="1"/>
      <c r="M26" s="1"/>
      <c r="N26" s="1"/>
      <c r="O26" s="1"/>
      <c r="P26" s="1"/>
      <c r="Q26" s="1"/>
      <c r="R26" s="1"/>
      <c r="S26" s="1"/>
      <c r="T26" s="1"/>
      <c r="U26" s="1"/>
      <c r="V26" s="1"/>
      <c r="W26" s="1"/>
      <c r="X26" s="1"/>
      <c r="Y26" s="1"/>
      <c r="Z26" s="1"/>
    </row>
    <row r="27" spans="1:26" ht="12" customHeight="1">
      <c r="A27" s="648"/>
      <c r="B27" s="311" t="s">
        <v>1</v>
      </c>
      <c r="C27" s="311" t="s">
        <v>2</v>
      </c>
      <c r="D27" s="311" t="s">
        <v>1</v>
      </c>
      <c r="E27" s="311" t="s">
        <v>2</v>
      </c>
      <c r="F27" s="311" t="s">
        <v>1</v>
      </c>
      <c r="G27" s="311" t="s">
        <v>2</v>
      </c>
      <c r="H27" s="644"/>
      <c r="I27" s="312" t="s">
        <v>1</v>
      </c>
      <c r="J27" s="313" t="s">
        <v>2</v>
      </c>
      <c r="K27" s="1"/>
      <c r="L27" s="1"/>
      <c r="M27" s="1"/>
      <c r="N27" s="1"/>
      <c r="O27" s="1"/>
      <c r="P27" s="1"/>
      <c r="Q27" s="1"/>
      <c r="R27" s="1"/>
      <c r="S27" s="1"/>
      <c r="T27" s="1"/>
      <c r="U27" s="1"/>
      <c r="V27" s="1"/>
      <c r="W27" s="1"/>
      <c r="X27" s="1"/>
      <c r="Y27" s="1"/>
      <c r="Z27" s="1"/>
    </row>
    <row r="28" spans="1:26" ht="12" customHeight="1">
      <c r="A28" s="314" t="s">
        <v>291</v>
      </c>
      <c r="B28" s="256">
        <v>215</v>
      </c>
      <c r="C28" s="288">
        <v>244.5</v>
      </c>
      <c r="D28" s="155">
        <v>96.1</v>
      </c>
      <c r="E28" s="155">
        <v>98.2</v>
      </c>
      <c r="F28" s="315" t="s">
        <v>200</v>
      </c>
      <c r="G28" s="316" t="s">
        <v>200</v>
      </c>
      <c r="H28" s="317">
        <v>0.93</v>
      </c>
      <c r="I28" s="318">
        <v>78.400000000000006</v>
      </c>
      <c r="J28" s="319">
        <v>76.400000000000006</v>
      </c>
      <c r="K28" s="1"/>
      <c r="L28" s="1"/>
      <c r="M28" s="1"/>
      <c r="N28" s="1"/>
      <c r="O28" s="1"/>
      <c r="P28" s="1"/>
      <c r="Q28" s="1"/>
      <c r="R28" s="1"/>
      <c r="S28" s="1"/>
      <c r="T28" s="1"/>
      <c r="U28" s="1"/>
      <c r="V28" s="1"/>
      <c r="W28" s="1"/>
      <c r="X28" s="1"/>
      <c r="Y28" s="1"/>
      <c r="Z28" s="1"/>
    </row>
    <row r="29" spans="1:26" ht="12" customHeight="1">
      <c r="A29" s="320" t="s">
        <v>171</v>
      </c>
      <c r="B29" s="256">
        <v>8274.7000000000007</v>
      </c>
      <c r="C29" s="288">
        <v>8014.6</v>
      </c>
      <c r="D29" s="155" t="s">
        <v>200</v>
      </c>
      <c r="E29" s="155" t="s">
        <v>200</v>
      </c>
      <c r="F29" s="156" t="s">
        <v>200</v>
      </c>
      <c r="G29" s="321" t="s">
        <v>200</v>
      </c>
      <c r="H29" s="322">
        <v>1.1100000000000001</v>
      </c>
      <c r="I29" s="323">
        <v>68.7</v>
      </c>
      <c r="J29" s="319">
        <v>65.599999999999994</v>
      </c>
      <c r="K29" s="1"/>
      <c r="L29" s="1"/>
      <c r="M29" s="1"/>
      <c r="N29" s="1"/>
      <c r="O29" s="1"/>
      <c r="P29" s="1"/>
      <c r="Q29" s="1"/>
      <c r="R29" s="1"/>
      <c r="S29" s="1"/>
      <c r="T29" s="1"/>
      <c r="U29" s="1"/>
      <c r="V29" s="1"/>
      <c r="W29" s="1"/>
      <c r="X29" s="1"/>
      <c r="Y29" s="1"/>
      <c r="Z29" s="1"/>
    </row>
    <row r="30" spans="1:26" ht="12" customHeight="1">
      <c r="A30" s="320" t="s">
        <v>172</v>
      </c>
      <c r="B30" s="256">
        <v>132886.29999999999</v>
      </c>
      <c r="C30" s="288">
        <v>134025.60000000001</v>
      </c>
      <c r="D30" s="155">
        <v>94.3</v>
      </c>
      <c r="E30" s="155">
        <v>97.5</v>
      </c>
      <c r="F30" s="156">
        <v>80.8</v>
      </c>
      <c r="G30" s="321">
        <v>78</v>
      </c>
      <c r="H30" s="324" t="s">
        <v>200</v>
      </c>
      <c r="I30" s="318">
        <v>73.3</v>
      </c>
      <c r="J30" s="319">
        <v>69.400000000000006</v>
      </c>
      <c r="K30" s="1"/>
      <c r="L30" s="1"/>
      <c r="M30" s="1"/>
      <c r="N30" s="1"/>
      <c r="O30" s="1"/>
      <c r="P30" s="1"/>
      <c r="Q30" s="1"/>
      <c r="R30" s="1"/>
      <c r="S30" s="1"/>
      <c r="T30" s="1"/>
      <c r="U30" s="1"/>
      <c r="V30" s="1"/>
      <c r="W30" s="1"/>
      <c r="X30" s="1"/>
      <c r="Y30" s="1"/>
      <c r="Z30" s="1"/>
    </row>
    <row r="31" spans="1:26" ht="12" customHeight="1">
      <c r="A31" s="320" t="s">
        <v>292</v>
      </c>
      <c r="B31" s="256">
        <v>3554.1</v>
      </c>
      <c r="C31" s="288">
        <v>3569</v>
      </c>
      <c r="D31" s="155" t="s">
        <v>200</v>
      </c>
      <c r="E31" s="155" t="s">
        <v>200</v>
      </c>
      <c r="F31" s="156" t="s">
        <v>200</v>
      </c>
      <c r="G31" s="321" t="s">
        <v>200</v>
      </c>
      <c r="H31" s="317">
        <v>0.91</v>
      </c>
      <c r="I31" s="323" t="s">
        <v>200</v>
      </c>
      <c r="J31" s="319" t="s">
        <v>200</v>
      </c>
      <c r="K31" s="1"/>
      <c r="L31" s="6"/>
      <c r="M31" s="1"/>
      <c r="N31" s="1"/>
      <c r="O31" s="1"/>
      <c r="P31" s="1"/>
      <c r="Q31" s="1"/>
      <c r="R31" s="1"/>
      <c r="S31" s="1"/>
      <c r="T31" s="1"/>
      <c r="U31" s="1"/>
      <c r="V31" s="1"/>
      <c r="W31" s="1"/>
      <c r="X31" s="1"/>
      <c r="Y31" s="1"/>
      <c r="Z31" s="1"/>
    </row>
    <row r="32" spans="1:26" ht="12" customHeight="1">
      <c r="A32" s="320" t="s">
        <v>173</v>
      </c>
      <c r="B32" s="256">
        <v>15750.9</v>
      </c>
      <c r="C32" s="288">
        <v>16830.7</v>
      </c>
      <c r="D32" s="155">
        <v>97</v>
      </c>
      <c r="E32" s="155">
        <v>96.6</v>
      </c>
      <c r="F32" s="156">
        <v>93.9</v>
      </c>
      <c r="G32" s="321">
        <v>88.8</v>
      </c>
      <c r="H32" s="322">
        <v>1.06</v>
      </c>
      <c r="I32" s="318">
        <v>77.3</v>
      </c>
      <c r="J32" s="319">
        <v>72.2</v>
      </c>
      <c r="K32" s="36"/>
      <c r="L32" s="6"/>
      <c r="M32" s="1"/>
      <c r="N32" s="1"/>
      <c r="O32" s="1"/>
      <c r="P32" s="1"/>
      <c r="Q32" s="1"/>
      <c r="R32" s="1"/>
      <c r="S32" s="1"/>
      <c r="T32" s="1"/>
      <c r="U32" s="1"/>
      <c r="V32" s="1"/>
      <c r="W32" s="1"/>
      <c r="X32" s="1"/>
      <c r="Y32" s="1"/>
      <c r="Z32" s="1"/>
    </row>
    <row r="33" spans="1:26" ht="12" customHeight="1">
      <c r="A33" s="320" t="s">
        <v>174</v>
      </c>
      <c r="B33" s="256">
        <v>28150</v>
      </c>
      <c r="C33" s="288">
        <v>25950</v>
      </c>
      <c r="D33" s="155" t="s">
        <v>200</v>
      </c>
      <c r="E33" s="155" t="s">
        <v>200</v>
      </c>
      <c r="F33" s="156" t="s">
        <v>200</v>
      </c>
      <c r="G33" s="321" t="s">
        <v>200</v>
      </c>
      <c r="H33" s="322">
        <v>1.0900000000000001</v>
      </c>
      <c r="I33" s="318" t="s">
        <v>200</v>
      </c>
      <c r="J33" s="319" t="s">
        <v>200</v>
      </c>
      <c r="K33" s="36"/>
      <c r="L33" s="6"/>
      <c r="M33" s="1"/>
      <c r="N33" s="1"/>
      <c r="O33" s="1"/>
      <c r="P33" s="1"/>
      <c r="Q33" s="1"/>
      <c r="R33" s="1"/>
      <c r="S33" s="1"/>
      <c r="T33" s="1"/>
      <c r="U33" s="1"/>
      <c r="V33" s="1"/>
      <c r="W33" s="1"/>
      <c r="X33" s="1"/>
      <c r="Y33" s="1"/>
      <c r="Z33" s="1"/>
    </row>
    <row r="34" spans="1:26" ht="12" customHeight="1">
      <c r="A34" s="320" t="s">
        <v>293</v>
      </c>
      <c r="B34" s="256">
        <v>53656.9</v>
      </c>
      <c r="C34" s="288">
        <v>54617.4</v>
      </c>
      <c r="D34" s="155" t="s">
        <v>200</v>
      </c>
      <c r="E34" s="155" t="s">
        <v>200</v>
      </c>
      <c r="F34" s="156" t="s">
        <v>200</v>
      </c>
      <c r="G34" s="321" t="s">
        <v>200</v>
      </c>
      <c r="H34" s="322">
        <v>1</v>
      </c>
      <c r="I34" s="323" t="s">
        <v>200</v>
      </c>
      <c r="J34" s="319" t="s">
        <v>200</v>
      </c>
      <c r="K34" s="1"/>
      <c r="M34" s="1"/>
      <c r="N34" s="1"/>
      <c r="O34" s="1"/>
      <c r="P34" s="1"/>
      <c r="Q34" s="1"/>
      <c r="R34" s="1"/>
      <c r="S34" s="1"/>
      <c r="T34" s="1"/>
      <c r="U34" s="1"/>
      <c r="V34" s="1"/>
      <c r="W34" s="1"/>
      <c r="X34" s="1"/>
      <c r="Y34" s="1"/>
      <c r="Z34" s="1"/>
    </row>
    <row r="35" spans="1:26" ht="12" customHeight="1">
      <c r="A35" s="320" t="s">
        <v>175</v>
      </c>
      <c r="B35" s="256">
        <v>2056.8000000000002</v>
      </c>
      <c r="C35" s="288">
        <v>1969.4</v>
      </c>
      <c r="D35" s="155">
        <v>96.1</v>
      </c>
      <c r="E35" s="155">
        <v>98.9</v>
      </c>
      <c r="F35" s="156" t="s">
        <v>200</v>
      </c>
      <c r="G35" s="321" t="s">
        <v>200</v>
      </c>
      <c r="H35" s="322">
        <v>1</v>
      </c>
      <c r="I35" s="318">
        <v>85.7</v>
      </c>
      <c r="J35" s="319">
        <v>81.400000000000006</v>
      </c>
      <c r="K35" s="1"/>
      <c r="L35" s="1"/>
      <c r="M35" s="1"/>
      <c r="N35" s="1"/>
      <c r="O35" s="1"/>
      <c r="P35" s="1"/>
      <c r="Q35" s="1"/>
      <c r="R35" s="1"/>
      <c r="S35" s="1"/>
      <c r="T35" s="1"/>
      <c r="U35" s="1"/>
      <c r="V35" s="1"/>
      <c r="W35" s="1"/>
      <c r="X35" s="1"/>
      <c r="Y35" s="1"/>
      <c r="Z35" s="1"/>
    </row>
    <row r="36" spans="1:26" ht="12" customHeight="1">
      <c r="A36" s="320" t="s">
        <v>176</v>
      </c>
      <c r="B36" s="256">
        <v>34831.300000000003</v>
      </c>
      <c r="C36" s="288">
        <v>33158.5</v>
      </c>
      <c r="D36" s="155" t="s">
        <v>200</v>
      </c>
      <c r="E36" s="155" t="s">
        <v>200</v>
      </c>
      <c r="F36" s="156" t="s">
        <v>200</v>
      </c>
      <c r="G36" s="321" t="s">
        <v>200</v>
      </c>
      <c r="H36" s="322">
        <v>1.03</v>
      </c>
      <c r="I36" s="323" t="s">
        <v>200</v>
      </c>
      <c r="J36" s="319" t="s">
        <v>200</v>
      </c>
      <c r="K36" s="1"/>
      <c r="L36" s="1"/>
      <c r="M36" s="1"/>
      <c r="N36" s="1"/>
      <c r="O36" s="1"/>
      <c r="P36" s="1"/>
      <c r="Q36" s="1"/>
      <c r="R36" s="1"/>
      <c r="S36" s="1"/>
      <c r="T36" s="1"/>
      <c r="U36" s="1"/>
      <c r="V36" s="1"/>
      <c r="W36" s="1"/>
      <c r="X36" s="1"/>
      <c r="Y36" s="1"/>
      <c r="Z36" s="1"/>
    </row>
    <row r="37" spans="1:26" ht="12" customHeight="1">
      <c r="A37" s="320" t="s">
        <v>294</v>
      </c>
      <c r="B37" s="256">
        <v>48466.3</v>
      </c>
      <c r="C37" s="288">
        <v>48017.7</v>
      </c>
      <c r="D37" s="155">
        <v>94.6</v>
      </c>
      <c r="E37" s="155">
        <v>97</v>
      </c>
      <c r="F37" s="156" t="s">
        <v>200</v>
      </c>
      <c r="G37" s="321" t="s">
        <v>200</v>
      </c>
      <c r="H37" s="322">
        <v>0.94</v>
      </c>
      <c r="I37" s="323">
        <v>76.3</v>
      </c>
      <c r="J37" s="319">
        <v>71</v>
      </c>
      <c r="K37" s="1"/>
      <c r="L37" s="1"/>
      <c r="M37" s="1"/>
      <c r="N37" s="1"/>
      <c r="O37" s="1"/>
      <c r="P37" s="1"/>
      <c r="Q37" s="1"/>
      <c r="R37" s="1"/>
      <c r="S37" s="1"/>
      <c r="T37" s="1"/>
      <c r="U37" s="1"/>
      <c r="V37" s="1"/>
      <c r="W37" s="1"/>
      <c r="X37" s="1"/>
      <c r="Y37" s="1"/>
      <c r="Z37" s="1"/>
    </row>
    <row r="38" spans="1:26" ht="12" customHeight="1">
      <c r="A38" s="325" t="s">
        <v>170</v>
      </c>
      <c r="B38" s="326">
        <f>SUM(B28:B37)</f>
        <v>327842.3</v>
      </c>
      <c r="C38" s="326">
        <f>SUM(C28:C37)</f>
        <v>326397.40000000002</v>
      </c>
      <c r="D38" s="327"/>
      <c r="E38" s="328"/>
      <c r="F38" s="90"/>
      <c r="G38" s="90"/>
      <c r="H38" s="329"/>
      <c r="I38" s="330"/>
      <c r="J38" s="331"/>
      <c r="K38" s="1"/>
      <c r="L38" s="1"/>
      <c r="M38" s="1"/>
      <c r="N38" s="1"/>
      <c r="O38" s="1"/>
      <c r="P38" s="1"/>
      <c r="Q38" s="1"/>
      <c r="R38" s="1"/>
      <c r="S38" s="1"/>
      <c r="T38" s="1"/>
      <c r="U38" s="1"/>
      <c r="V38" s="1"/>
      <c r="W38" s="1"/>
      <c r="X38" s="1"/>
      <c r="Y38" s="1"/>
      <c r="Z38" s="1"/>
    </row>
    <row r="39" spans="1:26" ht="12" customHeight="1">
      <c r="A39" s="641" t="s">
        <v>295</v>
      </c>
      <c r="B39" s="636"/>
      <c r="C39" s="642"/>
      <c r="D39" s="636"/>
      <c r="E39" s="636"/>
      <c r="F39" s="636"/>
      <c r="G39" s="636"/>
      <c r="H39" s="636"/>
      <c r="I39" s="636"/>
      <c r="J39" s="638"/>
      <c r="K39" s="1"/>
      <c r="L39" s="1"/>
      <c r="M39" s="1"/>
      <c r="N39" s="1"/>
      <c r="O39" s="1"/>
      <c r="P39" s="1"/>
      <c r="Q39" s="1"/>
      <c r="R39" s="1"/>
      <c r="S39" s="1"/>
      <c r="T39" s="1"/>
      <c r="U39" s="1"/>
      <c r="V39" s="1"/>
      <c r="W39" s="1"/>
      <c r="X39" s="1"/>
      <c r="Y39" s="1"/>
      <c r="Z39" s="1"/>
    </row>
    <row r="40" spans="1:26" ht="9.75" customHeight="1">
      <c r="A40" s="131" t="s">
        <v>75</v>
      </c>
      <c r="B40" s="123"/>
      <c r="C40" s="125"/>
      <c r="D40" s="123"/>
      <c r="E40" s="123"/>
      <c r="F40" s="123"/>
      <c r="G40" s="123"/>
      <c r="H40" s="123"/>
      <c r="I40" s="683"/>
      <c r="J40" s="124"/>
      <c r="K40" s="1"/>
      <c r="L40" s="1"/>
      <c r="M40" s="1"/>
      <c r="N40" s="1"/>
      <c r="O40" s="1"/>
      <c r="P40" s="1"/>
      <c r="Q40" s="1"/>
      <c r="R40" s="1"/>
      <c r="S40" s="1"/>
      <c r="T40" s="1"/>
      <c r="U40" s="1"/>
      <c r="V40" s="1"/>
      <c r="W40" s="1"/>
      <c r="X40" s="1"/>
      <c r="Y40" s="1"/>
      <c r="Z40" s="1"/>
    </row>
    <row r="41" spans="1:26" ht="9" customHeight="1">
      <c r="A41" s="635" t="s">
        <v>296</v>
      </c>
      <c r="B41" s="636"/>
      <c r="C41" s="636"/>
      <c r="D41" s="636"/>
      <c r="E41" s="636"/>
      <c r="F41" s="636"/>
      <c r="G41" s="636"/>
      <c r="H41" s="636"/>
      <c r="I41" s="636"/>
      <c r="J41" s="638"/>
      <c r="K41" s="1"/>
      <c r="L41" s="1"/>
      <c r="M41" s="1"/>
      <c r="N41" s="1"/>
      <c r="O41" s="1"/>
      <c r="P41" s="1"/>
      <c r="Q41" s="1"/>
      <c r="R41" s="1"/>
      <c r="S41" s="1"/>
      <c r="T41" s="1"/>
      <c r="U41" s="1"/>
      <c r="V41" s="1"/>
      <c r="W41" s="1"/>
      <c r="X41" s="1"/>
      <c r="Y41" s="1"/>
      <c r="Z41" s="1"/>
    </row>
    <row r="42" spans="1:26" ht="10.5" customHeight="1">
      <c r="A42" s="635" t="s">
        <v>297</v>
      </c>
      <c r="B42" s="636"/>
      <c r="C42" s="636"/>
      <c r="D42" s="636"/>
      <c r="E42" s="636"/>
      <c r="F42" s="636"/>
      <c r="G42" s="636"/>
      <c r="H42" s="636"/>
      <c r="I42" s="636"/>
      <c r="J42" s="37"/>
      <c r="K42" s="13"/>
      <c r="L42" s="13"/>
      <c r="M42" s="13"/>
      <c r="N42" s="13"/>
      <c r="O42" s="13"/>
      <c r="P42" s="13"/>
      <c r="Q42" s="13"/>
      <c r="R42" s="13"/>
      <c r="S42" s="13"/>
      <c r="T42" s="13"/>
      <c r="U42" s="13"/>
      <c r="V42" s="13"/>
      <c r="W42" s="13"/>
      <c r="X42" s="13"/>
      <c r="Y42" s="13"/>
      <c r="Z42" s="13"/>
    </row>
    <row r="43" spans="1:26" ht="9" customHeight="1">
      <c r="A43" s="637" t="s">
        <v>413</v>
      </c>
      <c r="B43" s="636"/>
      <c r="C43" s="636"/>
      <c r="D43" s="636"/>
      <c r="E43" s="636"/>
      <c r="F43" s="636"/>
      <c r="G43" s="636"/>
      <c r="H43" s="636"/>
      <c r="I43" s="636"/>
      <c r="J43" s="638"/>
      <c r="K43" s="1"/>
      <c r="L43" s="1"/>
      <c r="M43" s="1"/>
      <c r="N43" s="1"/>
      <c r="O43" s="1"/>
      <c r="P43" s="1"/>
      <c r="Q43" s="1"/>
      <c r="R43" s="1"/>
      <c r="S43" s="1"/>
      <c r="T43" s="1"/>
      <c r="U43" s="1"/>
      <c r="V43" s="1"/>
      <c r="W43" s="1"/>
      <c r="X43" s="1"/>
      <c r="Y43" s="1"/>
      <c r="Z43" s="1"/>
    </row>
    <row r="44" spans="1:26" ht="10.5" customHeight="1">
      <c r="A44" s="639" t="s">
        <v>298</v>
      </c>
      <c r="B44" s="636"/>
      <c r="C44" s="636"/>
      <c r="D44" s="636"/>
      <c r="E44" s="636"/>
      <c r="F44" s="636"/>
      <c r="G44" s="636"/>
      <c r="H44" s="636"/>
      <c r="I44" s="636"/>
      <c r="J44" s="638"/>
      <c r="K44" s="1"/>
      <c r="L44" s="1"/>
      <c r="M44" s="1"/>
      <c r="N44" s="1"/>
      <c r="O44" s="1"/>
      <c r="P44" s="1"/>
      <c r="Q44" s="1"/>
      <c r="R44" s="1"/>
      <c r="S44" s="1"/>
      <c r="T44" s="1"/>
      <c r="U44" s="1"/>
      <c r="V44" s="1"/>
      <c r="W44" s="1"/>
      <c r="X44" s="1"/>
      <c r="Y44" s="1"/>
      <c r="Z44" s="1"/>
    </row>
    <row r="45" spans="1:26" ht="10.5" customHeight="1">
      <c r="A45" s="38" t="s">
        <v>414</v>
      </c>
      <c r="B45" s="39"/>
      <c r="C45" s="40"/>
      <c r="D45" s="41"/>
      <c r="E45" s="41"/>
      <c r="F45" s="41"/>
      <c r="G45" s="41"/>
      <c r="H45" s="41"/>
      <c r="I45" s="41"/>
      <c r="J45" s="42"/>
      <c r="K45" s="1"/>
      <c r="L45" s="1"/>
      <c r="M45" s="1"/>
      <c r="N45" s="1"/>
      <c r="O45" s="1"/>
      <c r="P45" s="1"/>
      <c r="Q45" s="1"/>
      <c r="R45" s="1"/>
      <c r="S45" s="1"/>
      <c r="T45" s="1"/>
      <c r="U45" s="1"/>
      <c r="V45" s="1"/>
      <c r="W45" s="1"/>
      <c r="X45" s="1"/>
      <c r="Y45" s="1"/>
      <c r="Z45" s="1"/>
    </row>
    <row r="46" spans="1:26" ht="9.75" customHeight="1">
      <c r="A46" s="38" t="s">
        <v>412</v>
      </c>
      <c r="B46" s="39"/>
      <c r="C46" s="40"/>
      <c r="D46" s="41"/>
      <c r="E46" s="41"/>
      <c r="F46" s="41"/>
      <c r="G46" s="41"/>
      <c r="H46" s="41"/>
      <c r="I46" s="41"/>
      <c r="J46" s="42"/>
      <c r="K46" s="25"/>
      <c r="L46" s="25"/>
      <c r="M46" s="25"/>
      <c r="N46" s="25"/>
      <c r="O46" s="25"/>
      <c r="P46" s="25"/>
      <c r="Q46" s="25"/>
      <c r="R46" s="25"/>
      <c r="S46" s="25"/>
      <c r="T46" s="25"/>
      <c r="U46" s="25"/>
      <c r="V46" s="25"/>
      <c r="W46" s="25"/>
      <c r="X46" s="25"/>
      <c r="Y46" s="25"/>
      <c r="Z46" s="25"/>
    </row>
    <row r="47" spans="1:26" s="340" customFormat="1" ht="9.75" customHeight="1">
      <c r="A47" s="686" t="s">
        <v>415</v>
      </c>
      <c r="B47" s="687"/>
      <c r="C47" s="684"/>
      <c r="D47" s="685"/>
      <c r="E47" s="685"/>
      <c r="F47" s="685"/>
      <c r="G47" s="685"/>
      <c r="H47" s="685"/>
      <c r="I47" s="685"/>
      <c r="J47" s="42"/>
      <c r="K47" s="25"/>
      <c r="L47" s="25"/>
      <c r="M47" s="25"/>
      <c r="N47" s="25"/>
      <c r="O47" s="25"/>
      <c r="P47" s="25"/>
      <c r="Q47" s="25"/>
      <c r="R47" s="25"/>
      <c r="S47" s="25"/>
      <c r="T47" s="25"/>
      <c r="U47" s="25"/>
      <c r="V47" s="25"/>
      <c r="W47" s="25"/>
      <c r="X47" s="25"/>
      <c r="Y47" s="25"/>
      <c r="Z47" s="25"/>
    </row>
    <row r="48" spans="1:26" ht="11.25" customHeight="1">
      <c r="A48" s="43" t="s">
        <v>299</v>
      </c>
      <c r="B48" s="44"/>
      <c r="C48" s="44"/>
      <c r="D48" s="44"/>
      <c r="E48" s="44"/>
      <c r="F48" s="640"/>
      <c r="G48" s="636"/>
      <c r="H48" s="44"/>
      <c r="I48" s="44"/>
      <c r="J48" s="45"/>
      <c r="K48" s="25"/>
      <c r="L48" s="25"/>
      <c r="M48" s="25"/>
      <c r="N48" s="25"/>
      <c r="O48" s="25"/>
      <c r="P48" s="25"/>
      <c r="Q48" s="25"/>
      <c r="R48" s="25"/>
      <c r="S48" s="25"/>
      <c r="T48" s="25"/>
      <c r="U48" s="25"/>
      <c r="V48" s="25"/>
      <c r="W48" s="25"/>
      <c r="X48" s="25"/>
      <c r="Y48" s="25"/>
      <c r="Z48" s="25"/>
    </row>
    <row r="49" spans="1:26" ht="11.25" customHeight="1">
      <c r="A49" s="46" t="s">
        <v>240</v>
      </c>
      <c r="B49" s="44"/>
      <c r="C49" s="47"/>
      <c r="D49" s="44"/>
      <c r="E49" s="44"/>
      <c r="F49" s="48"/>
      <c r="G49" s="44"/>
      <c r="H49" s="44"/>
      <c r="I49" s="44"/>
      <c r="J49" s="45"/>
      <c r="K49" s="25"/>
      <c r="L49" s="25"/>
      <c r="M49" s="25"/>
      <c r="N49" s="25"/>
      <c r="O49" s="25"/>
      <c r="P49" s="25"/>
      <c r="Q49" s="25"/>
      <c r="R49" s="25"/>
      <c r="S49" s="25"/>
      <c r="T49" s="25"/>
      <c r="U49" s="25"/>
      <c r="V49" s="25"/>
      <c r="W49" s="25"/>
      <c r="X49" s="25"/>
      <c r="Y49" s="25"/>
      <c r="Z49" s="25"/>
    </row>
    <row r="50" spans="1:26" ht="11.25" customHeight="1">
      <c r="A50" s="49" t="s">
        <v>91</v>
      </c>
      <c r="B50" s="44"/>
      <c r="C50" s="47"/>
      <c r="D50" s="44"/>
      <c r="E50" s="44"/>
      <c r="F50" s="44"/>
      <c r="G50" s="44"/>
      <c r="H50" s="44"/>
      <c r="I50" s="44"/>
      <c r="J50" s="45"/>
      <c r="K50" s="25"/>
      <c r="L50" s="25"/>
      <c r="M50" s="25"/>
      <c r="N50" s="25"/>
      <c r="O50" s="25"/>
      <c r="P50" s="25"/>
      <c r="Q50" s="25"/>
      <c r="R50" s="25"/>
      <c r="S50" s="25"/>
      <c r="T50" s="25"/>
      <c r="U50" s="25"/>
      <c r="V50" s="25"/>
      <c r="W50" s="25"/>
      <c r="X50" s="25"/>
      <c r="Y50" s="25"/>
      <c r="Z50" s="25"/>
    </row>
    <row r="51" spans="1:26" ht="12.75" customHeight="1" thickBot="1">
      <c r="A51" s="627" t="s">
        <v>300</v>
      </c>
      <c r="B51" s="628"/>
      <c r="C51" s="50"/>
      <c r="D51" s="51"/>
      <c r="E51" s="51"/>
      <c r="F51" s="51"/>
      <c r="G51" s="51"/>
      <c r="H51" s="51"/>
      <c r="I51" s="51"/>
      <c r="J51" s="52"/>
      <c r="K51" s="1"/>
      <c r="L51" s="1"/>
      <c r="M51" s="1"/>
      <c r="N51" s="1"/>
      <c r="O51" s="1"/>
      <c r="P51" s="1"/>
      <c r="Q51" s="1"/>
      <c r="R51" s="1"/>
      <c r="S51" s="1"/>
      <c r="T51" s="1"/>
      <c r="U51" s="1"/>
      <c r="V51" s="1"/>
      <c r="W51" s="1"/>
      <c r="X51" s="1"/>
      <c r="Y51" s="1"/>
      <c r="Z51" s="1"/>
    </row>
    <row r="52" spans="1:26" ht="11.25" customHeight="1" thickBot="1">
      <c r="A52" s="623" t="s">
        <v>301</v>
      </c>
      <c r="B52" s="624"/>
      <c r="C52" s="624"/>
      <c r="D52" s="624"/>
      <c r="E52" s="624"/>
      <c r="F52" s="624"/>
      <c r="G52" s="624"/>
      <c r="H52" s="624"/>
      <c r="I52" s="624"/>
      <c r="J52" s="625"/>
      <c r="K52" s="25"/>
      <c r="L52" s="25"/>
      <c r="M52" s="25"/>
      <c r="N52" s="25"/>
      <c r="O52" s="25"/>
      <c r="P52" s="25"/>
      <c r="Q52" s="25"/>
      <c r="R52" s="25"/>
      <c r="S52" s="25"/>
      <c r="T52" s="25"/>
      <c r="U52" s="25"/>
      <c r="V52" s="25"/>
      <c r="W52" s="25"/>
      <c r="X52" s="25"/>
      <c r="Y52" s="25"/>
      <c r="Z52" s="25"/>
    </row>
    <row r="53" spans="1:26" ht="11.25" customHeight="1">
      <c r="A53" s="629" t="s">
        <v>302</v>
      </c>
      <c r="B53" s="630"/>
      <c r="C53" s="630"/>
      <c r="D53" s="630"/>
      <c r="E53" s="630"/>
      <c r="F53" s="630"/>
      <c r="G53" s="630"/>
      <c r="H53" s="630"/>
      <c r="I53" s="630"/>
      <c r="J53" s="631"/>
      <c r="K53" s="25"/>
      <c r="L53" s="25"/>
      <c r="M53" s="25"/>
      <c r="N53" s="25"/>
      <c r="O53" s="25"/>
      <c r="P53" s="25"/>
      <c r="Q53" s="25"/>
      <c r="R53" s="25"/>
      <c r="S53" s="25"/>
      <c r="T53" s="25"/>
      <c r="U53" s="25"/>
      <c r="V53" s="25"/>
      <c r="W53" s="25"/>
      <c r="X53" s="25"/>
      <c r="Y53" s="25"/>
      <c r="Z53" s="25"/>
    </row>
    <row r="54" spans="1:26" ht="11.25" customHeight="1">
      <c r="A54" s="629" t="s">
        <v>303</v>
      </c>
      <c r="B54" s="630"/>
      <c r="C54" s="630"/>
      <c r="D54" s="630"/>
      <c r="E54" s="630"/>
      <c r="F54" s="630"/>
      <c r="G54" s="630"/>
      <c r="H54" s="630"/>
      <c r="I54" s="630"/>
      <c r="J54" s="631"/>
      <c r="K54" s="25"/>
      <c r="L54" s="25"/>
      <c r="M54" s="25"/>
      <c r="N54" s="25"/>
      <c r="O54" s="25"/>
      <c r="P54" s="25"/>
      <c r="Q54" s="25"/>
      <c r="R54" s="25"/>
      <c r="S54" s="25"/>
      <c r="T54" s="25"/>
      <c r="U54" s="25"/>
      <c r="V54" s="25"/>
      <c r="W54" s="25"/>
      <c r="X54" s="25"/>
      <c r="Y54" s="25"/>
      <c r="Z54" s="25"/>
    </row>
    <row r="55" spans="1:26" ht="14.25" customHeight="1">
      <c r="A55" s="629" t="s">
        <v>304</v>
      </c>
      <c r="B55" s="630"/>
      <c r="C55" s="630"/>
      <c r="D55" s="630"/>
      <c r="E55" s="630"/>
      <c r="F55" s="630"/>
      <c r="G55" s="630"/>
      <c r="H55" s="630"/>
      <c r="I55" s="630"/>
      <c r="J55" s="631"/>
      <c r="K55" s="25"/>
      <c r="L55" s="25"/>
      <c r="M55" s="25"/>
      <c r="N55" s="25"/>
      <c r="O55" s="25"/>
      <c r="P55" s="25"/>
      <c r="Q55" s="25"/>
      <c r="R55" s="25"/>
      <c r="S55" s="25"/>
      <c r="T55" s="25"/>
      <c r="U55" s="25"/>
      <c r="V55" s="25"/>
      <c r="W55" s="25"/>
      <c r="X55" s="25"/>
      <c r="Y55" s="25"/>
      <c r="Z55" s="25"/>
    </row>
    <row r="56" spans="1:26" ht="14.25" customHeight="1">
      <c r="A56" s="629" t="s">
        <v>305</v>
      </c>
      <c r="B56" s="630"/>
      <c r="C56" s="630"/>
      <c r="D56" s="630"/>
      <c r="E56" s="630"/>
      <c r="F56" s="630"/>
      <c r="G56" s="630"/>
      <c r="H56" s="630"/>
      <c r="I56" s="630"/>
      <c r="J56" s="631"/>
      <c r="K56" s="25"/>
      <c r="L56" s="25"/>
      <c r="M56" s="25"/>
      <c r="N56" s="25"/>
      <c r="O56" s="25"/>
      <c r="P56" s="25"/>
      <c r="Q56" s="25"/>
      <c r="R56" s="25"/>
      <c r="S56" s="25"/>
      <c r="T56" s="25"/>
      <c r="U56" s="25"/>
      <c r="V56" s="25"/>
      <c r="W56" s="25"/>
      <c r="X56" s="25"/>
      <c r="Y56" s="25"/>
      <c r="Z56" s="25"/>
    </row>
    <row r="57" spans="1:26" ht="14.25" customHeight="1">
      <c r="A57" s="632" t="s">
        <v>306</v>
      </c>
      <c r="B57" s="633"/>
      <c r="C57" s="633"/>
      <c r="D57" s="633"/>
      <c r="E57" s="633"/>
      <c r="F57" s="633"/>
      <c r="G57" s="633"/>
      <c r="H57" s="633"/>
      <c r="I57" s="633"/>
      <c r="J57" s="634"/>
      <c r="K57" s="25"/>
      <c r="L57" s="25"/>
      <c r="M57" s="25"/>
      <c r="N57" s="25"/>
      <c r="O57" s="25"/>
      <c r="P57" s="25"/>
      <c r="Q57" s="25"/>
      <c r="R57" s="25"/>
      <c r="S57" s="25"/>
      <c r="T57" s="25"/>
      <c r="U57" s="25"/>
      <c r="V57" s="25"/>
      <c r="W57" s="25"/>
      <c r="X57" s="25"/>
      <c r="Y57" s="25"/>
      <c r="Z57" s="25"/>
    </row>
    <row r="58" spans="1:26" ht="12.75" customHeight="1">
      <c r="A58" s="632" t="s">
        <v>307</v>
      </c>
      <c r="B58" s="633"/>
      <c r="C58" s="633"/>
      <c r="D58" s="633"/>
      <c r="E58" s="633"/>
      <c r="F58" s="633"/>
      <c r="G58" s="633"/>
      <c r="H58" s="633"/>
      <c r="I58" s="633"/>
      <c r="J58" s="634"/>
      <c r="K58" s="1"/>
      <c r="L58" s="1"/>
      <c r="M58" s="1"/>
      <c r="N58" s="1"/>
      <c r="O58" s="1"/>
      <c r="P58" s="1"/>
      <c r="Q58" s="1"/>
      <c r="R58" s="1"/>
      <c r="S58" s="1"/>
      <c r="T58" s="1"/>
      <c r="U58" s="1"/>
      <c r="V58" s="1"/>
      <c r="W58" s="1"/>
      <c r="X58" s="1"/>
      <c r="Y58" s="1"/>
      <c r="Z58" s="1"/>
    </row>
    <row r="59" spans="1:26" ht="12" customHeight="1" thickBot="1">
      <c r="A59" s="620" t="s">
        <v>308</v>
      </c>
      <c r="B59" s="621"/>
      <c r="C59" s="621"/>
      <c r="D59" s="621"/>
      <c r="E59" s="621"/>
      <c r="F59" s="621"/>
      <c r="G59" s="621"/>
      <c r="H59" s="621"/>
      <c r="I59" s="621"/>
      <c r="J59" s="622"/>
      <c r="K59" s="1"/>
      <c r="L59" s="1"/>
      <c r="M59" s="1"/>
      <c r="N59" s="1"/>
      <c r="O59" s="1"/>
      <c r="P59" s="1"/>
      <c r="Q59" s="1"/>
      <c r="R59" s="1"/>
      <c r="S59" s="1"/>
      <c r="T59" s="1"/>
      <c r="U59" s="1"/>
      <c r="V59" s="1"/>
      <c r="W59" s="1"/>
      <c r="X59" s="1"/>
      <c r="Y59" s="1"/>
      <c r="Z59" s="1"/>
    </row>
    <row r="60" spans="1:26" ht="12.75" customHeight="1" thickBot="1">
      <c r="A60" s="623" t="s">
        <v>309</v>
      </c>
      <c r="B60" s="624"/>
      <c r="C60" s="624"/>
      <c r="D60" s="624"/>
      <c r="E60" s="624"/>
      <c r="F60" s="624"/>
      <c r="G60" s="624"/>
      <c r="H60" s="624"/>
      <c r="I60" s="624"/>
      <c r="J60" s="625"/>
      <c r="K60" s="1"/>
      <c r="L60" s="1"/>
      <c r="M60" s="1"/>
      <c r="N60" s="1"/>
      <c r="O60" s="1"/>
      <c r="P60" s="1"/>
      <c r="Q60" s="1"/>
      <c r="R60" s="1"/>
      <c r="S60" s="1"/>
      <c r="T60" s="1"/>
      <c r="U60" s="1"/>
      <c r="V60" s="1"/>
      <c r="W60" s="1"/>
      <c r="X60" s="1"/>
      <c r="Y60" s="1"/>
      <c r="Z60" s="1"/>
    </row>
    <row r="61" spans="1:26" ht="12" customHeight="1">
      <c r="A61" s="1"/>
      <c r="B61" s="1"/>
      <c r="C61" s="1"/>
      <c r="D61" s="1"/>
      <c r="E61" s="1"/>
      <c r="F61" s="1"/>
      <c r="G61" s="1"/>
      <c r="H61" s="53"/>
      <c r="I61" s="53"/>
      <c r="J61" s="53"/>
      <c r="K61" s="1"/>
      <c r="L61" s="1"/>
      <c r="M61" s="1"/>
      <c r="N61" s="1"/>
      <c r="O61" s="1"/>
      <c r="P61" s="1"/>
      <c r="Q61" s="1"/>
      <c r="R61" s="1"/>
      <c r="S61" s="1"/>
      <c r="T61" s="1"/>
      <c r="U61" s="1"/>
      <c r="V61" s="1"/>
      <c r="W61" s="1"/>
      <c r="X61" s="1"/>
      <c r="Y61" s="1"/>
      <c r="Z61" s="1"/>
    </row>
    <row r="62" spans="1:26" ht="12" customHeight="1">
      <c r="A62" s="6"/>
      <c r="B62" s="626"/>
      <c r="C62" s="342"/>
      <c r="D62" s="342"/>
      <c r="E62" s="342"/>
      <c r="F62" s="342"/>
      <c r="G62" s="342"/>
      <c r="H62" s="342"/>
      <c r="I62" s="1"/>
      <c r="J62" s="1"/>
      <c r="K62" s="1"/>
      <c r="L62" s="1"/>
      <c r="M62" s="1"/>
      <c r="N62" s="1"/>
      <c r="O62" s="1"/>
      <c r="P62" s="1"/>
      <c r="Q62" s="1"/>
      <c r="R62" s="1"/>
      <c r="S62" s="1"/>
      <c r="T62" s="1"/>
      <c r="U62" s="1"/>
      <c r="V62" s="1"/>
      <c r="W62" s="1"/>
      <c r="X62" s="1"/>
      <c r="Y62" s="1"/>
      <c r="Z62" s="1"/>
    </row>
    <row r="63" spans="1:26" ht="12" customHeight="1">
      <c r="A63" s="6"/>
      <c r="B63" s="6"/>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c r="A64" s="6"/>
      <c r="B64" s="6"/>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c r="A65" s="6"/>
      <c r="B65" s="6"/>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c r="A66" s="6"/>
      <c r="B66" s="6"/>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c r="A67" s="6"/>
      <c r="B67" s="6"/>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c r="A68" s="6"/>
      <c r="B68" s="6"/>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c r="A69" s="6"/>
      <c r="B69" s="6"/>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c r="A70" s="6"/>
      <c r="B70" s="6"/>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6"/>
      <c r="L260" s="6"/>
      <c r="M260" s="6"/>
      <c r="N260" s="6"/>
      <c r="O260" s="6"/>
      <c r="P260" s="6"/>
      <c r="Q260" s="6"/>
      <c r="R260" s="6"/>
      <c r="S260" s="6"/>
      <c r="T260" s="6"/>
      <c r="U260" s="6"/>
      <c r="V260" s="6"/>
      <c r="W260" s="6"/>
      <c r="X260" s="6"/>
      <c r="Y260" s="6"/>
      <c r="Z260" s="6"/>
    </row>
    <row r="261" spans="1:26"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5.75" customHeight="1">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5" customHeight="1">
      <c r="A1002" s="6"/>
      <c r="B1002" s="6"/>
      <c r="C1002" s="6"/>
      <c r="D1002" s="6"/>
      <c r="E1002" s="6"/>
      <c r="F1002" s="6"/>
      <c r="G1002" s="6"/>
      <c r="H1002" s="6"/>
      <c r="I1002" s="6"/>
      <c r="J1002" s="6"/>
    </row>
  </sheetData>
  <mergeCells count="101">
    <mergeCell ref="A47:B47"/>
    <mergeCell ref="A15:B15"/>
    <mergeCell ref="F15:G15"/>
    <mergeCell ref="F18:G18"/>
    <mergeCell ref="I18:J18"/>
    <mergeCell ref="D13:E14"/>
    <mergeCell ref="D15:E15"/>
    <mergeCell ref="A13:B14"/>
    <mergeCell ref="C13:C14"/>
    <mergeCell ref="F13:G13"/>
    <mergeCell ref="I14:J14"/>
    <mergeCell ref="I15:J15"/>
    <mergeCell ref="A18:B18"/>
    <mergeCell ref="A19:B19"/>
    <mergeCell ref="D18:E18"/>
    <mergeCell ref="D19:E19"/>
    <mergeCell ref="I16:J16"/>
    <mergeCell ref="A16:B16"/>
    <mergeCell ref="D16:E16"/>
    <mergeCell ref="F16:G16"/>
    <mergeCell ref="A17:E17"/>
    <mergeCell ref="F17:J17"/>
    <mergeCell ref="A20:B20"/>
    <mergeCell ref="D20:E20"/>
    <mergeCell ref="F20:G20"/>
    <mergeCell ref="D21:E21"/>
    <mergeCell ref="F21:G21"/>
    <mergeCell ref="A21:B21"/>
    <mergeCell ref="A22:B22"/>
    <mergeCell ref="D22:E22"/>
    <mergeCell ref="F22:G22"/>
    <mergeCell ref="D23:E23"/>
    <mergeCell ref="F23:G23"/>
    <mergeCell ref="A58:J58"/>
    <mergeCell ref="I20:J20"/>
    <mergeCell ref="I21:J21"/>
    <mergeCell ref="A39:B39"/>
    <mergeCell ref="C39:J39"/>
    <mergeCell ref="A41:J41"/>
    <mergeCell ref="F26:G26"/>
    <mergeCell ref="H26:H27"/>
    <mergeCell ref="A23:B23"/>
    <mergeCell ref="A25:A27"/>
    <mergeCell ref="B25:C25"/>
    <mergeCell ref="D25:E25"/>
    <mergeCell ref="F25:G25"/>
    <mergeCell ref="B26:C26"/>
    <mergeCell ref="D26:E26"/>
    <mergeCell ref="A24:J24"/>
    <mergeCell ref="G7:H7"/>
    <mergeCell ref="I7:J7"/>
    <mergeCell ref="A59:J59"/>
    <mergeCell ref="A60:J60"/>
    <mergeCell ref="B62:H62"/>
    <mergeCell ref="A51:B51"/>
    <mergeCell ref="A52:J52"/>
    <mergeCell ref="A53:J53"/>
    <mergeCell ref="A54:J54"/>
    <mergeCell ref="A55:J55"/>
    <mergeCell ref="A56:J56"/>
    <mergeCell ref="A57:J57"/>
    <mergeCell ref="A42:I42"/>
    <mergeCell ref="A43:J43"/>
    <mergeCell ref="A44:J44"/>
    <mergeCell ref="F48:G48"/>
    <mergeCell ref="A1:J1"/>
    <mergeCell ref="A2:J2"/>
    <mergeCell ref="A3:E3"/>
    <mergeCell ref="F3:J3"/>
    <mergeCell ref="D4:E4"/>
    <mergeCell ref="I4:J4"/>
    <mergeCell ref="G4:H4"/>
    <mergeCell ref="A12:B12"/>
    <mergeCell ref="D12:E12"/>
    <mergeCell ref="A11:B11"/>
    <mergeCell ref="D5:E5"/>
    <mergeCell ref="D6:E6"/>
    <mergeCell ref="D7:E7"/>
    <mergeCell ref="A8:J8"/>
    <mergeCell ref="A9:E9"/>
    <mergeCell ref="F9:J9"/>
    <mergeCell ref="A10:B10"/>
    <mergeCell ref="F10:G10"/>
    <mergeCell ref="I10:J10"/>
    <mergeCell ref="I5:J5"/>
    <mergeCell ref="G5:H5"/>
    <mergeCell ref="G6:H6"/>
    <mergeCell ref="I6:J6"/>
    <mergeCell ref="I26:J26"/>
    <mergeCell ref="D10:E10"/>
    <mergeCell ref="D11:E11"/>
    <mergeCell ref="F11:G12"/>
    <mergeCell ref="H11:H12"/>
    <mergeCell ref="I11:J12"/>
    <mergeCell ref="I25:J25"/>
    <mergeCell ref="I22:J22"/>
    <mergeCell ref="I23:J23"/>
    <mergeCell ref="F19:G19"/>
    <mergeCell ref="I19:J19"/>
    <mergeCell ref="I13:J13"/>
    <mergeCell ref="F14:G14"/>
  </mergeCells>
  <printOptions horizontalCentered="1" verticalCentered="1"/>
  <pageMargins left="0.25" right="0.25" top="0" bottom="0" header="0" footer="0"/>
  <pageSetup paperSize="5"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00"/>
  <sheetViews>
    <sheetView workbookViewId="0"/>
  </sheetViews>
  <sheetFormatPr defaultColWidth="14.42578125" defaultRowHeight="15" customHeight="1"/>
  <cols>
    <col min="1" max="6" width="8" customWidth="1"/>
  </cols>
  <sheetData>
    <row r="1" spans="1:6" ht="12" customHeight="1">
      <c r="A1" s="1" t="s">
        <v>310</v>
      </c>
    </row>
    <row r="2" spans="1:6" ht="12" customHeight="1"/>
    <row r="3" spans="1:6" ht="12" customHeight="1">
      <c r="D3" s="54" t="s">
        <v>311</v>
      </c>
    </row>
    <row r="4" spans="1:6" ht="12" customHeight="1">
      <c r="B4" s="54" t="s">
        <v>312</v>
      </c>
      <c r="C4" s="54" t="s">
        <v>313</v>
      </c>
      <c r="D4" s="54" t="s">
        <v>314</v>
      </c>
      <c r="E4" s="54" t="s">
        <v>315</v>
      </c>
      <c r="F4" s="54" t="s">
        <v>316</v>
      </c>
    </row>
    <row r="5" spans="1:6" ht="12" customHeight="1"/>
    <row r="6" spans="1:6" ht="12" customHeight="1">
      <c r="A6" s="54" t="s">
        <v>317</v>
      </c>
    </row>
    <row r="7" spans="1:6" ht="12" customHeight="1">
      <c r="B7" s="54">
        <v>1</v>
      </c>
      <c r="C7" s="54">
        <v>227644.2</v>
      </c>
      <c r="D7" s="54">
        <v>1772.4860000000001</v>
      </c>
      <c r="E7" s="54">
        <v>224170.1</v>
      </c>
      <c r="F7" s="54">
        <v>231118.3</v>
      </c>
    </row>
    <row r="8" spans="1:6" ht="12" customHeight="1">
      <c r="B8" s="54">
        <v>2</v>
      </c>
      <c r="C8" s="54">
        <v>258336</v>
      </c>
      <c r="D8" s="54">
        <v>4173.2250000000004</v>
      </c>
      <c r="E8" s="54">
        <v>250156.3</v>
      </c>
      <c r="F8" s="54">
        <v>266515.59999999998</v>
      </c>
    </row>
    <row r="9" spans="1:6" ht="12" customHeight="1"/>
    <row r="10" spans="1:6" ht="12" customHeight="1"/>
    <row r="11" spans="1:6" ht="12" customHeight="1">
      <c r="D11" s="54" t="s">
        <v>311</v>
      </c>
    </row>
    <row r="12" spans="1:6" ht="12" customHeight="1">
      <c r="B12" s="54" t="s">
        <v>312</v>
      </c>
      <c r="C12" s="54" t="s">
        <v>313</v>
      </c>
      <c r="D12" s="54" t="s">
        <v>314</v>
      </c>
      <c r="E12" s="54" t="s">
        <v>315</v>
      </c>
      <c r="F12" s="54" t="s">
        <v>316</v>
      </c>
    </row>
    <row r="13" spans="1:6" ht="12" customHeight="1"/>
    <row r="14" spans="1:6" ht="12" customHeight="1">
      <c r="A14" s="54" t="s">
        <v>318</v>
      </c>
    </row>
    <row r="15" spans="1:6" ht="12" customHeight="1">
      <c r="B15" s="54">
        <v>1</v>
      </c>
      <c r="C15" s="54">
        <v>188145</v>
      </c>
      <c r="D15" s="54">
        <v>1265.902</v>
      </c>
      <c r="E15" s="54">
        <v>185663.8</v>
      </c>
      <c r="F15" s="54">
        <v>190626.2</v>
      </c>
    </row>
    <row r="16" spans="1:6" ht="12" customHeight="1">
      <c r="B16" s="54">
        <v>2</v>
      </c>
      <c r="C16" s="54">
        <v>207496.3</v>
      </c>
      <c r="D16" s="54">
        <v>2386.3409999999999</v>
      </c>
      <c r="E16" s="54">
        <v>202819</v>
      </c>
      <c r="F16" s="54">
        <v>212173.6</v>
      </c>
    </row>
    <row r="17" spans="1:3" ht="12" customHeight="1"/>
    <row r="18" spans="1:3" ht="12" customHeight="1"/>
    <row r="19" spans="1:3" ht="12" customHeight="1">
      <c r="A19" s="1" t="s">
        <v>319</v>
      </c>
    </row>
    <row r="20" spans="1:3" ht="12" customHeight="1">
      <c r="B20" s="54">
        <v>1</v>
      </c>
      <c r="C20" s="54">
        <f>C7-C15</f>
        <v>39499.200000000012</v>
      </c>
    </row>
    <row r="21" spans="1:3" ht="12" customHeight="1">
      <c r="B21" s="54">
        <v>2</v>
      </c>
      <c r="C21" s="54">
        <f>C8-C16</f>
        <v>50839.700000000012</v>
      </c>
    </row>
    <row r="22" spans="1:3" ht="12" customHeight="1"/>
    <row r="23" spans="1:3" ht="12" customHeight="1"/>
    <row r="24" spans="1:3" ht="12" customHeight="1"/>
    <row r="25" spans="1:3" ht="12" customHeight="1"/>
    <row r="26" spans="1:3" ht="12" customHeight="1"/>
    <row r="27" spans="1:3" ht="12" customHeight="1"/>
    <row r="28" spans="1:3" ht="12" customHeight="1"/>
    <row r="29" spans="1:3" ht="12" customHeight="1"/>
    <row r="30" spans="1:3" ht="12" customHeight="1"/>
    <row r="31" spans="1:3" ht="12" customHeight="1"/>
    <row r="32" spans="1: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page1</vt:lpstr>
      <vt:lpstr>page2</vt:lpstr>
      <vt:lpstr>page3</vt:lpstr>
      <vt:lpstr>page4</vt:lpstr>
      <vt:lpstr>Sheet1</vt:lpstr>
      <vt:lpstr>page1!Print_Area</vt:lpstr>
      <vt:lpstr>page2!Print_Area</vt:lpstr>
      <vt:lpstr>page3!Print_Area</vt:lpstr>
      <vt:lpstr>page4!Print_Area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Custodio</dc:creator>
  <cp:lastModifiedBy>Yssa</cp:lastModifiedBy>
  <cp:lastPrinted>2021-03-06T06:40:35Z</cp:lastPrinted>
  <dcterms:created xsi:type="dcterms:W3CDTF">2018-02-23T03:16:07Z</dcterms:created>
  <dcterms:modified xsi:type="dcterms:W3CDTF">2021-03-09T05:40:45Z</dcterms:modified>
</cp:coreProperties>
</file>