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45" windowWidth="21075" windowHeight="10035"/>
  </bookViews>
  <sheets>
    <sheet name="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raray4">#REF!</definedName>
    <definedName name="array">#REF!</definedName>
    <definedName name="array1">#REF!</definedName>
    <definedName name="array2">#REF!</definedName>
    <definedName name="array3">#REF!</definedName>
    <definedName name="array4">#REF!</definedName>
    <definedName name="array8">#REF!</definedName>
    <definedName name="arraynew1">#REF!</definedName>
    <definedName name="arraynew2">#REF!</definedName>
    <definedName name="BOI">[7]Sheet1!#REF!</definedName>
    <definedName name="_BOI1">[8]Sheet1!#REF!</definedName>
    <definedName name="boinew">[9]Sheet1!#REF!</definedName>
    <definedName name="db">[10]db!$A$2:$AH$1658</definedName>
    <definedName name="_db2">[11]db!$A$2:$AH$1658</definedName>
    <definedName name="dbnew">[12]db!$A$2:$AH$1658</definedName>
    <definedName name="_dbq3">[11]db!$A$2:$AJ$3767</definedName>
    <definedName name="joint">#REF!</definedName>
    <definedName name="joint2">#REF!</definedName>
    <definedName name="joint2new">#REF!</definedName>
    <definedName name="jointnew">#REF!</definedName>
    <definedName name="NATL">[7]Sheet1!#REF!</definedName>
    <definedName name="NATLnew">[9]Sheet1!#REF!</definedName>
    <definedName name="_xlnm.Print_Area" localSheetId="0">'2'!$A$1:$I$63</definedName>
    <definedName name="proc">#REF!</definedName>
    <definedName name="q3_06">[14]db!#REF!</definedName>
    <definedName name="q3start">[11]db!$A$3331</definedName>
    <definedName name="temp">#REF!</definedName>
    <definedName name="temp_v">[14]analysis_pivot!#REF!</definedName>
    <definedName name="v_all">'[10]contribution to growth'!$A$15:$I$36</definedName>
    <definedName name="v_allnew">'[12]contribution to growth'!$A$15:$I$36</definedName>
    <definedName name="v_ict">#REF!</definedName>
    <definedName name="v_ind">#REF!</definedName>
    <definedName name="v_ind2">#REF!</definedName>
    <definedName name="v_nat">#REF!</definedName>
    <definedName name="v_nat2">#REF!</definedName>
    <definedName name="v_psic">#REF!</definedName>
    <definedName name="v_psic2">#REF!</definedName>
    <definedName name="v_temp">#REF!</definedName>
    <definedName name="v_temp2">#REF!</definedName>
  </definedNames>
  <calcPr calcId="144525"/>
</workbook>
</file>

<file path=xl/calcChain.xml><?xml version="1.0" encoding="utf-8"?>
<calcChain xmlns="http://schemas.openxmlformats.org/spreadsheetml/2006/main">
  <c r="A3" i="1" l="1"/>
  <c r="B6" i="1"/>
  <c r="H6" i="1"/>
  <c r="I6" i="1"/>
  <c r="B7" i="1"/>
  <c r="G7" i="1"/>
  <c r="F10" i="1"/>
  <c r="I10" i="1"/>
  <c r="F11" i="1"/>
  <c r="F33" i="1" s="1"/>
  <c r="F12" i="1"/>
  <c r="I12" i="1"/>
  <c r="F13" i="1"/>
  <c r="I13" i="1"/>
  <c r="F14" i="1"/>
  <c r="I14" i="1"/>
  <c r="F15" i="1"/>
  <c r="I15" i="1"/>
  <c r="F16" i="1"/>
  <c r="I16" i="1"/>
  <c r="F17" i="1"/>
  <c r="I17" i="1"/>
  <c r="F18" i="1"/>
  <c r="F19" i="1"/>
  <c r="I19" i="1"/>
  <c r="F20" i="1"/>
  <c r="I20" i="1"/>
  <c r="F21" i="1"/>
  <c r="F22" i="1"/>
  <c r="F23" i="1"/>
  <c r="F24" i="1"/>
  <c r="I24" i="1"/>
  <c r="F25" i="1"/>
  <c r="I25" i="1"/>
  <c r="F26" i="1"/>
  <c r="I26" i="1"/>
  <c r="F27" i="1"/>
  <c r="F28" i="1"/>
  <c r="I28" i="1"/>
  <c r="F29" i="1"/>
  <c r="F30" i="1"/>
  <c r="I30" i="1"/>
  <c r="F31" i="1"/>
  <c r="I31" i="1"/>
  <c r="F32" i="1"/>
  <c r="I32" i="1"/>
  <c r="B33" i="1"/>
  <c r="C33" i="1"/>
  <c r="D33" i="1"/>
  <c r="E33" i="1"/>
  <c r="G33" i="1"/>
  <c r="H12" i="1" s="1"/>
  <c r="C41" i="1"/>
  <c r="C42" i="1"/>
  <c r="C43" i="1"/>
  <c r="C44" i="1"/>
  <c r="C45" i="1"/>
  <c r="C46" i="1"/>
  <c r="C47" i="1"/>
  <c r="C48" i="1"/>
  <c r="B49" i="1"/>
  <c r="C49" i="1"/>
  <c r="C50" i="1"/>
  <c r="C51" i="1"/>
  <c r="C52" i="1"/>
  <c r="C53" i="1"/>
  <c r="H27" i="1" l="1"/>
  <c r="H15" i="1"/>
  <c r="I33" i="1"/>
  <c r="H31" i="1"/>
  <c r="H28" i="1"/>
  <c r="H25" i="1"/>
  <c r="H20" i="1"/>
  <c r="H17" i="1"/>
  <c r="H13" i="1"/>
  <c r="H10" i="1"/>
  <c r="H33" i="1"/>
  <c r="H32" i="1"/>
  <c r="H29" i="1"/>
  <c r="H26" i="1"/>
  <c r="H23" i="1"/>
  <c r="H21" i="1"/>
  <c r="H18" i="1"/>
  <c r="H14" i="1"/>
  <c r="H11" i="1"/>
  <c r="H30" i="1"/>
  <c r="H24" i="1"/>
  <c r="H22" i="1"/>
  <c r="H19" i="1"/>
  <c r="H16" i="1"/>
</calcChain>
</file>

<file path=xl/sharedStrings.xml><?xml version="1.0" encoding="utf-8"?>
<sst xmlns="http://schemas.openxmlformats.org/spreadsheetml/2006/main" count="57" uniqueCount="37">
  <si>
    <t>Others</t>
  </si>
  <si>
    <t>UK</t>
  </si>
  <si>
    <t>USA</t>
  </si>
  <si>
    <t>Singapore</t>
  </si>
  <si>
    <t>India</t>
  </si>
  <si>
    <t>Netherlands</t>
  </si>
  <si>
    <t>Korea</t>
  </si>
  <si>
    <t>Japan</t>
  </si>
  <si>
    <t>Switzerland</t>
  </si>
  <si>
    <t>Germany</t>
  </si>
  <si>
    <t>France</t>
  </si>
  <si>
    <t>Australia</t>
  </si>
  <si>
    <t>Subic Bay Metropolitan Aurhority (SBMA)  and Clark Development Corporation (CDC).</t>
  </si>
  <si>
    <t xml:space="preserve">Sources of basic data: Board of Investments (BOI), Philippine Economic Zone Authority (PEZA), </t>
  </si>
  <si>
    <t>Details may not add up to totals due to rounding.</t>
  </si>
  <si>
    <t xml:space="preserve">Notes:   </t>
  </si>
  <si>
    <t>Total</t>
  </si>
  <si>
    <t>-</t>
  </si>
  <si>
    <t>Thailand</t>
  </si>
  <si>
    <t>Taiwan</t>
  </si>
  <si>
    <t>Norway</t>
  </si>
  <si>
    <t>Mexico</t>
  </si>
  <si>
    <t>Luxembourg</t>
  </si>
  <si>
    <t>Lebanon</t>
  </si>
  <si>
    <t>Italy</t>
  </si>
  <si>
    <t>Hongkong</t>
  </si>
  <si>
    <t>China, People's Republic of</t>
  </si>
  <si>
    <t>Canada</t>
  </si>
  <si>
    <t>British Virgin Islands</t>
  </si>
  <si>
    <t>Q1</t>
  </si>
  <si>
    <t>Q4</t>
  </si>
  <si>
    <t>Q3</t>
  </si>
  <si>
    <t>Q2</t>
  </si>
  <si>
    <t>Country</t>
  </si>
  <si>
    <t>(in million pesos)</t>
  </si>
  <si>
    <t>Total Approved Foreign Direct Investments by Country of Investor</t>
  </si>
  <si>
    <t>Table 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</si>
</sst>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_);_(* \(#,##0.0\);_(* &quot;-&quot;??_);_(@_)"/>
    <numFmt numFmtId="165" formatCode="#,##0.0"/>
    <numFmt numFmtId="166" formatCode="#,##0.0_);[Red]\(#,##0.0\)"/>
    <numFmt numFmtId="167" formatCode="#,##0;[Red]#,##0"/>
    <numFmt numFmtId="168" formatCode="0.00_)"/>
  </numFmts>
  <fonts count="11" x14ac:knownFonts="1">
    <font>
      <sz val="10"/>
      <name val="Arial"/>
    </font>
    <font>
      <sz val="10"/>
      <name val="Arial"/>
    </font>
    <font>
      <sz val="8"/>
      <name val="Arial"/>
      <family val="2"/>
    </font>
    <font>
      <sz val="8"/>
      <color indexed="10"/>
      <name val="Arial"/>
      <family val="2"/>
    </font>
    <font>
      <sz val="8"/>
      <color indexed="9"/>
      <name val="Arial"/>
      <family val="2"/>
    </font>
    <font>
      <b/>
      <sz val="8"/>
      <name val="Arial"/>
      <family val="2"/>
    </font>
    <font>
      <i/>
      <sz val="8"/>
      <name val="Arial"/>
      <family val="2"/>
    </font>
    <font>
      <i/>
      <sz val="8"/>
      <color indexed="9"/>
      <name val="Arial"/>
      <family val="2"/>
    </font>
    <font>
      <sz val="9"/>
      <name val="Arial"/>
      <family val="2"/>
    </font>
    <font>
      <b/>
      <sz val="9"/>
      <name val="Arial"/>
      <family val="2"/>
    </font>
    <font>
      <b/>
      <i/>
      <sz val="16"/>
      <name val="Helv"/>
    </font>
  </fonts>
  <fills count="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26"/>
        <bgColor indexed="64"/>
      </patternFill>
    </fill>
  </fills>
  <borders count="5">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38" fontId="2" fillId="4" borderId="0" applyNumberFormat="0" applyBorder="0" applyAlignment="0" applyProtection="0"/>
    <xf numFmtId="10" fontId="2" fillId="5" borderId="3" applyNumberFormat="0" applyBorder="0" applyAlignment="0" applyProtection="0"/>
    <xf numFmtId="168" fontId="10" fillId="0" borderId="0"/>
    <xf numFmtId="10" fontId="1" fillId="0" borderId="0" applyFont="0" applyFill="0" applyBorder="0" applyAlignment="0" applyProtection="0"/>
  </cellStyleXfs>
  <cellXfs count="45">
    <xf numFmtId="0" fontId="0" fillId="0" borderId="0" xfId="0"/>
    <xf numFmtId="0" fontId="2" fillId="2" borderId="0" xfId="0" applyFont="1" applyFill="1"/>
    <xf numFmtId="0" fontId="3" fillId="2" borderId="0" xfId="0" applyFont="1" applyFill="1"/>
    <xf numFmtId="0" fontId="4" fillId="2" borderId="0" xfId="0" applyFont="1" applyFill="1"/>
    <xf numFmtId="43" fontId="4" fillId="2" borderId="0" xfId="0" applyNumberFormat="1" applyFont="1" applyFill="1"/>
    <xf numFmtId="43" fontId="2" fillId="2" borderId="0" xfId="0" applyNumberFormat="1" applyFont="1" applyFill="1"/>
    <xf numFmtId="164" fontId="2" fillId="2" borderId="0" xfId="1" applyNumberFormat="1" applyFont="1" applyFill="1" applyAlignment="1">
      <alignment horizontal="right"/>
    </xf>
    <xf numFmtId="0" fontId="5" fillId="3" borderId="0" xfId="0" applyFont="1" applyFill="1"/>
    <xf numFmtId="165" fontId="5" fillId="3" borderId="0" xfId="0" applyNumberFormat="1" applyFont="1" applyFill="1" applyBorder="1"/>
    <xf numFmtId="164" fontId="2" fillId="3" borderId="0" xfId="1" applyNumberFormat="1" applyFont="1" applyFill="1" applyAlignment="1">
      <alignment horizontal="right"/>
    </xf>
    <xf numFmtId="0" fontId="2" fillId="2" borderId="0" xfId="0" applyFont="1" applyFill="1" applyAlignment="1">
      <alignment horizontal="left" indent="10"/>
    </xf>
    <xf numFmtId="0" fontId="6" fillId="2" borderId="0" xfId="0" applyFont="1" applyFill="1" applyBorder="1" applyAlignment="1">
      <alignment horizontal="left"/>
    </xf>
    <xf numFmtId="0" fontId="2" fillId="2" borderId="0" xfId="0" applyFont="1" applyFill="1" applyBorder="1" applyAlignment="1">
      <alignment horizontal="left"/>
    </xf>
    <xf numFmtId="3" fontId="6" fillId="2" borderId="0" xfId="0" applyNumberFormat="1" applyFont="1" applyFill="1" applyBorder="1" applyAlignment="1"/>
    <xf numFmtId="165" fontId="6" fillId="2" borderId="0" xfId="0" applyNumberFormat="1" applyFont="1" applyFill="1" applyBorder="1" applyAlignment="1"/>
    <xf numFmtId="0" fontId="2" fillId="2" borderId="0" xfId="0" applyFont="1" applyFill="1" applyBorder="1" applyAlignment="1"/>
    <xf numFmtId="3" fontId="6" fillId="2" borderId="0" xfId="0" quotePrefix="1" applyNumberFormat="1" applyFont="1" applyFill="1" applyBorder="1" applyAlignment="1"/>
    <xf numFmtId="165" fontId="7" fillId="2" borderId="0" xfId="0" quotePrefix="1" applyNumberFormat="1" applyFont="1" applyFill="1" applyBorder="1" applyAlignment="1"/>
    <xf numFmtId="3" fontId="7" fillId="2" borderId="0" xfId="0" applyNumberFormat="1" applyFont="1" applyFill="1" applyBorder="1" applyAlignment="1"/>
    <xf numFmtId="165" fontId="7" fillId="2" borderId="0" xfId="0" applyNumberFormat="1" applyFont="1" applyFill="1" applyBorder="1"/>
    <xf numFmtId="165" fontId="7" fillId="2" borderId="0" xfId="0" applyNumberFormat="1" applyFont="1" applyFill="1" applyBorder="1" applyAlignment="1"/>
    <xf numFmtId="166" fontId="5" fillId="2" borderId="1" xfId="1" applyNumberFormat="1" applyFont="1" applyFill="1" applyBorder="1" applyAlignment="1">
      <alignment horizontal="right"/>
    </xf>
    <xf numFmtId="166" fontId="5" fillId="2" borderId="1" xfId="0" applyNumberFormat="1" applyFont="1" applyFill="1" applyBorder="1" applyAlignment="1">
      <alignment horizontal="right"/>
    </xf>
    <xf numFmtId="0" fontId="5" fillId="2" borderId="1" xfId="0" applyFont="1" applyFill="1" applyBorder="1" applyAlignment="1">
      <alignment horizontal="center"/>
    </xf>
    <xf numFmtId="166" fontId="5" fillId="2" borderId="0" xfId="1" applyNumberFormat="1" applyFont="1" applyFill="1" applyBorder="1" applyAlignment="1">
      <alignment horizontal="right"/>
    </xf>
    <xf numFmtId="166" fontId="2" fillId="2" borderId="0" xfId="1" applyNumberFormat="1" applyFont="1" applyFill="1" applyAlignment="1">
      <alignment horizontal="right"/>
    </xf>
    <xf numFmtId="166" fontId="5" fillId="2" borderId="0" xfId="1" applyNumberFormat="1" applyFont="1" applyFill="1" applyAlignment="1">
      <alignment horizontal="right"/>
    </xf>
    <xf numFmtId="165" fontId="5" fillId="2" borderId="0" xfId="0" applyNumberFormat="1" applyFont="1" applyFill="1" applyBorder="1"/>
    <xf numFmtId="166" fontId="5" fillId="2" borderId="0" xfId="0" applyNumberFormat="1" applyFont="1" applyFill="1" applyBorder="1" applyAlignment="1">
      <alignment horizontal="center" vertical="center" wrapText="1"/>
    </xf>
    <xf numFmtId="3" fontId="5" fillId="2" borderId="0" xfId="0" applyNumberFormat="1" applyFont="1" applyFill="1" applyBorder="1" applyAlignment="1">
      <alignment horizontal="center" vertical="center" wrapText="1"/>
    </xf>
    <xf numFmtId="0" fontId="5" fillId="0" borderId="0" xfId="0" applyFont="1" applyFill="1" applyBorder="1" applyAlignment="1">
      <alignment horizontal="center"/>
    </xf>
    <xf numFmtId="3"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166" fontId="5" fillId="2" borderId="2" xfId="0" applyNumberFormat="1" applyFont="1" applyFill="1" applyBorder="1" applyAlignment="1">
      <alignment horizontal="center" vertical="center" wrapText="1"/>
    </xf>
    <xf numFmtId="3" fontId="5" fillId="2"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xf>
    <xf numFmtId="3" fontId="5" fillId="2" borderId="3"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NumberFormat="1" applyFont="1" applyFill="1" applyBorder="1" applyAlignment="1">
      <alignment horizontal="center" vertical="center"/>
    </xf>
    <xf numFmtId="3" fontId="5" fillId="2" borderId="3" xfId="0" applyNumberFormat="1" applyFont="1" applyFill="1" applyBorder="1" applyAlignment="1">
      <alignment horizontal="centerContinuous" vertical="center"/>
    </xf>
    <xf numFmtId="0" fontId="5" fillId="2" borderId="3" xfId="0" applyNumberFormat="1" applyFont="1" applyFill="1" applyBorder="1" applyAlignment="1">
      <alignment horizontal="centerContinuous" vertical="center"/>
    </xf>
    <xf numFmtId="0" fontId="2" fillId="2" borderId="0" xfId="0" applyFont="1" applyFill="1" applyBorder="1"/>
    <xf numFmtId="0" fontId="8" fillId="2" borderId="0" xfId="0" applyFont="1" applyFill="1" applyBorder="1"/>
    <xf numFmtId="167" fontId="9" fillId="2" borderId="0" xfId="0" applyNumberFormat="1" applyFont="1" applyFill="1" applyBorder="1" applyAlignment="1">
      <alignment horizontal="left"/>
    </xf>
    <xf numFmtId="0" fontId="9" fillId="2" borderId="0" xfId="0" applyFont="1" applyFill="1" applyBorder="1"/>
  </cellXfs>
  <cellStyles count="6">
    <cellStyle name="Comma" xfId="1" builtinId="3"/>
    <cellStyle name="Grey" xfId="2"/>
    <cellStyle name="Input [yellow]" xfId="3"/>
    <cellStyle name="Normal" xfId="0" builtinId="0"/>
    <cellStyle name="Normal - Style1" xfId="4"/>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Figure 2
Total approved FDIs by Country of investor,
First Quarter 2010</a:t>
            </a:r>
          </a:p>
        </c:rich>
      </c:tx>
      <c:layout>
        <c:manualLayout>
          <c:xMode val="edge"/>
          <c:yMode val="edge"/>
          <c:x val="0.25609806930034718"/>
          <c:y val="3.4920743181867504E-2"/>
        </c:manualLayout>
      </c:layout>
      <c:overlay val="0"/>
      <c:spPr>
        <a:noFill/>
        <a:ln w="25400">
          <a:noFill/>
        </a:ln>
      </c:spPr>
    </c:title>
    <c:autoTitleDeleted val="0"/>
    <c:view3D>
      <c:rotX val="15"/>
      <c:rotY val="100"/>
      <c:rAngAx val="0"/>
      <c:perspective val="0"/>
    </c:view3D>
    <c:floor>
      <c:thickness val="0"/>
    </c:floor>
    <c:sideWall>
      <c:thickness val="0"/>
    </c:sideWall>
    <c:backWall>
      <c:thickness val="0"/>
    </c:backWall>
    <c:plotArea>
      <c:layout>
        <c:manualLayout>
          <c:layoutTarget val="inner"/>
          <c:xMode val="edge"/>
          <c:yMode val="edge"/>
          <c:x val="0.28048836161466595"/>
          <c:y val="0.46031888739734439"/>
          <c:w val="0.41666749370294576"/>
          <c:h val="0.2603182673557396"/>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FF0000"/>
              </a:solidFill>
              <a:ln w="12700">
                <a:solidFill>
                  <a:srgbClr val="000000"/>
                </a:solidFill>
                <a:prstDash val="solid"/>
              </a:ln>
            </c:spPr>
          </c:dPt>
          <c:dPt>
            <c:idx val="5"/>
            <c:bubble3D val="0"/>
          </c:dPt>
          <c:dPt>
            <c:idx val="6"/>
            <c:bubble3D val="0"/>
            <c:spPr>
              <a:solidFill>
                <a:srgbClr val="FF8080"/>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FF00"/>
              </a:solidFill>
              <a:ln w="12700">
                <a:solidFill>
                  <a:srgbClr val="000000"/>
                </a:solidFill>
                <a:prstDash val="solid"/>
              </a:ln>
            </c:spPr>
          </c:dPt>
          <c:dPt>
            <c:idx val="10"/>
            <c:bubble3D val="0"/>
            <c:spPr>
              <a:solidFill>
                <a:srgbClr val="FF00FF"/>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0.13098194222649687"/>
                  <c:y val="7.3052602155097193E-2"/>
                </c:manualLayout>
              </c:layout>
              <c:dLblPos val="bestFit"/>
              <c:showLegendKey val="0"/>
              <c:showVal val="0"/>
              <c:showCatName val="1"/>
              <c:showSerName val="0"/>
              <c:showPercent val="1"/>
              <c:showBubbleSize val="0"/>
            </c:dLbl>
            <c:dLbl>
              <c:idx val="1"/>
              <c:layout>
                <c:manualLayout>
                  <c:x val="0.14922493803308093"/>
                  <c:y val="0.22055530345580418"/>
                </c:manualLayout>
              </c:layout>
              <c:dLblPos val="bestFit"/>
              <c:showLegendKey val="0"/>
              <c:showVal val="0"/>
              <c:showCatName val="1"/>
              <c:showSerName val="0"/>
              <c:showPercent val="1"/>
              <c:showBubbleSize val="0"/>
            </c:dLbl>
            <c:dLbl>
              <c:idx val="2"/>
              <c:layout>
                <c:manualLayout>
                  <c:x val="1.8073230332068042E-2"/>
                  <c:y val="0.26681601169117569"/>
                </c:manualLayout>
              </c:layout>
              <c:dLblPos val="bestFit"/>
              <c:showLegendKey val="0"/>
              <c:showVal val="0"/>
              <c:showCatName val="1"/>
              <c:showSerName val="0"/>
              <c:showPercent val="1"/>
              <c:showBubbleSize val="0"/>
            </c:dLbl>
            <c:dLbl>
              <c:idx val="3"/>
              <c:layout>
                <c:manualLayout>
                  <c:x val="-0.16580119925130038"/>
                  <c:y val="0.25105428571077515"/>
                </c:manualLayout>
              </c:layout>
              <c:dLblPos val="bestFit"/>
              <c:showLegendKey val="0"/>
              <c:showVal val="0"/>
              <c:showCatName val="1"/>
              <c:showSerName val="0"/>
              <c:showPercent val="1"/>
              <c:showBubbleSize val="0"/>
            </c:dLbl>
            <c:dLbl>
              <c:idx val="4"/>
              <c:layout>
                <c:manualLayout>
                  <c:x val="-0.15370697796205732"/>
                  <c:y val="7.5634202043950216E-2"/>
                </c:manualLayout>
              </c:layout>
              <c:dLblPos val="bestFit"/>
              <c:showLegendKey val="0"/>
              <c:showVal val="0"/>
              <c:showCatName val="1"/>
              <c:showSerName val="0"/>
              <c:showPercent val="1"/>
              <c:showBubbleSize val="0"/>
            </c:dLbl>
            <c:dLbl>
              <c:idx val="5"/>
              <c:layout>
                <c:manualLayout>
                  <c:x val="-5.0629175772379527E-2"/>
                  <c:y val="0.1314604868554359"/>
                </c:manualLayout>
              </c:layout>
              <c:dLblPos val="bestFit"/>
              <c:showLegendKey val="0"/>
              <c:showVal val="0"/>
              <c:showCatName val="1"/>
              <c:showSerName val="0"/>
              <c:showPercent val="1"/>
              <c:showBubbleSize val="0"/>
            </c:dLbl>
            <c:dLbl>
              <c:idx val="6"/>
              <c:layout>
                <c:manualLayout>
                  <c:x val="-0.24259329855794667"/>
                  <c:y val="-5.7293412399303863E-2"/>
                </c:manualLayout>
              </c:layout>
              <c:dLblPos val="bestFit"/>
              <c:showLegendKey val="0"/>
              <c:showVal val="0"/>
              <c:showCatName val="1"/>
              <c:showSerName val="0"/>
              <c:showPercent val="1"/>
              <c:showBubbleSize val="0"/>
            </c:dLbl>
            <c:dLbl>
              <c:idx val="7"/>
              <c:layout>
                <c:manualLayout>
                  <c:x val="-0.11637192372210453"/>
                  <c:y val="-0.15207651662959554"/>
                </c:manualLayout>
              </c:layout>
              <c:dLblPos val="bestFit"/>
              <c:showLegendKey val="0"/>
              <c:showVal val="0"/>
              <c:showCatName val="1"/>
              <c:showSerName val="0"/>
              <c:showPercent val="1"/>
              <c:showBubbleSize val="0"/>
            </c:dLbl>
            <c:dLbl>
              <c:idx val="8"/>
              <c:layout>
                <c:manualLayout>
                  <c:x val="-3.5507959815809169E-2"/>
                  <c:y val="-0.19104385241899191"/>
                </c:manualLayout>
              </c:layout>
              <c:dLblPos val="bestFit"/>
              <c:showLegendKey val="0"/>
              <c:showVal val="0"/>
              <c:showCatName val="1"/>
              <c:showSerName val="0"/>
              <c:showPercent val="1"/>
              <c:showBubbleSize val="0"/>
            </c:dLbl>
            <c:dLbl>
              <c:idx val="9"/>
              <c:layout>
                <c:manualLayout>
                  <c:x val="0.11035998447351981"/>
                  <c:y val="-0.23129708519610476"/>
                </c:manualLayout>
              </c:layout>
              <c:dLblPos val="bestFit"/>
              <c:showLegendKey val="0"/>
              <c:showVal val="0"/>
              <c:showCatName val="1"/>
              <c:showSerName val="0"/>
              <c:showPercent val="1"/>
              <c:showBubbleSize val="0"/>
            </c:dLbl>
            <c:dLbl>
              <c:idx val="10"/>
              <c:layout>
                <c:manualLayout>
                  <c:x val="4.2535659880056899E-2"/>
                  <c:y val="-0.15888741918776392"/>
                </c:manualLayout>
              </c:layout>
              <c:dLblPos val="bestFit"/>
              <c:showLegendKey val="0"/>
              <c:showVal val="0"/>
              <c:showCatName val="1"/>
              <c:showSerName val="0"/>
              <c:showPercent val="1"/>
              <c:showBubbleSize val="0"/>
            </c:dLbl>
            <c:dLbl>
              <c:idx val="11"/>
              <c:layout>
                <c:manualLayout>
                  <c:x val="0.16262253745148006"/>
                  <c:y val="-0.20514452877430031"/>
                </c:manualLayout>
              </c:layout>
              <c:dLblPos val="bestFit"/>
              <c:showLegendKey val="0"/>
              <c:showVal val="0"/>
              <c:showCatName val="1"/>
              <c:showSerName val="0"/>
              <c:showPercent val="1"/>
              <c:showBubbleSize val="0"/>
            </c:dLbl>
            <c:dLbl>
              <c:idx val="12"/>
              <c:layout>
                <c:manualLayout>
                  <c:x val="0.20482008735673307"/>
                  <c:y val="-7.0028975276266212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'2'!$B$41:$B$53</c:f>
              <c:strCache>
                <c:ptCount val="13"/>
                <c:pt idx="0">
                  <c:v>Australia</c:v>
                </c:pt>
                <c:pt idx="1">
                  <c:v>France</c:v>
                </c:pt>
                <c:pt idx="2">
                  <c:v>Germany</c:v>
                </c:pt>
                <c:pt idx="3">
                  <c:v>Switzerland</c:v>
                </c:pt>
                <c:pt idx="4">
                  <c:v>Japan</c:v>
                </c:pt>
                <c:pt idx="5">
                  <c:v>Korea</c:v>
                </c:pt>
                <c:pt idx="6">
                  <c:v>Netherlands</c:v>
                </c:pt>
                <c:pt idx="7">
                  <c:v>India</c:v>
                </c:pt>
                <c:pt idx="8">
                  <c:v>China, People's Republic of</c:v>
                </c:pt>
                <c:pt idx="9">
                  <c:v>Singapore</c:v>
                </c:pt>
                <c:pt idx="10">
                  <c:v>USA</c:v>
                </c:pt>
                <c:pt idx="11">
                  <c:v>UK</c:v>
                </c:pt>
                <c:pt idx="12">
                  <c:v>Others</c:v>
                </c:pt>
              </c:strCache>
            </c:strRef>
          </c:cat>
          <c:val>
            <c:numRef>
              <c:f>'2'!$C$41:$C$53</c:f>
              <c:numCache>
                <c:formatCode>_(* #,##0.0_);_(* \(#,##0.0\);_(* "-"??_);_(@_)</c:formatCode>
                <c:ptCount val="13"/>
                <c:pt idx="0">
                  <c:v>483.50782054399997</c:v>
                </c:pt>
                <c:pt idx="1">
                  <c:v>289.60871995759999</c:v>
                </c:pt>
                <c:pt idx="2">
                  <c:v>439.44764619999995</c:v>
                </c:pt>
                <c:pt idx="3">
                  <c:v>460.80635627020001</c:v>
                </c:pt>
                <c:pt idx="4">
                  <c:v>10171.949430496881</c:v>
                </c:pt>
                <c:pt idx="5">
                  <c:v>23773.32861323806</c:v>
                </c:pt>
                <c:pt idx="6">
                  <c:v>310.56795140669999</c:v>
                </c:pt>
                <c:pt idx="7">
                  <c:v>147.50094000000001</c:v>
                </c:pt>
                <c:pt idx="8">
                  <c:v>141.13449610000001</c:v>
                </c:pt>
                <c:pt idx="9">
                  <c:v>5314.061786618</c:v>
                </c:pt>
                <c:pt idx="10">
                  <c:v>3052.7905220604998</c:v>
                </c:pt>
                <c:pt idx="11">
                  <c:v>623.7369676221</c:v>
                </c:pt>
                <c:pt idx="12" formatCode="_(* #,##0.00_);_(* \(#,##0.00\);_(* &quot;-&quot;??_);_(@_)">
                  <c:v>447.41171757700067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695325</xdr:colOff>
      <xdr:row>40</xdr:row>
      <xdr:rowOff>0</xdr:rowOff>
    </xdr:from>
    <xdr:to>
      <xdr:col>8</xdr:col>
      <xdr:colOff>152400</xdr:colOff>
      <xdr:row>61</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d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d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0/1Q%20FDI%202010/Table_FDI_Q1%20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d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s_statistics\EISAD\IVO\FDI\others\data%20requests_tmp%20folder\ACCPI_requ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supplementar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supplementary%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pdf\supplementary%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df\supplementary%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supplementary%20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proc_dbase\boi_10.26.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roc_dbase\boi_10.26.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proc_dbase\boi_10.2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row r="3">
          <cell r="A3" t="str">
            <v>First Quarter 2009 to First Quarter 2010</v>
          </cell>
        </row>
        <row r="6">
          <cell r="B6" t="str">
            <v>Approved FDI</v>
          </cell>
          <cell r="H6" t="str">
            <v>Percent to Total Q1 2010</v>
          </cell>
          <cell r="I6" t="str">
            <v>Growth Rate
Q1 2009-Q1 2010</v>
          </cell>
        </row>
        <row r="7">
          <cell r="B7">
            <v>2009</v>
          </cell>
          <cell r="G7">
            <v>2010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 in q3FDIreport"/>
      <sheetName val="to list in q3report_for rev"/>
      <sheetName val="Sheet1"/>
      <sheetName val="db"/>
      <sheetName val="objects in analysis"/>
      <sheetName val="charts in tables"/>
      <sheetName val="analysis_pivot"/>
      <sheetName val="lookup_pvot"/>
      <sheetName val="matrix_pivot"/>
      <sheetName val="contribution to growth"/>
      <sheetName val="taiwanese interest in elect"/>
      <sheetName val="usa into manufacturing"/>
      <sheetName val="tourism buoys services"/>
      <sheetName val="semicondctors boost mfg."/>
    </sheetNames>
    <sheetDataSet>
      <sheetData sheetId="0"/>
      <sheetData sheetId="1"/>
      <sheetData sheetId="2"/>
      <sheetData sheetId="3">
        <row r="2">
          <cell r="A2" t="str">
            <v>seq_no.</v>
          </cell>
          <cell r="B2" t="str">
            <v>joint_seq_no.</v>
          </cell>
          <cell r="C2" t="str">
            <v>IPA</v>
          </cell>
          <cell r="D2" t="str">
            <v>Q</v>
          </cell>
          <cell r="E2" t="str">
            <v>year</v>
          </cell>
          <cell r="F2" t="str">
            <v>sem</v>
          </cell>
          <cell r="G2" t="str">
            <v>jansep</v>
          </cell>
          <cell r="H2" t="str">
            <v>date_appr</v>
          </cell>
          <cell r="I2" t="str">
            <v>app_no.</v>
          </cell>
          <cell r="J2" t="str">
            <v>reg_no.</v>
          </cell>
          <cell r="K2" t="str">
            <v>other_info_1</v>
          </cell>
          <cell r="L2" t="str">
            <v>other_info_2</v>
          </cell>
          <cell r="M2" t="str">
            <v>other_info_3</v>
          </cell>
          <cell r="N2" t="str">
            <v>other_info_4</v>
          </cell>
          <cell r="O2" t="str">
            <v>f_name</v>
          </cell>
          <cell r="P2" t="str">
            <v>natl_v1</v>
          </cell>
          <cell r="Q2" t="str">
            <v>natl_v2</v>
          </cell>
          <cell r="R2" t="str">
            <v>origin</v>
          </cell>
          <cell r="S2" t="str">
            <v>own_%</v>
          </cell>
          <cell r="T2" t="str">
            <v>activity</v>
          </cell>
          <cell r="U2" t="str">
            <v>ICT_code</v>
          </cell>
          <cell r="V2" t="str">
            <v>ICT_classn</v>
          </cell>
          <cell r="W2" t="str">
            <v xml:space="preserve">psic_1994 </v>
          </cell>
          <cell r="X2" t="str">
            <v>ind_v1</v>
          </cell>
          <cell r="Y2" t="str">
            <v>ind_v2</v>
          </cell>
          <cell r="Z2" t="str">
            <v>ind_descr</v>
          </cell>
          <cell r="AA2" t="str">
            <v>sub_ind_descr</v>
          </cell>
          <cell r="AB2" t="str">
            <v>prov</v>
          </cell>
          <cell r="AC2" t="str">
            <v>region</v>
          </cell>
          <cell r="AD2" t="str">
            <v>pc_db_M</v>
          </cell>
          <cell r="AE2" t="str">
            <v>puk_db_M</v>
          </cell>
          <cell r="AF2" t="str">
            <v>pc_app_M</v>
          </cell>
          <cell r="AG2" t="str">
            <v>puk_app_M</v>
          </cell>
          <cell r="AH2" t="str">
            <v>labor_db</v>
          </cell>
          <cell r="AI2" t="str">
            <v>labor_all</v>
          </cell>
          <cell r="AJ2" t="str">
            <v>emp_wfdi</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cell r="AI3">
            <v>91</v>
          </cell>
          <cell r="AJ3">
            <v>0</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cell r="AI4">
            <v>66</v>
          </cell>
          <cell r="AJ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cell r="AI5">
            <v>29</v>
          </cell>
          <cell r="AJ5">
            <v>0</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cell r="AI6">
            <v>142</v>
          </cell>
          <cell r="AJ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cell r="AI7">
            <v>0</v>
          </cell>
          <cell r="AJ7">
            <v>0</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cell r="AI8">
            <v>54</v>
          </cell>
          <cell r="AJ8">
            <v>0</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cell r="AI9">
            <v>513</v>
          </cell>
          <cell r="AJ9">
            <v>0</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cell r="AI10">
            <v>81</v>
          </cell>
          <cell r="AJ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cell r="AI11">
            <v>0</v>
          </cell>
          <cell r="AJ11">
            <v>0</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cell r="AI12">
            <v>18</v>
          </cell>
          <cell r="AJ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cell r="AI13">
            <v>0</v>
          </cell>
          <cell r="AJ13">
            <v>0</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cell r="AI14">
            <v>13</v>
          </cell>
          <cell r="AJ14">
            <v>0</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cell r="AI15">
            <v>0</v>
          </cell>
          <cell r="AJ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cell r="AI16">
            <v>45</v>
          </cell>
          <cell r="AJ16">
            <v>0</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cell r="AI17">
            <v>8</v>
          </cell>
          <cell r="AJ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cell r="AI18">
            <v>0</v>
          </cell>
          <cell r="AJ18">
            <v>0</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cell r="AI19">
            <v>99</v>
          </cell>
          <cell r="AJ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cell r="AI20">
            <v>21</v>
          </cell>
          <cell r="AJ20">
            <v>0</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cell r="AI21">
            <v>0</v>
          </cell>
          <cell r="AJ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cell r="AI22">
            <v>69</v>
          </cell>
          <cell r="AJ22">
            <v>0</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cell r="AI23">
            <v>31</v>
          </cell>
          <cell r="AJ23">
            <v>0</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cell r="AI24">
            <v>0</v>
          </cell>
          <cell r="AJ24">
            <v>0</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cell r="AI25">
            <v>0</v>
          </cell>
          <cell r="AJ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cell r="AI26">
            <v>18</v>
          </cell>
          <cell r="AJ26">
            <v>0</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cell r="AI27">
            <v>288</v>
          </cell>
          <cell r="AJ27">
            <v>0</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cell r="AI28">
            <v>85</v>
          </cell>
          <cell r="AJ28">
            <v>0</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cell r="AI29">
            <v>26</v>
          </cell>
          <cell r="AJ29">
            <v>0</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cell r="AI30">
            <v>220</v>
          </cell>
          <cell r="AJ30">
            <v>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cell r="AI31">
            <v>165</v>
          </cell>
          <cell r="AJ31">
            <v>0</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cell r="AI32">
            <v>160</v>
          </cell>
          <cell r="AJ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cell r="AI33">
            <v>0</v>
          </cell>
          <cell r="AJ33">
            <v>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cell r="AI34">
            <v>35</v>
          </cell>
          <cell r="AJ34">
            <v>0</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cell r="AI35">
            <v>0</v>
          </cell>
          <cell r="AJ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cell r="AI36">
            <v>21</v>
          </cell>
          <cell r="AJ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cell r="AI37">
            <v>0</v>
          </cell>
          <cell r="AJ37">
            <v>0</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cell r="AI38">
            <v>1233</v>
          </cell>
          <cell r="AJ38">
            <v>0</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cell r="AI39">
            <v>0</v>
          </cell>
          <cell r="AJ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cell r="AI40">
            <v>304</v>
          </cell>
          <cell r="AJ40">
            <v>0</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cell r="AI41">
            <v>121</v>
          </cell>
          <cell r="AJ41">
            <v>0</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cell r="AI42">
            <v>0</v>
          </cell>
          <cell r="AJ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cell r="AI43">
            <v>0</v>
          </cell>
          <cell r="AJ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cell r="AI44">
            <v>0</v>
          </cell>
          <cell r="AJ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cell r="AI45">
            <v>0</v>
          </cell>
          <cell r="AJ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cell r="AI46">
            <v>22</v>
          </cell>
          <cell r="AJ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cell r="AI47">
            <v>0</v>
          </cell>
          <cell r="AJ47">
            <v>0</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cell r="AI48">
            <v>134</v>
          </cell>
          <cell r="AJ48">
            <v>0</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cell r="AI49">
            <v>0</v>
          </cell>
          <cell r="AJ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cell r="AI50">
            <v>111</v>
          </cell>
          <cell r="AJ50">
            <v>0</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cell r="AI51">
            <v>41</v>
          </cell>
          <cell r="AJ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cell r="AI52">
            <v>0</v>
          </cell>
          <cell r="AJ52">
            <v>0</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cell r="AI53">
            <v>24</v>
          </cell>
          <cell r="AJ53">
            <v>0</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cell r="AI54">
            <v>300</v>
          </cell>
          <cell r="AJ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cell r="AI55">
            <v>0</v>
          </cell>
          <cell r="AJ55">
            <v>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cell r="AI56">
            <v>520</v>
          </cell>
          <cell r="AJ56">
            <v>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cell r="AI57">
            <v>0</v>
          </cell>
          <cell r="AJ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cell r="AI58">
            <v>173</v>
          </cell>
          <cell r="AJ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cell r="AI59">
            <v>31</v>
          </cell>
          <cell r="AJ59">
            <v>0</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cell r="AI60">
            <v>53</v>
          </cell>
          <cell r="AJ60">
            <v>0</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cell r="AI61">
            <v>157</v>
          </cell>
          <cell r="AJ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cell r="AI62">
            <v>0</v>
          </cell>
          <cell r="AJ62">
            <v>0</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cell r="AI63">
            <v>208</v>
          </cell>
          <cell r="AJ63">
            <v>0</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cell r="AI64">
            <v>283</v>
          </cell>
          <cell r="AJ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cell r="AI65">
            <v>0</v>
          </cell>
          <cell r="AJ65">
            <v>0</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cell r="AI66">
            <v>0</v>
          </cell>
          <cell r="AJ66">
            <v>0</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cell r="AI67">
            <v>0</v>
          </cell>
          <cell r="AJ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cell r="AI68">
            <v>4</v>
          </cell>
          <cell r="AJ68">
            <v>0</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cell r="AI69">
            <v>108</v>
          </cell>
          <cell r="AJ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cell r="AI70">
            <v>390</v>
          </cell>
          <cell r="AJ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cell r="AI71">
            <v>0</v>
          </cell>
          <cell r="AJ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cell r="AI72">
            <v>0</v>
          </cell>
          <cell r="AJ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cell r="AI73">
            <v>0</v>
          </cell>
          <cell r="AJ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cell r="AI74">
            <v>345</v>
          </cell>
          <cell r="AJ74">
            <v>0</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cell r="AI75">
            <v>0</v>
          </cell>
          <cell r="AJ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cell r="AI76">
            <v>43</v>
          </cell>
          <cell r="AJ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cell r="AI77">
            <v>0</v>
          </cell>
          <cell r="AJ77">
            <v>0</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cell r="AI78">
            <v>73</v>
          </cell>
          <cell r="AJ78">
            <v>0</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cell r="AI79">
            <v>98</v>
          </cell>
          <cell r="AJ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cell r="AI80">
            <v>31</v>
          </cell>
          <cell r="AJ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cell r="AI81">
            <v>0</v>
          </cell>
          <cell r="AJ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cell r="AI82">
            <v>35</v>
          </cell>
          <cell r="AJ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cell r="AI83">
            <v>904</v>
          </cell>
          <cell r="AJ83">
            <v>0</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cell r="AI84">
            <v>0</v>
          </cell>
          <cell r="AJ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cell r="AI85">
            <v>41</v>
          </cell>
          <cell r="AJ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cell r="AI86">
            <v>93</v>
          </cell>
          <cell r="AJ86">
            <v>0</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cell r="AI87">
            <v>0</v>
          </cell>
          <cell r="AJ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cell r="AI88">
            <v>27</v>
          </cell>
          <cell r="AJ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cell r="AI89">
            <v>29</v>
          </cell>
          <cell r="AJ89">
            <v>0</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cell r="AI90">
            <v>113</v>
          </cell>
          <cell r="AJ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cell r="AI91">
            <v>31</v>
          </cell>
          <cell r="AJ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cell r="AI92">
            <v>18</v>
          </cell>
          <cell r="AJ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cell r="AI93">
            <v>2555</v>
          </cell>
          <cell r="AJ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cell r="AI94">
            <v>0</v>
          </cell>
          <cell r="AJ94">
            <v>0</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cell r="AI95">
            <v>0</v>
          </cell>
          <cell r="AJ95">
            <v>0</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cell r="AI96">
            <v>9</v>
          </cell>
          <cell r="AJ96">
            <v>0</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cell r="AI97">
            <v>0</v>
          </cell>
          <cell r="AJ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cell r="AI98">
            <v>216</v>
          </cell>
          <cell r="AJ98">
            <v>0</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cell r="AI99">
            <v>42</v>
          </cell>
          <cell r="AJ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cell r="AI100">
            <v>0</v>
          </cell>
          <cell r="AJ100">
            <v>0</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cell r="AI101">
            <v>27</v>
          </cell>
          <cell r="AJ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cell r="AI102">
            <v>10</v>
          </cell>
          <cell r="AJ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cell r="AI103">
            <v>277</v>
          </cell>
          <cell r="AJ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cell r="AI104">
            <v>4</v>
          </cell>
          <cell r="AJ104">
            <v>0</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cell r="AI105">
            <v>0</v>
          </cell>
          <cell r="AJ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cell r="AI106">
            <v>19</v>
          </cell>
          <cell r="AJ106">
            <v>0</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cell r="AI107">
            <v>0</v>
          </cell>
          <cell r="AJ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cell r="AI108">
            <v>25</v>
          </cell>
          <cell r="AJ108">
            <v>0</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cell r="AI109">
            <v>0</v>
          </cell>
          <cell r="AJ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cell r="AI110">
            <v>80</v>
          </cell>
          <cell r="AJ110">
            <v>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cell r="AI111">
            <v>74</v>
          </cell>
          <cell r="AJ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cell r="AI112">
            <v>439</v>
          </cell>
          <cell r="AJ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cell r="AI113">
            <v>341</v>
          </cell>
          <cell r="AJ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cell r="AI114">
            <v>0</v>
          </cell>
          <cell r="AJ114">
            <v>0</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cell r="AI115">
            <v>96</v>
          </cell>
          <cell r="AJ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cell r="AI116">
            <v>0</v>
          </cell>
          <cell r="AJ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cell r="AI117">
            <v>89</v>
          </cell>
          <cell r="AJ117">
            <v>0</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cell r="AI118">
            <v>292</v>
          </cell>
          <cell r="AJ118">
            <v>0</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cell r="AI119">
            <v>651</v>
          </cell>
          <cell r="AJ119">
            <v>0</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cell r="AI120">
            <v>0</v>
          </cell>
          <cell r="AJ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cell r="AI121">
            <v>894</v>
          </cell>
          <cell r="AJ121">
            <v>0</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cell r="AI122">
            <v>4</v>
          </cell>
          <cell r="AJ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cell r="AI123">
            <v>0</v>
          </cell>
          <cell r="AJ123">
            <v>0</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cell r="AI124">
            <v>0</v>
          </cell>
          <cell r="AJ124">
            <v>0</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cell r="AI125">
            <v>177</v>
          </cell>
          <cell r="AJ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cell r="AI126">
            <v>60</v>
          </cell>
          <cell r="AJ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cell r="AI127">
            <v>0</v>
          </cell>
          <cell r="AJ127">
            <v>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cell r="AI128">
            <v>0</v>
          </cell>
          <cell r="AJ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cell r="AI129">
            <v>711</v>
          </cell>
          <cell r="AJ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cell r="AI130">
            <v>500</v>
          </cell>
          <cell r="AJ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cell r="AI131">
            <v>197</v>
          </cell>
          <cell r="AJ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cell r="AI132">
            <v>25</v>
          </cell>
          <cell r="AJ132">
            <v>0</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cell r="AI133">
            <v>0</v>
          </cell>
          <cell r="AJ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cell r="AI134">
            <v>5</v>
          </cell>
          <cell r="AJ134">
            <v>0</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cell r="AI135">
            <v>0</v>
          </cell>
          <cell r="AJ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cell r="AI136">
            <v>0</v>
          </cell>
          <cell r="AJ136">
            <v>0</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cell r="AI137">
            <v>41</v>
          </cell>
          <cell r="AJ137">
            <v>0</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cell r="AI138">
            <v>0</v>
          </cell>
          <cell r="AJ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cell r="AI139">
            <v>1073</v>
          </cell>
          <cell r="AJ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cell r="AI140">
            <v>73</v>
          </cell>
          <cell r="AJ140">
            <v>0</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cell r="AI141">
            <v>29</v>
          </cell>
          <cell r="AJ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cell r="AI142">
            <v>0</v>
          </cell>
          <cell r="AJ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cell r="AI143">
            <v>15</v>
          </cell>
          <cell r="AJ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cell r="AI144">
            <v>128</v>
          </cell>
          <cell r="AJ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cell r="AI145">
            <v>0</v>
          </cell>
          <cell r="AJ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cell r="AI146">
            <v>0</v>
          </cell>
          <cell r="AJ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cell r="AI147">
            <v>989</v>
          </cell>
          <cell r="AJ147">
            <v>0</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cell r="AI148">
            <v>0</v>
          </cell>
          <cell r="AJ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cell r="AI149">
            <v>176</v>
          </cell>
          <cell r="AJ149">
            <v>0</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cell r="AI150">
            <v>0</v>
          </cell>
          <cell r="AJ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cell r="AI151">
            <v>0</v>
          </cell>
          <cell r="AJ151">
            <v>0</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cell r="AI152">
            <v>0</v>
          </cell>
          <cell r="AJ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cell r="AI153">
            <v>0</v>
          </cell>
          <cell r="AJ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cell r="AI154">
            <v>0</v>
          </cell>
          <cell r="AJ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cell r="AI155">
            <v>0</v>
          </cell>
          <cell r="AJ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cell r="AI156">
            <v>0</v>
          </cell>
          <cell r="AJ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cell r="AI157">
            <v>0</v>
          </cell>
          <cell r="AJ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cell r="AI158">
            <v>20</v>
          </cell>
          <cell r="AJ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cell r="AI159">
            <v>0</v>
          </cell>
          <cell r="AJ159">
            <v>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cell r="AI160">
            <v>0</v>
          </cell>
          <cell r="AJ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cell r="AI161">
            <v>0</v>
          </cell>
          <cell r="AJ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cell r="AI162">
            <v>0</v>
          </cell>
          <cell r="AJ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cell r="AI163">
            <v>0</v>
          </cell>
          <cell r="AJ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cell r="AI164">
            <v>0</v>
          </cell>
          <cell r="AJ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cell r="AI165">
            <v>0</v>
          </cell>
          <cell r="AJ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cell r="AI166">
            <v>0</v>
          </cell>
          <cell r="AJ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cell r="AI167">
            <v>0</v>
          </cell>
          <cell r="AJ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cell r="AI168">
            <v>0</v>
          </cell>
          <cell r="AJ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cell r="AI169">
            <v>0</v>
          </cell>
          <cell r="AJ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cell r="AI170">
            <v>0</v>
          </cell>
          <cell r="AJ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cell r="AI171">
            <v>45</v>
          </cell>
          <cell r="AJ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cell r="AI172">
            <v>0</v>
          </cell>
          <cell r="AJ172">
            <v>0</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cell r="AI173">
            <v>45</v>
          </cell>
          <cell r="AJ173">
            <v>0</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cell r="AI174">
            <v>65</v>
          </cell>
          <cell r="AJ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cell r="AI175">
            <v>0</v>
          </cell>
          <cell r="AJ175">
            <v>0</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cell r="AI176">
            <v>0</v>
          </cell>
          <cell r="AJ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cell r="AI177">
            <v>0</v>
          </cell>
          <cell r="AJ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cell r="AI178">
            <v>0</v>
          </cell>
          <cell r="AJ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cell r="AI179">
            <v>0</v>
          </cell>
          <cell r="AJ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cell r="AI180">
            <v>0</v>
          </cell>
          <cell r="AJ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cell r="AI181">
            <v>0</v>
          </cell>
          <cell r="AJ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cell r="AI182">
            <v>10</v>
          </cell>
          <cell r="AJ182">
            <v>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cell r="AI183">
            <v>0</v>
          </cell>
          <cell r="AJ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cell r="AI184">
            <v>5</v>
          </cell>
          <cell r="AJ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cell r="AI185">
            <v>0</v>
          </cell>
          <cell r="AJ185">
            <v>0</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cell r="AI186">
            <v>0</v>
          </cell>
          <cell r="AJ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cell r="AI187">
            <v>0</v>
          </cell>
          <cell r="AJ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cell r="AI188">
            <v>0</v>
          </cell>
          <cell r="AJ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cell r="AI189">
            <v>0</v>
          </cell>
          <cell r="AJ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cell r="AI190">
            <v>0</v>
          </cell>
          <cell r="AJ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cell r="AI191">
            <v>0</v>
          </cell>
          <cell r="AJ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cell r="AI192">
            <v>12</v>
          </cell>
          <cell r="AJ192">
            <v>0</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cell r="AI193">
            <v>24</v>
          </cell>
          <cell r="AJ193">
            <v>0</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cell r="AI194">
            <v>5</v>
          </cell>
          <cell r="AJ194">
            <v>0</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cell r="AI195">
            <v>14</v>
          </cell>
          <cell r="AJ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cell r="AI196">
            <v>0</v>
          </cell>
          <cell r="AJ196">
            <v>0</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cell r="AI197">
            <v>0</v>
          </cell>
          <cell r="AJ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cell r="AI198">
            <v>0</v>
          </cell>
          <cell r="AJ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cell r="AI199">
            <v>0</v>
          </cell>
          <cell r="AJ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cell r="AI200">
            <v>0</v>
          </cell>
          <cell r="AJ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cell r="AI201">
            <v>0</v>
          </cell>
          <cell r="AJ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cell r="AI202">
            <v>1</v>
          </cell>
          <cell r="AJ202">
            <v>0</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cell r="AI203">
            <v>0</v>
          </cell>
          <cell r="AJ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cell r="AI204">
            <v>0</v>
          </cell>
          <cell r="AJ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cell r="AI205">
            <v>0</v>
          </cell>
          <cell r="AJ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cell r="AI206">
            <v>6</v>
          </cell>
          <cell r="AJ206">
            <v>0</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cell r="AI207">
            <v>4</v>
          </cell>
          <cell r="AJ207">
            <v>0</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cell r="AI208">
            <v>1025</v>
          </cell>
          <cell r="AJ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cell r="AI209">
            <v>0</v>
          </cell>
          <cell r="AJ209">
            <v>0</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cell r="AI210">
            <v>200</v>
          </cell>
          <cell r="AJ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cell r="AI211">
            <v>500</v>
          </cell>
          <cell r="AJ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cell r="AI212">
            <v>150</v>
          </cell>
          <cell r="AJ212">
            <v>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cell r="AI213">
            <v>7</v>
          </cell>
          <cell r="AJ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cell r="AI214">
            <v>0</v>
          </cell>
          <cell r="AJ214">
            <v>0</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cell r="AI215">
            <v>88</v>
          </cell>
          <cell r="AJ215">
            <v>0</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cell r="AI216">
            <v>0</v>
          </cell>
          <cell r="AJ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cell r="AI217">
            <v>0</v>
          </cell>
          <cell r="AJ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cell r="AI218">
            <v>0</v>
          </cell>
          <cell r="AJ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 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cell r="AI219">
            <v>0</v>
          </cell>
          <cell r="AJ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cell r="AI220">
            <v>75</v>
          </cell>
          <cell r="AJ220">
            <v>0</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cell r="AI221">
            <v>630</v>
          </cell>
          <cell r="AJ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cell r="AI222">
            <v>203</v>
          </cell>
          <cell r="AJ222">
            <v>0</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cell r="AI223">
            <v>50</v>
          </cell>
          <cell r="AJ223">
            <v>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cell r="AI224">
            <v>41</v>
          </cell>
          <cell r="AJ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cell r="AI225">
            <v>0</v>
          </cell>
          <cell r="AJ225">
            <v>0</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cell r="AI226">
            <v>21</v>
          </cell>
          <cell r="AJ226">
            <v>0</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cell r="AI227">
            <v>194</v>
          </cell>
          <cell r="AJ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cell r="AI228">
            <v>0</v>
          </cell>
          <cell r="AJ228">
            <v>0</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cell r="AI229">
            <v>81</v>
          </cell>
          <cell r="AJ229">
            <v>0</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cell r="AI230">
            <v>62</v>
          </cell>
          <cell r="AJ230">
            <v>0</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cell r="AI231">
            <v>400</v>
          </cell>
          <cell r="AJ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cell r="AI232">
            <v>0</v>
          </cell>
          <cell r="AJ232">
            <v>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cell r="AI233">
            <v>35</v>
          </cell>
          <cell r="AJ233">
            <v>0</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cell r="AI234">
            <v>0</v>
          </cell>
          <cell r="AJ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cell r="AI235">
            <v>62</v>
          </cell>
          <cell r="AJ235">
            <v>0</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cell r="AI236">
            <v>146</v>
          </cell>
          <cell r="AJ236">
            <v>0</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cell r="AI237">
            <v>260</v>
          </cell>
          <cell r="AJ237">
            <v>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cell r="AI238">
            <v>85</v>
          </cell>
          <cell r="AJ238">
            <v>0</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cell r="AI239">
            <v>110</v>
          </cell>
          <cell r="AJ239">
            <v>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cell r="AI240">
            <v>228</v>
          </cell>
          <cell r="AJ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cell r="AI241">
            <v>0</v>
          </cell>
          <cell r="AJ241">
            <v>0</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cell r="AI242">
            <v>13</v>
          </cell>
          <cell r="AJ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cell r="AI243">
            <v>0</v>
          </cell>
          <cell r="AJ243">
            <v>0</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cell r="AI244">
            <v>0</v>
          </cell>
          <cell r="AJ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cell r="AI245">
            <v>20</v>
          </cell>
          <cell r="AJ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cell r="AI246">
            <v>0</v>
          </cell>
          <cell r="AJ246">
            <v>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cell r="AI247">
            <v>67</v>
          </cell>
          <cell r="AJ247">
            <v>0</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cell r="AI248">
            <v>30</v>
          </cell>
          <cell r="AJ248">
            <v>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cell r="AI249">
            <v>130</v>
          </cell>
          <cell r="AJ249">
            <v>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cell r="AI250">
            <v>50</v>
          </cell>
          <cell r="AJ250">
            <v>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cell r="AI251">
            <v>0</v>
          </cell>
          <cell r="AJ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cell r="AI252">
            <v>35</v>
          </cell>
          <cell r="AJ252">
            <v>0</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cell r="AI253">
            <v>87</v>
          </cell>
          <cell r="AJ253">
            <v>0</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cell r="AI254">
            <v>0</v>
          </cell>
          <cell r="AJ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cell r="AI255">
            <v>0</v>
          </cell>
          <cell r="AJ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cell r="AI256">
            <v>425</v>
          </cell>
          <cell r="AJ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cell r="AI257">
            <v>0</v>
          </cell>
          <cell r="AJ257">
            <v>0</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cell r="AI258">
            <v>90</v>
          </cell>
          <cell r="AJ258">
            <v>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cell r="AI259">
            <v>60</v>
          </cell>
          <cell r="AJ259">
            <v>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cell r="AI260">
            <v>35</v>
          </cell>
          <cell r="AJ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cell r="AI261">
            <v>62</v>
          </cell>
          <cell r="AJ261">
            <v>0</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cell r="AI262">
            <v>53</v>
          </cell>
          <cell r="AJ262">
            <v>0</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cell r="AI263">
            <v>0</v>
          </cell>
          <cell r="AJ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cell r="AI264">
            <v>50</v>
          </cell>
          <cell r="AJ264">
            <v>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cell r="AI265">
            <v>29</v>
          </cell>
          <cell r="AJ265">
            <v>0</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cell r="AI266">
            <v>42</v>
          </cell>
          <cell r="AJ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cell r="AI267">
            <v>0</v>
          </cell>
          <cell r="AJ267">
            <v>0</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cell r="AI268">
            <v>300</v>
          </cell>
          <cell r="AJ268">
            <v>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cell r="AI269">
            <v>20</v>
          </cell>
          <cell r="AJ269">
            <v>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cell r="AI270">
            <v>39</v>
          </cell>
          <cell r="AJ270">
            <v>0</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cell r="AI271">
            <v>268</v>
          </cell>
          <cell r="AJ271">
            <v>0</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cell r="AI272">
            <v>5</v>
          </cell>
          <cell r="AJ272">
            <v>0</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cell r="AI273">
            <v>0</v>
          </cell>
          <cell r="AJ273">
            <v>0</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cell r="AI274">
            <v>0</v>
          </cell>
          <cell r="AJ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cell r="AI275">
            <v>5</v>
          </cell>
          <cell r="AJ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cell r="AI276">
            <v>0</v>
          </cell>
          <cell r="AJ276">
            <v>0</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cell r="AI277">
            <v>0</v>
          </cell>
          <cell r="AJ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cell r="AI278">
            <v>0</v>
          </cell>
          <cell r="AJ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cell r="AI279">
            <v>0</v>
          </cell>
          <cell r="AJ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cell r="AI280">
            <v>0</v>
          </cell>
          <cell r="AJ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cell r="AI281">
            <v>24</v>
          </cell>
          <cell r="AJ281">
            <v>0</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cell r="AI282">
            <v>105</v>
          </cell>
          <cell r="AJ282">
            <v>0</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cell r="AI283">
            <v>70</v>
          </cell>
          <cell r="AJ283">
            <v>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cell r="AI284">
            <v>195</v>
          </cell>
          <cell r="AJ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cell r="AI285">
            <v>44</v>
          </cell>
          <cell r="AJ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cell r="AI286">
            <v>37</v>
          </cell>
          <cell r="AJ286">
            <v>0</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cell r="AI287">
            <v>0</v>
          </cell>
          <cell r="AJ287">
            <v>0</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cell r="AI288">
            <v>0</v>
          </cell>
          <cell r="AJ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cell r="AI289">
            <v>198</v>
          </cell>
          <cell r="AJ289">
            <v>0</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cell r="AI290">
            <v>0</v>
          </cell>
          <cell r="AJ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cell r="AI291">
            <v>125</v>
          </cell>
          <cell r="AJ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cell r="AI292">
            <v>0</v>
          </cell>
          <cell r="AJ292">
            <v>0</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cell r="AI293">
            <v>129</v>
          </cell>
          <cell r="AJ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cell r="AI294">
            <v>0</v>
          </cell>
          <cell r="AJ294">
            <v>0</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cell r="AI295">
            <v>0</v>
          </cell>
          <cell r="AJ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cell r="AI296">
            <v>82</v>
          </cell>
          <cell r="AJ296">
            <v>0</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cell r="AI297">
            <v>148</v>
          </cell>
          <cell r="AJ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cell r="AI298">
            <v>0</v>
          </cell>
          <cell r="AJ298">
            <v>0</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cell r="AI299">
            <v>934</v>
          </cell>
          <cell r="AJ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cell r="AI300">
            <v>0</v>
          </cell>
          <cell r="AJ300">
            <v>0</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cell r="AI301">
            <v>425</v>
          </cell>
          <cell r="AJ301">
            <v>0</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cell r="AI302">
            <v>0</v>
          </cell>
          <cell r="AJ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cell r="AI303">
            <v>5</v>
          </cell>
          <cell r="AJ303">
            <v>0</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cell r="AI304">
            <v>0</v>
          </cell>
          <cell r="AJ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cell r="AI305">
            <v>30</v>
          </cell>
          <cell r="AJ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cell r="AI306">
            <v>242</v>
          </cell>
          <cell r="AJ306">
            <v>0</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cell r="AI307">
            <v>0</v>
          </cell>
          <cell r="AJ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cell r="AI308">
            <v>0</v>
          </cell>
          <cell r="AJ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cell r="AI309">
            <v>0</v>
          </cell>
          <cell r="AJ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cell r="AI310">
            <v>245</v>
          </cell>
          <cell r="AJ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cell r="AI311">
            <v>12</v>
          </cell>
          <cell r="AJ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cell r="AI312">
            <v>26</v>
          </cell>
          <cell r="AJ312">
            <v>0</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cell r="AI313">
            <v>0</v>
          </cell>
          <cell r="AJ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cell r="AI314">
            <v>21</v>
          </cell>
          <cell r="AJ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cell r="AI315">
            <v>9</v>
          </cell>
          <cell r="AJ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cell r="AI316">
            <v>697</v>
          </cell>
          <cell r="AJ316">
            <v>0</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cell r="AI317">
            <v>75</v>
          </cell>
          <cell r="AJ317">
            <v>0</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cell r="AI318">
            <v>0</v>
          </cell>
          <cell r="AJ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cell r="AI319">
            <v>76</v>
          </cell>
          <cell r="AJ319">
            <v>0</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cell r="AI320">
            <v>0</v>
          </cell>
          <cell r="AJ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cell r="AI321">
            <v>212</v>
          </cell>
          <cell r="AJ321">
            <v>0</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cell r="AI322">
            <v>0</v>
          </cell>
          <cell r="AJ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cell r="AI323">
            <v>0</v>
          </cell>
          <cell r="AJ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cell r="AI324">
            <v>6</v>
          </cell>
          <cell r="AJ324">
            <v>0</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cell r="AI325">
            <v>0</v>
          </cell>
          <cell r="AJ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cell r="AI326">
            <v>0</v>
          </cell>
          <cell r="AJ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cell r="AI327">
            <v>84</v>
          </cell>
          <cell r="AJ327">
            <v>0</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cell r="AI328">
            <v>0</v>
          </cell>
          <cell r="AJ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cell r="AI329">
            <v>32</v>
          </cell>
          <cell r="AJ329">
            <v>0</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cell r="AI330">
            <v>75</v>
          </cell>
          <cell r="AJ330">
            <v>0</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cell r="AI331">
            <v>274</v>
          </cell>
          <cell r="AJ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cell r="AI332">
            <v>530</v>
          </cell>
          <cell r="AJ332">
            <v>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cell r="AI333">
            <v>0</v>
          </cell>
          <cell r="AJ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cell r="AI334">
            <v>169</v>
          </cell>
          <cell r="AJ334">
            <v>0</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cell r="AI335">
            <v>0</v>
          </cell>
          <cell r="AJ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cell r="AI336">
            <v>586</v>
          </cell>
          <cell r="AJ336">
            <v>0</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cell r="AI337">
            <v>0</v>
          </cell>
          <cell r="AJ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cell r="AI338">
            <v>4340</v>
          </cell>
          <cell r="AJ338">
            <v>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cell r="AI339">
            <v>0</v>
          </cell>
          <cell r="AJ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cell r="AI340">
            <v>26</v>
          </cell>
          <cell r="AJ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cell r="AI341">
            <v>0</v>
          </cell>
          <cell r="AJ341">
            <v>0</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cell r="AI342">
            <v>98</v>
          </cell>
          <cell r="AJ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cell r="AI343">
            <v>45</v>
          </cell>
          <cell r="AJ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cell r="AI344">
            <v>38</v>
          </cell>
          <cell r="AJ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cell r="AI345">
            <v>15</v>
          </cell>
          <cell r="AJ345">
            <v>0</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cell r="AI346">
            <v>0</v>
          </cell>
          <cell r="AJ346">
            <v>0</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cell r="AI347">
            <v>0</v>
          </cell>
          <cell r="AJ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cell r="AI348">
            <v>462</v>
          </cell>
          <cell r="AJ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cell r="AI349">
            <v>0</v>
          </cell>
          <cell r="AJ349">
            <v>0</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cell r="AI350">
            <v>1400</v>
          </cell>
          <cell r="AJ350">
            <v>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cell r="AI351">
            <v>0</v>
          </cell>
          <cell r="AJ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cell r="AI352">
            <v>87</v>
          </cell>
          <cell r="AJ352">
            <v>0</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cell r="AI353">
            <v>0</v>
          </cell>
          <cell r="AJ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cell r="AI354">
            <v>1896</v>
          </cell>
          <cell r="AJ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cell r="AI355">
            <v>42</v>
          </cell>
          <cell r="AJ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cell r="AI356">
            <v>0</v>
          </cell>
          <cell r="AJ356">
            <v>0</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cell r="AI357">
            <v>1313</v>
          </cell>
          <cell r="AJ357">
            <v>0</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cell r="AI358">
            <v>0</v>
          </cell>
          <cell r="AJ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cell r="AI359">
            <v>59</v>
          </cell>
          <cell r="AJ359">
            <v>0</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cell r="AI360">
            <v>176</v>
          </cell>
          <cell r="AJ360">
            <v>0</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cell r="AI361">
            <v>0</v>
          </cell>
          <cell r="AJ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cell r="AI362">
            <v>0</v>
          </cell>
          <cell r="AJ362">
            <v>0</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cell r="AI363">
            <v>7</v>
          </cell>
          <cell r="AJ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cell r="AI364">
            <v>0</v>
          </cell>
          <cell r="AJ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cell r="AI365">
            <v>0</v>
          </cell>
          <cell r="AJ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cell r="AI366">
            <v>0</v>
          </cell>
          <cell r="AJ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cell r="AI367">
            <v>0</v>
          </cell>
          <cell r="AJ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cell r="AI368">
            <v>0</v>
          </cell>
          <cell r="AJ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cell r="AI369">
            <v>0</v>
          </cell>
          <cell r="AJ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cell r="AI370">
            <v>125</v>
          </cell>
          <cell r="AJ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cell r="AI371">
            <v>274</v>
          </cell>
          <cell r="AJ371">
            <v>0</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cell r="AI372">
            <v>0</v>
          </cell>
          <cell r="AJ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cell r="AI373">
            <v>0</v>
          </cell>
          <cell r="AJ373">
            <v>0</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cell r="AI374">
            <v>109</v>
          </cell>
          <cell r="AJ374">
            <v>0</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cell r="AI375">
            <v>0</v>
          </cell>
          <cell r="AJ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cell r="AI376">
            <v>19</v>
          </cell>
          <cell r="AJ376">
            <v>0</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cell r="AI377">
            <v>0</v>
          </cell>
          <cell r="AJ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cell r="AI378">
            <v>17</v>
          </cell>
          <cell r="AJ378">
            <v>0</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cell r="AI379">
            <v>0</v>
          </cell>
          <cell r="AJ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cell r="AI380">
            <v>204</v>
          </cell>
          <cell r="AJ380">
            <v>0</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cell r="AI381">
            <v>0</v>
          </cell>
          <cell r="AJ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cell r="AI382">
            <v>43</v>
          </cell>
          <cell r="AJ382">
            <v>0</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cell r="AI383">
            <v>0</v>
          </cell>
          <cell r="AJ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cell r="AI384">
            <v>17</v>
          </cell>
          <cell r="AJ384">
            <v>0</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cell r="AI385">
            <v>0</v>
          </cell>
          <cell r="AJ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cell r="AI386">
            <v>0</v>
          </cell>
          <cell r="AJ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cell r="AI387">
            <v>0</v>
          </cell>
          <cell r="AJ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cell r="AI388">
            <v>3</v>
          </cell>
          <cell r="AJ388">
            <v>0</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cell r="AI389">
            <v>0</v>
          </cell>
          <cell r="AJ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cell r="AI390">
            <v>734</v>
          </cell>
          <cell r="AJ390">
            <v>0</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cell r="AI391">
            <v>0</v>
          </cell>
          <cell r="AJ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cell r="AI392">
            <v>128</v>
          </cell>
          <cell r="AJ392">
            <v>0</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cell r="AI393">
            <v>0</v>
          </cell>
          <cell r="AJ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cell r="AI394">
            <v>0</v>
          </cell>
          <cell r="AJ394">
            <v>0</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cell r="AI395">
            <v>107</v>
          </cell>
          <cell r="AJ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cell r="AI396">
            <v>0</v>
          </cell>
          <cell r="AJ396">
            <v>0</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cell r="AI397">
            <v>0</v>
          </cell>
          <cell r="AJ397">
            <v>0</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cell r="AI398">
            <v>0</v>
          </cell>
          <cell r="AJ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cell r="AI399">
            <v>0</v>
          </cell>
          <cell r="AJ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cell r="AI400">
            <v>0</v>
          </cell>
          <cell r="AJ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cell r="AI401">
            <v>0</v>
          </cell>
          <cell r="AJ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cell r="AI402">
            <v>0</v>
          </cell>
          <cell r="AJ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cell r="AI403">
            <v>17</v>
          </cell>
          <cell r="AJ403">
            <v>0</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cell r="AI404">
            <v>18</v>
          </cell>
          <cell r="AJ404">
            <v>0</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cell r="AI405">
            <v>0</v>
          </cell>
          <cell r="AJ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cell r="AI406">
            <v>20</v>
          </cell>
          <cell r="AJ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cell r="AI407">
            <v>55</v>
          </cell>
          <cell r="AJ407">
            <v>0</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cell r="AI408">
            <v>0</v>
          </cell>
          <cell r="AJ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cell r="AI409">
            <v>76</v>
          </cell>
          <cell r="AJ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cell r="AI410">
            <v>36</v>
          </cell>
          <cell r="AJ410">
            <v>0</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cell r="AI411">
            <v>0</v>
          </cell>
          <cell r="AJ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cell r="AI412">
            <v>57</v>
          </cell>
          <cell r="AJ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cell r="AI413">
            <v>182</v>
          </cell>
          <cell r="AJ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cell r="AI414">
            <v>32</v>
          </cell>
          <cell r="AJ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cell r="AI415">
            <v>92</v>
          </cell>
          <cell r="AJ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cell r="AI416">
            <v>8</v>
          </cell>
          <cell r="AJ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cell r="AI417">
            <v>33</v>
          </cell>
          <cell r="AJ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cell r="AI418">
            <v>6</v>
          </cell>
          <cell r="AJ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cell r="AI419">
            <v>0</v>
          </cell>
          <cell r="AJ419">
            <v>0</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cell r="AI420">
            <v>0</v>
          </cell>
          <cell r="AJ420">
            <v>0</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cell r="AI421">
            <v>20</v>
          </cell>
          <cell r="AJ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cell r="AI422">
            <v>125</v>
          </cell>
          <cell r="AJ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cell r="AI423">
            <v>124</v>
          </cell>
          <cell r="AJ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cell r="AI424">
            <v>519</v>
          </cell>
          <cell r="AJ424">
            <v>0</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cell r="AI425">
            <v>0</v>
          </cell>
          <cell r="AJ425">
            <v>0</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cell r="AI426">
            <v>0</v>
          </cell>
          <cell r="AJ426">
            <v>0</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cell r="AI427">
            <v>0</v>
          </cell>
          <cell r="AJ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cell r="AI428">
            <v>5</v>
          </cell>
          <cell r="AJ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cell r="AI429">
            <v>1396</v>
          </cell>
          <cell r="AJ429">
            <v>0</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cell r="AI430">
            <v>0</v>
          </cell>
          <cell r="AJ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cell r="AI431">
            <v>300</v>
          </cell>
          <cell r="AJ431">
            <v>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cell r="AI432">
            <v>0</v>
          </cell>
          <cell r="AJ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cell r="AI433">
            <v>0</v>
          </cell>
          <cell r="AJ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cell r="AI434">
            <v>14</v>
          </cell>
          <cell r="AJ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cell r="AI435">
            <v>0</v>
          </cell>
          <cell r="AJ435">
            <v>0</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cell r="AI436">
            <v>0</v>
          </cell>
          <cell r="AJ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cell r="AI437">
            <v>0</v>
          </cell>
          <cell r="AJ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cell r="AI438">
            <v>0</v>
          </cell>
          <cell r="AJ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cell r="AI439">
            <v>0</v>
          </cell>
          <cell r="AJ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cell r="AI440">
            <v>8</v>
          </cell>
          <cell r="AJ440">
            <v>0</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cell r="AI441">
            <v>8</v>
          </cell>
          <cell r="AJ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cell r="AI442">
            <v>0</v>
          </cell>
          <cell r="AJ442">
            <v>0</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cell r="AI443">
            <v>0</v>
          </cell>
          <cell r="AJ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cell r="AI444">
            <v>0</v>
          </cell>
          <cell r="AJ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cell r="AI445">
            <v>35</v>
          </cell>
          <cell r="AJ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cell r="AI446">
            <v>0</v>
          </cell>
          <cell r="AJ446">
            <v>0</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cell r="AI447">
            <v>268</v>
          </cell>
          <cell r="AJ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cell r="AI448">
            <v>8</v>
          </cell>
          <cell r="AJ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cell r="AI449">
            <v>0</v>
          </cell>
          <cell r="AJ449">
            <v>0</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cell r="AI450">
            <v>0</v>
          </cell>
          <cell r="AJ450">
            <v>0</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cell r="AI451">
            <v>0</v>
          </cell>
          <cell r="AJ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cell r="AI452">
            <v>0</v>
          </cell>
          <cell r="AJ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cell r="AI453">
            <v>0</v>
          </cell>
          <cell r="AJ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cell r="AI454">
            <v>0</v>
          </cell>
          <cell r="AJ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cell r="AI455">
            <v>0</v>
          </cell>
          <cell r="AJ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cell r="AI456">
            <v>0</v>
          </cell>
          <cell r="AJ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cell r="AI457">
            <v>0</v>
          </cell>
          <cell r="AJ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cell r="AI458">
            <v>0</v>
          </cell>
          <cell r="AJ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cell r="AI459">
            <v>0</v>
          </cell>
          <cell r="AJ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cell r="AI460">
            <v>0</v>
          </cell>
          <cell r="AJ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cell r="AI461">
            <v>4</v>
          </cell>
          <cell r="AJ461">
            <v>0</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cell r="AI462">
            <v>0</v>
          </cell>
          <cell r="AJ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cell r="AI463">
            <v>0</v>
          </cell>
          <cell r="AJ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cell r="AI464">
            <v>12</v>
          </cell>
          <cell r="AJ464">
            <v>0</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cell r="AI465">
            <v>0</v>
          </cell>
          <cell r="AJ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cell r="AI466">
            <v>0</v>
          </cell>
          <cell r="AJ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cell r="AI467">
            <v>0</v>
          </cell>
          <cell r="AJ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cell r="AI468">
            <v>0</v>
          </cell>
          <cell r="AJ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cell r="AI469">
            <v>3</v>
          </cell>
          <cell r="AJ469">
            <v>0</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cell r="AI470">
            <v>4</v>
          </cell>
          <cell r="AJ470">
            <v>0</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cell r="AI471">
            <v>80</v>
          </cell>
          <cell r="AJ471">
            <v>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cell r="AI472">
            <v>0</v>
          </cell>
          <cell r="AJ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cell r="AI473">
            <v>0</v>
          </cell>
          <cell r="AJ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cell r="AI474">
            <v>0</v>
          </cell>
          <cell r="AJ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cell r="AI475">
            <v>0</v>
          </cell>
          <cell r="AJ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cell r="AI476">
            <v>0</v>
          </cell>
          <cell r="AJ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cell r="AI477">
            <v>0</v>
          </cell>
          <cell r="AJ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cell r="AI478">
            <v>0</v>
          </cell>
          <cell r="AJ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cell r="AI479">
            <v>0</v>
          </cell>
          <cell r="AJ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cell r="AI480">
            <v>0</v>
          </cell>
          <cell r="AJ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cell r="AI481">
            <v>0</v>
          </cell>
          <cell r="AJ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cell r="AI482">
            <v>0</v>
          </cell>
          <cell r="AJ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cell r="AI483">
            <v>0</v>
          </cell>
          <cell r="AJ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cell r="AI484">
            <v>0</v>
          </cell>
          <cell r="AJ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cell r="AI485">
            <v>0</v>
          </cell>
          <cell r="AJ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cell r="AI486">
            <v>25</v>
          </cell>
          <cell r="AJ486">
            <v>0</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cell r="AI487">
            <v>0</v>
          </cell>
          <cell r="AJ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cell r="AI488">
            <v>0</v>
          </cell>
          <cell r="AJ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cell r="AI489">
            <v>133</v>
          </cell>
          <cell r="AJ489">
            <v>0</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cell r="AI490">
            <v>0</v>
          </cell>
          <cell r="AJ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cell r="AI491">
            <v>4</v>
          </cell>
          <cell r="AJ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cell r="AI492">
            <v>0</v>
          </cell>
          <cell r="AJ492">
            <v>0</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cell r="AI493">
            <v>0</v>
          </cell>
          <cell r="AJ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cell r="AI494">
            <v>0</v>
          </cell>
          <cell r="AJ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cell r="AI495">
            <v>0</v>
          </cell>
          <cell r="AJ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cell r="AI496">
            <v>0</v>
          </cell>
          <cell r="AJ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cell r="AI497">
            <v>0</v>
          </cell>
          <cell r="AJ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cell r="AI498">
            <v>0</v>
          </cell>
          <cell r="AJ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cell r="AI499">
            <v>0</v>
          </cell>
          <cell r="AJ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cell r="AI500">
            <v>0</v>
          </cell>
          <cell r="AJ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cell r="AI501">
            <v>0</v>
          </cell>
          <cell r="AJ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cell r="AI502">
            <v>0</v>
          </cell>
          <cell r="AJ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cell r="AI503">
            <v>0</v>
          </cell>
          <cell r="AJ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cell r="AI504">
            <v>0</v>
          </cell>
          <cell r="AJ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cell r="AI505">
            <v>0</v>
          </cell>
          <cell r="AJ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cell r="AI506">
            <v>5</v>
          </cell>
          <cell r="AJ506">
            <v>0</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cell r="AI507">
            <v>15</v>
          </cell>
          <cell r="AJ507">
            <v>0</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cell r="AI508">
            <v>0</v>
          </cell>
          <cell r="AJ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cell r="AI509">
            <v>10</v>
          </cell>
          <cell r="AJ509">
            <v>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cell r="AI510">
            <v>45</v>
          </cell>
          <cell r="AJ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cell r="AI511">
            <v>21</v>
          </cell>
          <cell r="AJ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cell r="AI512">
            <v>6</v>
          </cell>
          <cell r="AJ512">
            <v>0</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cell r="AI513">
            <v>30</v>
          </cell>
          <cell r="AJ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cell r="AI514">
            <v>0</v>
          </cell>
          <cell r="AJ514">
            <v>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cell r="AI515">
            <v>4</v>
          </cell>
          <cell r="AJ515">
            <v>0</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cell r="AI516">
            <v>3</v>
          </cell>
          <cell r="AJ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cell r="AI517">
            <v>15</v>
          </cell>
          <cell r="AJ517">
            <v>0</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cell r="AI518">
            <v>18</v>
          </cell>
          <cell r="AJ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cell r="AI519">
            <v>0</v>
          </cell>
          <cell r="AJ519">
            <v>0</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cell r="AI520">
            <v>23</v>
          </cell>
          <cell r="AJ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cell r="AI521">
            <v>0</v>
          </cell>
          <cell r="AJ521">
            <v>0</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cell r="AI522">
            <v>30</v>
          </cell>
          <cell r="AJ522">
            <v>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cell r="AI523">
            <v>45</v>
          </cell>
          <cell r="AJ523">
            <v>0</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cell r="AI524">
            <v>93</v>
          </cell>
          <cell r="AJ524">
            <v>0</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cell r="AI525">
            <v>241</v>
          </cell>
          <cell r="AJ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cell r="AI526">
            <v>0</v>
          </cell>
          <cell r="AJ526">
            <v>0</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cell r="AI527">
            <v>106</v>
          </cell>
          <cell r="AJ527">
            <v>0</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cell r="AI528">
            <v>0</v>
          </cell>
          <cell r="AJ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cell r="AI529">
            <v>68</v>
          </cell>
          <cell r="AJ529">
            <v>0</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cell r="AI530">
            <v>165</v>
          </cell>
          <cell r="AJ530">
            <v>0</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cell r="AI531">
            <v>50</v>
          </cell>
          <cell r="AJ531">
            <v>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cell r="AI532">
            <v>30</v>
          </cell>
          <cell r="AJ532">
            <v>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cell r="AI533">
            <v>0</v>
          </cell>
          <cell r="AJ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cell r="AI534">
            <v>178</v>
          </cell>
          <cell r="AJ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cell r="AI535">
            <v>0</v>
          </cell>
          <cell r="AJ535">
            <v>0</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cell r="AI536">
            <v>1143</v>
          </cell>
          <cell r="AJ536">
            <v>0</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cell r="AI537">
            <v>0</v>
          </cell>
          <cell r="AJ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cell r="AI538">
            <v>0</v>
          </cell>
          <cell r="AJ538">
            <v>0</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cell r="AI539">
            <v>0</v>
          </cell>
          <cell r="AJ539">
            <v>0</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cell r="AI540">
            <v>211</v>
          </cell>
          <cell r="AJ540">
            <v>0</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cell r="AI541">
            <v>400</v>
          </cell>
          <cell r="AJ541">
            <v>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cell r="AI542">
            <v>224</v>
          </cell>
          <cell r="AJ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cell r="AI543">
            <v>0</v>
          </cell>
          <cell r="AJ543">
            <v>0</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cell r="AI544">
            <v>3</v>
          </cell>
          <cell r="AJ544">
            <v>0</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cell r="AI545">
            <v>178</v>
          </cell>
          <cell r="AJ545">
            <v>0</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cell r="AI546">
            <v>60</v>
          </cell>
          <cell r="AJ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cell r="AI547">
            <v>0</v>
          </cell>
          <cell r="AJ547">
            <v>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cell r="AI548">
            <v>425</v>
          </cell>
          <cell r="AJ548">
            <v>0</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cell r="AI549">
            <v>33</v>
          </cell>
          <cell r="AJ549">
            <v>0</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cell r="AI550">
            <v>2012</v>
          </cell>
          <cell r="AJ550">
            <v>0</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cell r="AI551">
            <v>0</v>
          </cell>
          <cell r="AJ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cell r="AI552">
            <v>238</v>
          </cell>
          <cell r="AJ552">
            <v>0</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cell r="AI553">
            <v>23</v>
          </cell>
          <cell r="AJ553">
            <v>0</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cell r="AI554">
            <v>29</v>
          </cell>
          <cell r="AJ554">
            <v>0</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cell r="AI555">
            <v>157</v>
          </cell>
          <cell r="AJ555">
            <v>0</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cell r="AI556">
            <v>25</v>
          </cell>
          <cell r="AJ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cell r="AI557">
            <v>0</v>
          </cell>
          <cell r="AJ557">
            <v>0</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cell r="AI558">
            <v>0</v>
          </cell>
          <cell r="AJ558">
            <v>0</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cell r="AI559">
            <v>45</v>
          </cell>
          <cell r="AJ559">
            <v>0</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cell r="AI560">
            <v>105</v>
          </cell>
          <cell r="AJ560">
            <v>0</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cell r="AI561">
            <v>0</v>
          </cell>
          <cell r="AJ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cell r="AI562">
            <v>0</v>
          </cell>
          <cell r="AJ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cell r="AI563">
            <v>56</v>
          </cell>
          <cell r="AJ563">
            <v>0</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cell r="AI564">
            <v>194</v>
          </cell>
          <cell r="AJ564">
            <v>0</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cell r="AI565">
            <v>25</v>
          </cell>
          <cell r="AJ565">
            <v>0</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cell r="AI566">
            <v>400</v>
          </cell>
          <cell r="AJ566">
            <v>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cell r="AI567">
            <v>0</v>
          </cell>
          <cell r="AJ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cell r="AI568">
            <v>88</v>
          </cell>
          <cell r="AJ568">
            <v>0</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cell r="AI569">
            <v>0</v>
          </cell>
          <cell r="AJ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cell r="AI570">
            <v>41</v>
          </cell>
          <cell r="AJ570">
            <v>0</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 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cell r="AI571">
            <v>0</v>
          </cell>
          <cell r="AJ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cell r="AI572">
            <v>240</v>
          </cell>
          <cell r="AJ572">
            <v>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cell r="AI573">
            <v>40</v>
          </cell>
          <cell r="AJ573">
            <v>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cell r="AI574">
            <v>0</v>
          </cell>
          <cell r="AJ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cell r="AI575">
            <v>196</v>
          </cell>
          <cell r="AJ575">
            <v>0</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cell r="AI576">
            <v>7620</v>
          </cell>
          <cell r="AJ576">
            <v>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cell r="AI577">
            <v>0</v>
          </cell>
          <cell r="AJ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cell r="AI578">
            <v>0</v>
          </cell>
          <cell r="AJ578">
            <v>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cell r="AI579">
            <v>0</v>
          </cell>
          <cell r="AJ579">
            <v>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cell r="AI580">
            <v>37</v>
          </cell>
          <cell r="AJ580">
            <v>0</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cell r="AI581">
            <v>534</v>
          </cell>
          <cell r="AJ581">
            <v>0</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cell r="AI582">
            <v>0</v>
          </cell>
          <cell r="AJ582">
            <v>0</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cell r="AI583">
            <v>0</v>
          </cell>
          <cell r="AJ583">
            <v>0</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cell r="AI584">
            <v>62</v>
          </cell>
          <cell r="AJ584">
            <v>0</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cell r="AI585">
            <v>434</v>
          </cell>
          <cell r="AJ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cell r="AI586">
            <v>45</v>
          </cell>
          <cell r="AJ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cell r="AI587">
            <v>835</v>
          </cell>
          <cell r="AJ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cell r="AI588">
            <v>52</v>
          </cell>
          <cell r="AJ588">
            <v>0</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cell r="AI589">
            <v>0</v>
          </cell>
          <cell r="AJ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cell r="AI590">
            <v>105</v>
          </cell>
          <cell r="AJ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cell r="AI591">
            <v>11</v>
          </cell>
          <cell r="AJ591">
            <v>0</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cell r="AI592">
            <v>147</v>
          </cell>
          <cell r="AJ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cell r="AI593">
            <v>43</v>
          </cell>
          <cell r="AJ593">
            <v>0</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cell r="AI594">
            <v>2754</v>
          </cell>
          <cell r="AJ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cell r="AI595">
            <v>617</v>
          </cell>
          <cell r="AJ595">
            <v>0</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cell r="AI596">
            <v>0</v>
          </cell>
          <cell r="AJ596">
            <v>0</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cell r="AI597">
            <v>0</v>
          </cell>
          <cell r="AJ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cell r="AI598">
            <v>14</v>
          </cell>
          <cell r="AJ598">
            <v>0</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cell r="AI599">
            <v>224</v>
          </cell>
          <cell r="AJ599">
            <v>0</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cell r="AI600">
            <v>26</v>
          </cell>
          <cell r="AJ600">
            <v>0</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cell r="AI601">
            <v>47</v>
          </cell>
          <cell r="AJ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cell r="AI602">
            <v>20</v>
          </cell>
          <cell r="AJ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cell r="AI603">
            <v>7</v>
          </cell>
          <cell r="AJ603">
            <v>0</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cell r="AI604">
            <v>125</v>
          </cell>
          <cell r="AJ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cell r="AI605">
            <v>0</v>
          </cell>
          <cell r="AJ605">
            <v>0</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cell r="AI606">
            <v>474</v>
          </cell>
          <cell r="AJ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cell r="AI607">
            <v>6</v>
          </cell>
          <cell r="AJ607">
            <v>0</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cell r="AI608">
            <v>7</v>
          </cell>
          <cell r="AJ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cell r="AI609">
            <v>609</v>
          </cell>
          <cell r="AJ609">
            <v>0</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cell r="AI610">
            <v>0</v>
          </cell>
          <cell r="AJ610">
            <v>0</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cell r="AI611">
            <v>0</v>
          </cell>
          <cell r="AJ611">
            <v>0</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cell r="AI612">
            <v>1</v>
          </cell>
          <cell r="AJ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cell r="AI613">
            <v>1153</v>
          </cell>
          <cell r="AJ613">
            <v>0</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cell r="AI614">
            <v>11</v>
          </cell>
          <cell r="AJ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cell r="AI615">
            <v>187</v>
          </cell>
          <cell r="AJ615">
            <v>0</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cell r="AI616">
            <v>0</v>
          </cell>
          <cell r="AJ616">
            <v>0</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cell r="AI617">
            <v>263</v>
          </cell>
          <cell r="AJ617">
            <v>0</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cell r="AI618">
            <v>206</v>
          </cell>
          <cell r="AJ618">
            <v>0</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cell r="AI619">
            <v>0</v>
          </cell>
          <cell r="AJ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cell r="AI620">
            <v>333</v>
          </cell>
          <cell r="AJ620">
            <v>0</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cell r="AI621">
            <v>0</v>
          </cell>
          <cell r="AJ621">
            <v>0</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cell r="AI622">
            <v>86</v>
          </cell>
          <cell r="AJ622">
            <v>0</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cell r="AI623">
            <v>0</v>
          </cell>
          <cell r="AJ623">
            <v>0</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cell r="AI624">
            <v>62</v>
          </cell>
          <cell r="AJ624">
            <v>0</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cell r="AI625">
            <v>14</v>
          </cell>
          <cell r="AJ625">
            <v>0</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cell r="AI626">
            <v>0</v>
          </cell>
          <cell r="AJ626">
            <v>0</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cell r="AI627">
            <v>500</v>
          </cell>
          <cell r="AJ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cell r="AI628">
            <v>0</v>
          </cell>
          <cell r="AJ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cell r="AI629">
            <v>119</v>
          </cell>
          <cell r="AJ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cell r="AI630">
            <v>0</v>
          </cell>
          <cell r="AJ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cell r="AI631">
            <v>0</v>
          </cell>
          <cell r="AJ631">
            <v>0</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cell r="AI632">
            <v>0</v>
          </cell>
          <cell r="AJ632">
            <v>0</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cell r="AI633">
            <v>39</v>
          </cell>
          <cell r="AJ633">
            <v>0</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cell r="AI634">
            <v>1300</v>
          </cell>
          <cell r="AJ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cell r="AI635">
            <v>15</v>
          </cell>
          <cell r="AJ635">
            <v>0</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cell r="AI636">
            <v>0</v>
          </cell>
          <cell r="AJ636">
            <v>0</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cell r="AI637">
            <v>700</v>
          </cell>
          <cell r="AJ637">
            <v>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cell r="AI638">
            <v>55</v>
          </cell>
          <cell r="AJ638">
            <v>0</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cell r="AI639">
            <v>13</v>
          </cell>
          <cell r="AJ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cell r="AI640">
            <v>0</v>
          </cell>
          <cell r="AJ640">
            <v>0</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cell r="AI641">
            <v>1335</v>
          </cell>
          <cell r="AJ641">
            <v>0</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cell r="AI642">
            <v>4823</v>
          </cell>
          <cell r="AJ642">
            <v>0</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cell r="AI643">
            <v>0</v>
          </cell>
          <cell r="AJ643">
            <v>0</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cell r="AI644">
            <v>0</v>
          </cell>
          <cell r="AJ644">
            <v>0</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cell r="AI645">
            <v>0</v>
          </cell>
          <cell r="AJ645">
            <v>0</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cell r="AI646">
            <v>45</v>
          </cell>
          <cell r="AJ646">
            <v>0</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cell r="AI647">
            <v>26</v>
          </cell>
          <cell r="AJ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cell r="AI648">
            <v>315</v>
          </cell>
          <cell r="AJ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cell r="AI649">
            <v>0</v>
          </cell>
          <cell r="AJ649">
            <v>0</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cell r="AI650">
            <v>6</v>
          </cell>
          <cell r="AJ650">
            <v>0</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cell r="AI651">
            <v>53</v>
          </cell>
          <cell r="AJ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cell r="AI652">
            <v>0</v>
          </cell>
          <cell r="AJ652">
            <v>0</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cell r="AI653">
            <v>24</v>
          </cell>
          <cell r="AJ653">
            <v>0</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cell r="AI654">
            <v>0</v>
          </cell>
          <cell r="AJ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cell r="AI655">
            <v>46</v>
          </cell>
          <cell r="AJ655">
            <v>0</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cell r="AI656">
            <v>63</v>
          </cell>
          <cell r="AJ656">
            <v>0</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cell r="AI657">
            <v>0</v>
          </cell>
          <cell r="AJ657">
            <v>0</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cell r="AI658">
            <v>13</v>
          </cell>
          <cell r="AJ658">
            <v>0</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cell r="AI659">
            <v>0</v>
          </cell>
          <cell r="AJ659">
            <v>0</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cell r="AI660">
            <v>12</v>
          </cell>
          <cell r="AJ660">
            <v>0</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cell r="AI661">
            <v>449</v>
          </cell>
          <cell r="AJ661">
            <v>0</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cell r="AI662">
            <v>0</v>
          </cell>
          <cell r="AJ662">
            <v>0</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cell r="AI663">
            <v>0</v>
          </cell>
          <cell r="AJ663">
            <v>0</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cell r="AI664">
            <v>27</v>
          </cell>
          <cell r="AJ664">
            <v>0</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cell r="AI665">
            <v>18</v>
          </cell>
          <cell r="AJ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cell r="AI666">
            <v>38</v>
          </cell>
          <cell r="AJ666">
            <v>0</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cell r="AI667">
            <v>0</v>
          </cell>
          <cell r="AJ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cell r="AI668">
            <v>34</v>
          </cell>
          <cell r="AJ668">
            <v>0</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cell r="AI669">
            <v>60</v>
          </cell>
          <cell r="AJ669">
            <v>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cell r="AI670">
            <v>0</v>
          </cell>
          <cell r="AJ670">
            <v>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cell r="AI671">
            <v>0</v>
          </cell>
          <cell r="AJ671">
            <v>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cell r="AI672">
            <v>0</v>
          </cell>
          <cell r="AJ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cell r="AI673">
            <v>0</v>
          </cell>
          <cell r="AJ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cell r="AI674">
            <v>13</v>
          </cell>
          <cell r="AJ674">
            <v>0</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cell r="AI675">
            <v>0</v>
          </cell>
          <cell r="AJ675">
            <v>0</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cell r="AI676">
            <v>0</v>
          </cell>
          <cell r="AJ676">
            <v>0</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cell r="AI677">
            <v>0</v>
          </cell>
          <cell r="AJ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cell r="AI678">
            <v>246</v>
          </cell>
          <cell r="AJ678">
            <v>0</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cell r="AI679">
            <v>0</v>
          </cell>
          <cell r="AJ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cell r="AI680">
            <v>0</v>
          </cell>
          <cell r="AJ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cell r="AI681">
            <v>0</v>
          </cell>
          <cell r="AJ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cell r="AI682">
            <v>0</v>
          </cell>
          <cell r="AJ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cell r="AI683">
            <v>0</v>
          </cell>
          <cell r="AJ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cell r="AI684">
            <v>0</v>
          </cell>
          <cell r="AJ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cell r="AI685">
            <v>0</v>
          </cell>
          <cell r="AJ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cell r="AI686">
            <v>0</v>
          </cell>
          <cell r="AJ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cell r="AI687">
            <v>341</v>
          </cell>
          <cell r="AJ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cell r="AI688">
            <v>0</v>
          </cell>
          <cell r="AJ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cell r="AI689">
            <v>0</v>
          </cell>
          <cell r="AJ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cell r="AI690">
            <v>0</v>
          </cell>
          <cell r="AJ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cell r="AI691">
            <v>0</v>
          </cell>
          <cell r="AJ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cell r="AI692">
            <v>0</v>
          </cell>
          <cell r="AJ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cell r="AI693">
            <v>0</v>
          </cell>
          <cell r="AJ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cell r="AI694">
            <v>0</v>
          </cell>
          <cell r="AJ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cell r="AI695">
            <v>0</v>
          </cell>
          <cell r="AJ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cell r="AI696">
            <v>0</v>
          </cell>
          <cell r="AJ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cell r="AI697">
            <v>1798</v>
          </cell>
          <cell r="AJ697">
            <v>0</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cell r="AI698">
            <v>0</v>
          </cell>
          <cell r="AJ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cell r="AI699">
            <v>0</v>
          </cell>
          <cell r="AJ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cell r="AI700">
            <v>191</v>
          </cell>
          <cell r="AJ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cell r="AI701">
            <v>0</v>
          </cell>
          <cell r="AJ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cell r="AI702">
            <v>121</v>
          </cell>
          <cell r="AJ702">
            <v>0</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cell r="AI703">
            <v>0</v>
          </cell>
          <cell r="AJ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cell r="AI704">
            <v>0</v>
          </cell>
          <cell r="AJ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cell r="AI705">
            <v>0</v>
          </cell>
          <cell r="AJ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cell r="AI706">
            <v>6</v>
          </cell>
          <cell r="AJ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cell r="AI707">
            <v>0</v>
          </cell>
          <cell r="AJ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cell r="AI708">
            <v>0</v>
          </cell>
          <cell r="AJ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cell r="AI709">
            <v>249</v>
          </cell>
          <cell r="AJ709">
            <v>0</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cell r="AI710">
            <v>188</v>
          </cell>
          <cell r="AJ710">
            <v>0</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cell r="AI711">
            <v>394</v>
          </cell>
          <cell r="AJ711">
            <v>0</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cell r="AI712">
            <v>45</v>
          </cell>
          <cell r="AJ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cell r="AI713">
            <v>0</v>
          </cell>
          <cell r="AJ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cell r="AI714">
            <v>0</v>
          </cell>
          <cell r="AJ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cell r="AI715">
            <v>45</v>
          </cell>
          <cell r="AJ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cell r="AI716">
            <v>0</v>
          </cell>
          <cell r="AJ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cell r="AI717">
            <v>9</v>
          </cell>
          <cell r="AJ717">
            <v>0</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cell r="AI718">
            <v>0</v>
          </cell>
          <cell r="AJ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cell r="AI719">
            <v>0</v>
          </cell>
          <cell r="AJ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cell r="AI720">
            <v>0</v>
          </cell>
          <cell r="AJ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cell r="AI721">
            <v>42</v>
          </cell>
          <cell r="AJ721">
            <v>0</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cell r="AI722">
            <v>0</v>
          </cell>
          <cell r="AJ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cell r="AI723">
            <v>0</v>
          </cell>
          <cell r="AJ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cell r="AI724">
            <v>87</v>
          </cell>
          <cell r="AJ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cell r="AI725">
            <v>0</v>
          </cell>
          <cell r="AJ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cell r="AI726">
            <v>6</v>
          </cell>
          <cell r="AJ726">
            <v>0</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cell r="AI727">
            <v>34</v>
          </cell>
          <cell r="AJ727">
            <v>0</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cell r="AI728">
            <v>0</v>
          </cell>
          <cell r="AJ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cell r="AI729">
            <v>0</v>
          </cell>
          <cell r="AJ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cell r="AI730">
            <v>0</v>
          </cell>
          <cell r="AJ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cell r="AI731">
            <v>0</v>
          </cell>
          <cell r="AJ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cell r="AI732">
            <v>0</v>
          </cell>
          <cell r="AJ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cell r="AI733">
            <v>0</v>
          </cell>
          <cell r="AJ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cell r="AI734">
            <v>0</v>
          </cell>
          <cell r="AJ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cell r="AI735">
            <v>0</v>
          </cell>
          <cell r="AJ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cell r="AI736">
            <v>10</v>
          </cell>
          <cell r="AJ736">
            <v>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cell r="AI737">
            <v>46</v>
          </cell>
          <cell r="AJ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cell r="AI738">
            <v>0</v>
          </cell>
          <cell r="AJ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cell r="AI739">
            <v>0</v>
          </cell>
          <cell r="AJ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cell r="AI740">
            <v>0</v>
          </cell>
          <cell r="AJ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cell r="AI741">
            <v>0</v>
          </cell>
          <cell r="AJ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cell r="AI742">
            <v>0</v>
          </cell>
          <cell r="AJ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cell r="AI743">
            <v>0</v>
          </cell>
          <cell r="AJ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cell r="AI744">
            <v>0</v>
          </cell>
          <cell r="AJ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cell r="AI745">
            <v>0</v>
          </cell>
          <cell r="AJ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cell r="AI746">
            <v>0</v>
          </cell>
          <cell r="AJ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cell r="AI747">
            <v>0</v>
          </cell>
          <cell r="AJ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cell r="AI748">
            <v>0</v>
          </cell>
          <cell r="AJ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cell r="AI749">
            <v>0</v>
          </cell>
          <cell r="AJ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cell r="AI750">
            <v>12</v>
          </cell>
          <cell r="AJ750">
            <v>0</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cell r="AI751">
            <v>0</v>
          </cell>
          <cell r="AJ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cell r="AI752">
            <v>0</v>
          </cell>
          <cell r="AJ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cell r="AI753">
            <v>126</v>
          </cell>
          <cell r="AJ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cell r="AI754">
            <v>50</v>
          </cell>
          <cell r="AJ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cell r="AI755">
            <v>0</v>
          </cell>
          <cell r="AJ755">
            <v>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cell r="AI756">
            <v>4</v>
          </cell>
          <cell r="AJ756">
            <v>0</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cell r="AI757">
            <v>80</v>
          </cell>
          <cell r="AJ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cell r="AI758">
            <v>0</v>
          </cell>
          <cell r="AJ758">
            <v>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cell r="AI759">
            <v>597</v>
          </cell>
          <cell r="AJ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cell r="AI760">
            <v>0</v>
          </cell>
          <cell r="AJ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cell r="AI761">
            <v>25</v>
          </cell>
          <cell r="AJ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cell r="AI762">
            <v>0</v>
          </cell>
          <cell r="AJ762">
            <v>0</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cell r="AI763">
            <v>20</v>
          </cell>
          <cell r="AJ763">
            <v>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cell r="AI764">
            <v>0</v>
          </cell>
          <cell r="AJ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cell r="AI765">
            <v>0</v>
          </cell>
          <cell r="AJ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cell r="AI766">
            <v>0</v>
          </cell>
          <cell r="AJ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cell r="AI767">
            <v>0</v>
          </cell>
          <cell r="AJ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cell r="AI768">
            <v>70</v>
          </cell>
          <cell r="AJ768">
            <v>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cell r="AI769">
            <v>1020</v>
          </cell>
          <cell r="AJ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cell r="AI770">
            <v>0</v>
          </cell>
          <cell r="AJ770">
            <v>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cell r="AI771">
            <v>5</v>
          </cell>
          <cell r="AJ771">
            <v>0</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cell r="AI772">
            <v>0</v>
          </cell>
          <cell r="AJ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cell r="AI773">
            <v>2</v>
          </cell>
          <cell r="AJ773">
            <v>0</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cell r="AI774">
            <v>3</v>
          </cell>
          <cell r="AJ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cell r="AI775">
            <v>30</v>
          </cell>
          <cell r="AJ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cell r="AI776">
            <v>0</v>
          </cell>
          <cell r="AJ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cell r="AI777">
            <v>0</v>
          </cell>
          <cell r="AJ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cell r="AI778">
            <v>0</v>
          </cell>
          <cell r="AJ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cell r="AI779">
            <v>0</v>
          </cell>
          <cell r="AJ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cell r="AI780">
            <v>0</v>
          </cell>
          <cell r="AJ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cell r="AI781">
            <v>0</v>
          </cell>
          <cell r="AJ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cell r="AI782">
            <v>0</v>
          </cell>
          <cell r="AJ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cell r="AI783">
            <v>50</v>
          </cell>
          <cell r="AJ783">
            <v>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cell r="AI784">
            <v>22</v>
          </cell>
          <cell r="AJ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cell r="AI785">
            <v>0</v>
          </cell>
          <cell r="AJ785">
            <v>0</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cell r="AI786">
            <v>50</v>
          </cell>
          <cell r="AJ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cell r="AI787">
            <v>0</v>
          </cell>
          <cell r="AJ787">
            <v>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cell r="AI788">
            <v>30</v>
          </cell>
          <cell r="AJ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cell r="AI789">
            <v>0</v>
          </cell>
          <cell r="AJ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cell r="AI790">
            <v>0</v>
          </cell>
          <cell r="AJ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cell r="AI791">
            <v>0</v>
          </cell>
          <cell r="AJ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cell r="AI792">
            <v>0</v>
          </cell>
          <cell r="AJ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cell r="AI793">
            <v>0</v>
          </cell>
          <cell r="AJ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cell r="AI794">
            <v>0</v>
          </cell>
          <cell r="AJ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cell r="AI795">
            <v>7</v>
          </cell>
          <cell r="AJ795">
            <v>0</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cell r="AI796">
            <v>4</v>
          </cell>
          <cell r="AJ796">
            <v>0</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cell r="AI797">
            <v>4</v>
          </cell>
          <cell r="AJ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cell r="AI798">
            <v>0</v>
          </cell>
          <cell r="AJ798">
            <v>0</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cell r="AI799">
            <v>30</v>
          </cell>
          <cell r="AJ799">
            <v>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cell r="AI800">
            <v>10</v>
          </cell>
          <cell r="AJ800">
            <v>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cell r="AI801">
            <v>10</v>
          </cell>
          <cell r="AJ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cell r="AI802">
            <v>20</v>
          </cell>
          <cell r="AJ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cell r="AI803">
            <v>0</v>
          </cell>
          <cell r="AJ803">
            <v>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cell r="AI804">
            <v>910</v>
          </cell>
          <cell r="AJ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cell r="AI805">
            <v>0</v>
          </cell>
          <cell r="AJ805">
            <v>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cell r="AI806">
            <v>20</v>
          </cell>
          <cell r="AJ806">
            <v>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cell r="AI807">
            <v>150</v>
          </cell>
          <cell r="AJ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cell r="AI808">
            <v>0</v>
          </cell>
          <cell r="AJ808">
            <v>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cell r="AI809">
            <v>25</v>
          </cell>
          <cell r="AJ809">
            <v>0</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cell r="AI810">
            <v>0</v>
          </cell>
          <cell r="AJ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cell r="AI811">
            <v>4</v>
          </cell>
          <cell r="AJ811">
            <v>0</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cell r="AI812">
            <v>30</v>
          </cell>
          <cell r="AJ812">
            <v>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cell r="AI813">
            <v>7</v>
          </cell>
          <cell r="AJ813">
            <v>0</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cell r="AI814">
            <v>0</v>
          </cell>
          <cell r="AJ814">
            <v>0</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cell r="AI815">
            <v>0</v>
          </cell>
          <cell r="AJ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cell r="AI816">
            <v>52</v>
          </cell>
          <cell r="AJ816">
            <v>0</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cell r="AI817">
            <v>35</v>
          </cell>
          <cell r="AJ817">
            <v>0</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cell r="AI818">
            <v>0</v>
          </cell>
          <cell r="AJ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cell r="AI819">
            <v>800</v>
          </cell>
          <cell r="AJ819">
            <v>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cell r="AI820">
            <v>0</v>
          </cell>
          <cell r="AJ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cell r="AI821">
            <v>15</v>
          </cell>
          <cell r="AJ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cell r="AI822">
            <v>0</v>
          </cell>
          <cell r="AJ822">
            <v>0</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cell r="AI823">
            <v>200</v>
          </cell>
          <cell r="AJ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cell r="AI824">
            <v>235</v>
          </cell>
          <cell r="AJ824">
            <v>0</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cell r="AI825">
            <v>80</v>
          </cell>
          <cell r="AJ825">
            <v>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cell r="AI826">
            <v>206</v>
          </cell>
          <cell r="AJ826">
            <v>0</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cell r="AI827">
            <v>0</v>
          </cell>
          <cell r="AJ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cell r="AI828">
            <v>8</v>
          </cell>
          <cell r="AJ828">
            <v>0</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cell r="AI829">
            <v>0</v>
          </cell>
          <cell r="AJ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cell r="AI830">
            <v>140</v>
          </cell>
          <cell r="AJ830">
            <v>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cell r="AI831">
            <v>0</v>
          </cell>
          <cell r="AJ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cell r="AI832">
            <v>0</v>
          </cell>
          <cell r="AJ832">
            <v>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cell r="AI833">
            <v>861</v>
          </cell>
          <cell r="AJ833">
            <v>0</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cell r="AI834">
            <v>160</v>
          </cell>
          <cell r="AJ834">
            <v>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cell r="AI835">
            <v>120</v>
          </cell>
          <cell r="AJ835">
            <v>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cell r="AI836">
            <v>60</v>
          </cell>
          <cell r="AJ836">
            <v>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cell r="AI837">
            <v>0</v>
          </cell>
          <cell r="AJ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cell r="AI838">
            <v>67</v>
          </cell>
          <cell r="AJ838">
            <v>0</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cell r="AI839">
            <v>39</v>
          </cell>
          <cell r="AJ839">
            <v>0</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cell r="AI840">
            <v>0</v>
          </cell>
          <cell r="AJ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cell r="AI841">
            <v>11</v>
          </cell>
          <cell r="AJ841">
            <v>0</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cell r="AI842">
            <v>0</v>
          </cell>
          <cell r="AJ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cell r="AI843">
            <v>0</v>
          </cell>
          <cell r="AJ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cell r="AI844">
            <v>1602</v>
          </cell>
          <cell r="AJ844">
            <v>0</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cell r="AI845">
            <v>0</v>
          </cell>
          <cell r="AJ845">
            <v>0</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cell r="AI846">
            <v>0</v>
          </cell>
          <cell r="AJ846">
            <v>0</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cell r="AI847">
            <v>0</v>
          </cell>
          <cell r="AJ847">
            <v>0</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cell r="AI848">
            <v>0</v>
          </cell>
          <cell r="AJ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cell r="AI849">
            <v>0</v>
          </cell>
          <cell r="AJ849">
            <v>0</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 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cell r="AI850">
            <v>0</v>
          </cell>
          <cell r="AJ850">
            <v>0</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cell r="AI851">
            <v>0</v>
          </cell>
          <cell r="AJ851">
            <v>0</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cell r="AI852">
            <v>503</v>
          </cell>
          <cell r="AJ852">
            <v>0</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cell r="AI853">
            <v>156</v>
          </cell>
          <cell r="AJ853">
            <v>0</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cell r="AI854">
            <v>35</v>
          </cell>
          <cell r="AJ854">
            <v>0</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cell r="AI855">
            <v>64</v>
          </cell>
          <cell r="AJ855">
            <v>0</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cell r="AI856">
            <v>56</v>
          </cell>
          <cell r="AJ856">
            <v>0</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cell r="AI857">
            <v>119</v>
          </cell>
          <cell r="AJ857">
            <v>0</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cell r="AI858">
            <v>194</v>
          </cell>
          <cell r="AJ858">
            <v>0</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cell r="AI859">
            <v>38</v>
          </cell>
          <cell r="AJ859">
            <v>0</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cell r="AI860">
            <v>31</v>
          </cell>
          <cell r="AJ860">
            <v>0</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cell r="AI861">
            <v>850</v>
          </cell>
          <cell r="AJ861">
            <v>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cell r="AI862">
            <v>19</v>
          </cell>
          <cell r="AJ862">
            <v>0</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cell r="AI863">
            <v>35</v>
          </cell>
          <cell r="AJ863">
            <v>0</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cell r="AI864">
            <v>0</v>
          </cell>
          <cell r="AJ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cell r="AI865">
            <v>660</v>
          </cell>
          <cell r="AJ865">
            <v>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cell r="AI866">
            <v>8</v>
          </cell>
          <cell r="AJ866">
            <v>0</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cell r="AI867">
            <v>0</v>
          </cell>
          <cell r="AJ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cell r="AI868">
            <v>70</v>
          </cell>
          <cell r="AJ868">
            <v>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cell r="AI869">
            <v>0</v>
          </cell>
          <cell r="AJ869">
            <v>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cell r="AI870">
            <v>0</v>
          </cell>
          <cell r="AJ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cell r="AI871">
            <v>476</v>
          </cell>
          <cell r="AJ871">
            <v>0</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cell r="AI872">
            <v>0</v>
          </cell>
          <cell r="AJ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cell r="AI873">
            <v>3084</v>
          </cell>
          <cell r="AJ873">
            <v>0</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cell r="AI874">
            <v>56</v>
          </cell>
          <cell r="AJ874">
            <v>0</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cell r="AI875">
            <v>0</v>
          </cell>
          <cell r="AJ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cell r="AI876">
            <v>1678</v>
          </cell>
          <cell r="AJ876">
            <v>0</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cell r="AI877">
            <v>20</v>
          </cell>
          <cell r="AJ877">
            <v>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cell r="AI878">
            <v>0</v>
          </cell>
          <cell r="AJ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cell r="AI879">
            <v>177</v>
          </cell>
          <cell r="AJ879">
            <v>0</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cell r="AI880">
            <v>19</v>
          </cell>
          <cell r="AJ880">
            <v>0</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cell r="AI881">
            <v>125</v>
          </cell>
          <cell r="AJ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cell r="AI882">
            <v>32</v>
          </cell>
          <cell r="AJ882">
            <v>0</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cell r="AI883">
            <v>0</v>
          </cell>
          <cell r="AJ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cell r="AI884">
            <v>100</v>
          </cell>
          <cell r="AJ884">
            <v>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cell r="AI885">
            <v>0</v>
          </cell>
          <cell r="AJ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cell r="AI886">
            <v>92</v>
          </cell>
          <cell r="AJ886">
            <v>0</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cell r="AI887">
            <v>14</v>
          </cell>
          <cell r="AJ887">
            <v>0</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cell r="AI888">
            <v>537</v>
          </cell>
          <cell r="AJ888">
            <v>0</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cell r="AI889">
            <v>0</v>
          </cell>
          <cell r="AJ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cell r="AI890">
            <v>230</v>
          </cell>
          <cell r="AJ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cell r="AI891">
            <v>119</v>
          </cell>
          <cell r="AJ891">
            <v>0</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cell r="AI892">
            <v>210</v>
          </cell>
          <cell r="AJ892">
            <v>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cell r="AI893">
            <v>80</v>
          </cell>
          <cell r="AJ893">
            <v>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cell r="AI894">
            <v>2</v>
          </cell>
          <cell r="AJ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cell r="AI895">
            <v>0</v>
          </cell>
          <cell r="AJ895">
            <v>0</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cell r="AI896">
            <v>0</v>
          </cell>
          <cell r="AJ896">
            <v>0</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cell r="AI897">
            <v>0</v>
          </cell>
          <cell r="AJ897">
            <v>0</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cell r="AI898">
            <v>2</v>
          </cell>
          <cell r="AJ898">
            <v>0</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cell r="AI899">
            <v>0</v>
          </cell>
          <cell r="AJ899">
            <v>0</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cell r="AI900">
            <v>0</v>
          </cell>
          <cell r="AJ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cell r="AI901">
            <v>0</v>
          </cell>
          <cell r="AJ901">
            <v>0</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cell r="AI902">
            <v>50</v>
          </cell>
          <cell r="AJ902">
            <v>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cell r="AI903">
            <v>776</v>
          </cell>
          <cell r="AJ903">
            <v>0</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cell r="AI904">
            <v>0</v>
          </cell>
          <cell r="AJ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cell r="AI905">
            <v>176</v>
          </cell>
          <cell r="AJ905">
            <v>0</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cell r="AI906">
            <v>140</v>
          </cell>
          <cell r="AJ906">
            <v>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cell r="AI907">
            <v>500</v>
          </cell>
          <cell r="AJ907">
            <v>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cell r="AI908">
            <v>273</v>
          </cell>
          <cell r="AJ908">
            <v>0</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cell r="AI909">
            <v>0</v>
          </cell>
          <cell r="AJ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cell r="AI910">
            <v>135</v>
          </cell>
          <cell r="AJ910">
            <v>0</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cell r="AI911">
            <v>0</v>
          </cell>
          <cell r="AJ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cell r="AI912">
            <v>35</v>
          </cell>
          <cell r="AJ912">
            <v>0</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cell r="AI913">
            <v>15</v>
          </cell>
          <cell r="AJ913">
            <v>0</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cell r="AI914">
            <v>0</v>
          </cell>
          <cell r="AJ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cell r="AI915">
            <v>0</v>
          </cell>
          <cell r="AJ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cell r="AI916">
            <v>156</v>
          </cell>
          <cell r="AJ916">
            <v>0</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cell r="AI917">
            <v>0</v>
          </cell>
          <cell r="AJ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cell r="AI918">
            <v>400</v>
          </cell>
          <cell r="AJ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cell r="AI919">
            <v>0</v>
          </cell>
          <cell r="AJ919">
            <v>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cell r="AI920">
            <v>0</v>
          </cell>
          <cell r="AJ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cell r="AI921">
            <v>120</v>
          </cell>
          <cell r="AJ921">
            <v>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cell r="AI922">
            <v>0</v>
          </cell>
          <cell r="AJ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cell r="AI923">
            <v>0</v>
          </cell>
          <cell r="AJ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cell r="AI924">
            <v>395</v>
          </cell>
          <cell r="AJ924">
            <v>0</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cell r="AI925">
            <v>42</v>
          </cell>
          <cell r="AJ925">
            <v>0</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cell r="AI926">
            <v>36</v>
          </cell>
          <cell r="AJ926">
            <v>0</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cell r="AI927">
            <v>0</v>
          </cell>
          <cell r="AJ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cell r="AI928">
            <v>345</v>
          </cell>
          <cell r="AJ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cell r="AI929">
            <v>0</v>
          </cell>
          <cell r="AJ929">
            <v>0</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cell r="AI930">
            <v>36</v>
          </cell>
          <cell r="AJ930">
            <v>0</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cell r="AI931">
            <v>0</v>
          </cell>
          <cell r="AJ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cell r="AI932">
            <v>23</v>
          </cell>
          <cell r="AJ932">
            <v>0</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cell r="AI933">
            <v>8</v>
          </cell>
          <cell r="AJ933">
            <v>0</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cell r="AI934">
            <v>0</v>
          </cell>
          <cell r="AJ934">
            <v>0</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cell r="AI935">
            <v>0</v>
          </cell>
          <cell r="AJ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cell r="AI936">
            <v>2000</v>
          </cell>
          <cell r="AJ936">
            <v>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cell r="AI937">
            <v>0</v>
          </cell>
          <cell r="AJ937">
            <v>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cell r="AI938">
            <v>0</v>
          </cell>
          <cell r="AJ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cell r="AI939">
            <v>45</v>
          </cell>
          <cell r="AJ939">
            <v>0</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cell r="AI940">
            <v>0</v>
          </cell>
          <cell r="AJ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cell r="AI941">
            <v>0</v>
          </cell>
          <cell r="AJ941">
            <v>0</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cell r="AI942">
            <v>19</v>
          </cell>
          <cell r="AJ942">
            <v>0</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cell r="AI943">
            <v>0</v>
          </cell>
          <cell r="AJ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cell r="AI944">
            <v>124</v>
          </cell>
          <cell r="AJ944">
            <v>0</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cell r="AI945">
            <v>235</v>
          </cell>
          <cell r="AJ945">
            <v>0</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cell r="AI946">
            <v>181</v>
          </cell>
          <cell r="AJ946">
            <v>0</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cell r="AI947">
            <v>0</v>
          </cell>
          <cell r="AJ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cell r="AI948">
            <v>116</v>
          </cell>
          <cell r="AJ948">
            <v>0</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cell r="AI949">
            <v>0</v>
          </cell>
          <cell r="AJ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cell r="AI950">
            <v>124</v>
          </cell>
          <cell r="AJ950">
            <v>0</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cell r="AI951">
            <v>0</v>
          </cell>
          <cell r="AJ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cell r="AI952">
            <v>46</v>
          </cell>
          <cell r="AJ952">
            <v>0</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cell r="AI953">
            <v>0</v>
          </cell>
          <cell r="AJ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cell r="AI954">
            <v>15</v>
          </cell>
          <cell r="AJ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cell r="AI955">
            <v>0</v>
          </cell>
          <cell r="AJ955">
            <v>0</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cell r="AI956">
            <v>11</v>
          </cell>
          <cell r="AJ956">
            <v>0</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cell r="AI957">
            <v>0</v>
          </cell>
          <cell r="AJ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cell r="AI958">
            <v>121</v>
          </cell>
          <cell r="AJ958">
            <v>0</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cell r="AI959">
            <v>0</v>
          </cell>
          <cell r="AJ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cell r="AI960">
            <v>506</v>
          </cell>
          <cell r="AJ960">
            <v>0</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cell r="AI961">
            <v>0</v>
          </cell>
          <cell r="AJ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cell r="AI962">
            <v>79</v>
          </cell>
          <cell r="AJ962">
            <v>0</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cell r="AI963">
            <v>0</v>
          </cell>
          <cell r="AJ963">
            <v>0</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cell r="AI964">
            <v>0</v>
          </cell>
          <cell r="AJ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cell r="AI965">
            <v>28</v>
          </cell>
          <cell r="AJ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cell r="AI966">
            <v>0</v>
          </cell>
          <cell r="AJ966">
            <v>0</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cell r="AI967">
            <v>2205</v>
          </cell>
          <cell r="AJ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cell r="AI968">
            <v>116</v>
          </cell>
          <cell r="AJ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 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cell r="AI969">
            <v>400</v>
          </cell>
          <cell r="AJ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cell r="AI970">
            <v>182</v>
          </cell>
          <cell r="AJ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cell r="AI971">
            <v>26</v>
          </cell>
          <cell r="AJ971">
            <v>0</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cell r="AI972">
            <v>0</v>
          </cell>
          <cell r="AJ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cell r="AI973">
            <v>0</v>
          </cell>
          <cell r="AJ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cell r="AI974">
            <v>735</v>
          </cell>
          <cell r="AJ974">
            <v>0</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cell r="AI975">
            <v>0</v>
          </cell>
          <cell r="AJ975">
            <v>0</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cell r="AI976">
            <v>0</v>
          </cell>
          <cell r="AJ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cell r="AI977">
            <v>124</v>
          </cell>
          <cell r="AJ977">
            <v>0</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cell r="AI978">
            <v>0</v>
          </cell>
          <cell r="AJ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cell r="AI979">
            <v>24</v>
          </cell>
          <cell r="AJ979">
            <v>0</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cell r="AI980">
            <v>0</v>
          </cell>
          <cell r="AJ980">
            <v>0</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cell r="AI981">
            <v>0</v>
          </cell>
          <cell r="AJ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cell r="AI982">
            <v>190</v>
          </cell>
          <cell r="AJ982">
            <v>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cell r="AI983">
            <v>0</v>
          </cell>
          <cell r="AJ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cell r="AI984">
            <v>0</v>
          </cell>
          <cell r="AJ984">
            <v>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cell r="AI985">
            <v>26</v>
          </cell>
          <cell r="AJ985">
            <v>0</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cell r="AI986">
            <v>0</v>
          </cell>
          <cell r="AJ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cell r="AI987">
            <v>0</v>
          </cell>
          <cell r="AJ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cell r="AI988">
            <v>0</v>
          </cell>
          <cell r="AJ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cell r="AI989">
            <v>41</v>
          </cell>
          <cell r="AJ989">
            <v>0</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cell r="AI990">
            <v>167</v>
          </cell>
          <cell r="AJ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cell r="AI991">
            <v>10</v>
          </cell>
          <cell r="AJ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cell r="AI992">
            <v>0</v>
          </cell>
          <cell r="AJ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cell r="AI993">
            <v>0</v>
          </cell>
          <cell r="AJ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cell r="AI994">
            <v>4</v>
          </cell>
          <cell r="AJ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cell r="AI995">
            <v>0</v>
          </cell>
          <cell r="AJ995">
            <v>0</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cell r="AI996">
            <v>13</v>
          </cell>
          <cell r="AJ996">
            <v>0</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cell r="AI997">
            <v>0</v>
          </cell>
          <cell r="AJ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cell r="AI998">
            <v>0</v>
          </cell>
          <cell r="AJ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cell r="AI999">
            <v>0</v>
          </cell>
          <cell r="AJ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cell r="AI1000">
            <v>0</v>
          </cell>
          <cell r="AJ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cell r="AI1001">
            <v>0</v>
          </cell>
          <cell r="AJ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cell r="AI1002">
            <v>56</v>
          </cell>
          <cell r="AJ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cell r="AI1003">
            <v>0</v>
          </cell>
          <cell r="AJ1003">
            <v>0</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cell r="AI1004">
            <v>70</v>
          </cell>
          <cell r="AJ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cell r="AI1005">
            <v>964</v>
          </cell>
          <cell r="AJ1005">
            <v>0</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cell r="AI1006">
            <v>0</v>
          </cell>
          <cell r="AJ1006">
            <v>0</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cell r="AI1007">
            <v>0</v>
          </cell>
          <cell r="AJ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cell r="AI1008">
            <v>86</v>
          </cell>
          <cell r="AJ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cell r="AI1009">
            <v>0</v>
          </cell>
          <cell r="AJ1009">
            <v>0</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cell r="AI1010">
            <v>41</v>
          </cell>
          <cell r="AJ1010">
            <v>0</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cell r="AI1011">
            <v>0</v>
          </cell>
          <cell r="AJ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cell r="AI1012">
            <v>3</v>
          </cell>
          <cell r="AJ1012">
            <v>0</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cell r="AI1013">
            <v>0</v>
          </cell>
          <cell r="AJ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cell r="AI1014">
            <v>50</v>
          </cell>
          <cell r="AJ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cell r="AI1015">
            <v>2</v>
          </cell>
          <cell r="AJ1015">
            <v>0</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cell r="AI1016">
            <v>0</v>
          </cell>
          <cell r="AJ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cell r="AI1017">
            <v>0</v>
          </cell>
          <cell r="AJ1017">
            <v>0</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cell r="AI1018">
            <v>56</v>
          </cell>
          <cell r="AJ1018">
            <v>0</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cell r="AI1019">
            <v>0</v>
          </cell>
          <cell r="AJ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cell r="AI1020">
            <v>80</v>
          </cell>
          <cell r="AJ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cell r="AI1021">
            <v>250</v>
          </cell>
          <cell r="AJ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cell r="AI1022">
            <v>0</v>
          </cell>
          <cell r="AJ1022">
            <v>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cell r="AI1023">
            <v>107</v>
          </cell>
          <cell r="AJ1023">
            <v>0</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cell r="AI1024">
            <v>0</v>
          </cell>
          <cell r="AJ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cell r="AI1025">
            <v>0</v>
          </cell>
          <cell r="AJ1025">
            <v>0</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cell r="AI1026">
            <v>84</v>
          </cell>
          <cell r="AJ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cell r="AI1027">
            <v>0</v>
          </cell>
          <cell r="AJ1027">
            <v>0</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cell r="AI1028">
            <v>34</v>
          </cell>
          <cell r="AJ1028">
            <v>0</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cell r="AI1029">
            <v>19</v>
          </cell>
          <cell r="AJ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cell r="AI1030">
            <v>20</v>
          </cell>
          <cell r="AJ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cell r="AI1031">
            <v>41</v>
          </cell>
          <cell r="AJ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cell r="AI1032">
            <v>0</v>
          </cell>
          <cell r="AJ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cell r="AI1033">
            <v>46</v>
          </cell>
          <cell r="AJ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cell r="AI1034">
            <v>0</v>
          </cell>
          <cell r="AJ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cell r="AI1035">
            <v>232</v>
          </cell>
          <cell r="AJ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cell r="AI1036">
            <v>0</v>
          </cell>
          <cell r="AJ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cell r="AI1037">
            <v>45</v>
          </cell>
          <cell r="AJ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cell r="AI1038">
            <v>0</v>
          </cell>
          <cell r="AJ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cell r="AI1039">
            <v>87</v>
          </cell>
          <cell r="AJ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cell r="AI1040">
            <v>0</v>
          </cell>
          <cell r="AJ1040">
            <v>0</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cell r="AI1041">
            <v>36</v>
          </cell>
          <cell r="AJ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cell r="AI1042">
            <v>0</v>
          </cell>
          <cell r="AJ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cell r="AI1043">
            <v>0</v>
          </cell>
          <cell r="AJ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cell r="AI1044">
            <v>710</v>
          </cell>
          <cell r="AJ1044">
            <v>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cell r="AI1045">
            <v>10</v>
          </cell>
          <cell r="AJ1045">
            <v>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cell r="AI1046">
            <v>0</v>
          </cell>
          <cell r="AJ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cell r="AI1047">
            <v>36</v>
          </cell>
          <cell r="AJ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cell r="AI1048">
            <v>0</v>
          </cell>
          <cell r="AJ1048">
            <v>0</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cell r="AI1049">
            <v>0</v>
          </cell>
          <cell r="AJ1049">
            <v>0</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cell r="AI1050">
            <v>320</v>
          </cell>
          <cell r="AJ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cell r="AI1051">
            <v>0</v>
          </cell>
          <cell r="AJ1051">
            <v>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cell r="AI1052">
            <v>36</v>
          </cell>
          <cell r="AJ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cell r="AI1053">
            <v>0</v>
          </cell>
          <cell r="AJ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cell r="AI1054">
            <v>0</v>
          </cell>
          <cell r="AJ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cell r="AI1055">
            <v>0</v>
          </cell>
          <cell r="AJ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cell r="AI1056">
            <v>0</v>
          </cell>
          <cell r="AJ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cell r="AI1057">
            <v>15</v>
          </cell>
          <cell r="AJ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cell r="AI1058">
            <v>0</v>
          </cell>
          <cell r="AJ1058">
            <v>0</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cell r="AI1059">
            <v>2</v>
          </cell>
          <cell r="AJ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cell r="AI1060">
            <v>0</v>
          </cell>
          <cell r="AJ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cell r="AI1061">
            <v>20</v>
          </cell>
          <cell r="AJ1061">
            <v>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cell r="AI1062">
            <v>12</v>
          </cell>
          <cell r="AJ1062">
            <v>0</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cell r="AI1063">
            <v>106</v>
          </cell>
          <cell r="AJ1063">
            <v>0</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cell r="AI1064">
            <v>10</v>
          </cell>
          <cell r="AJ1064">
            <v>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cell r="AI1065">
            <v>0</v>
          </cell>
          <cell r="AJ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cell r="AI1066">
            <v>25</v>
          </cell>
          <cell r="AJ1066">
            <v>0</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cell r="AI1067">
            <v>27</v>
          </cell>
          <cell r="AJ1067">
            <v>0</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cell r="AI1068">
            <v>0</v>
          </cell>
          <cell r="AJ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cell r="AI1069">
            <v>46</v>
          </cell>
          <cell r="AJ1069">
            <v>0</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cell r="AI1070">
            <v>0</v>
          </cell>
          <cell r="AJ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cell r="AI1071">
            <v>487</v>
          </cell>
          <cell r="AJ1071">
            <v>0</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cell r="AI1072">
            <v>0</v>
          </cell>
          <cell r="AJ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cell r="AI1073">
            <v>257</v>
          </cell>
          <cell r="AJ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cell r="AI1074">
            <v>0</v>
          </cell>
          <cell r="AJ1074">
            <v>0</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cell r="AI1075">
            <v>2500</v>
          </cell>
          <cell r="AJ1075">
            <v>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cell r="AI1076">
            <v>28</v>
          </cell>
          <cell r="AJ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cell r="AI1077">
            <v>1146</v>
          </cell>
          <cell r="AJ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cell r="AI1078">
            <v>59</v>
          </cell>
          <cell r="AJ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cell r="AI1079">
            <v>0</v>
          </cell>
          <cell r="AJ1079">
            <v>0</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cell r="AI1080">
            <v>23</v>
          </cell>
          <cell r="AJ1080">
            <v>0</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cell r="AI1081">
            <v>305</v>
          </cell>
          <cell r="AJ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cell r="AI1082">
            <v>35</v>
          </cell>
          <cell r="AJ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cell r="AI1083">
            <v>21</v>
          </cell>
          <cell r="AJ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cell r="AI1084">
            <v>202</v>
          </cell>
          <cell r="AJ1084">
            <v>0</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cell r="AI1085">
            <v>0</v>
          </cell>
          <cell r="AJ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cell r="AI1086">
            <v>100</v>
          </cell>
          <cell r="AJ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cell r="AI1087">
            <v>291</v>
          </cell>
          <cell r="AJ1087">
            <v>0</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cell r="AI1088">
            <v>0</v>
          </cell>
          <cell r="AJ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cell r="AI1089">
            <v>16</v>
          </cell>
          <cell r="AJ1089">
            <v>0</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cell r="AI1090">
            <v>0</v>
          </cell>
          <cell r="AJ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cell r="AI1091">
            <v>698</v>
          </cell>
          <cell r="AJ1091">
            <v>0</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cell r="AI1092">
            <v>0</v>
          </cell>
          <cell r="AJ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cell r="AI1093">
            <v>24</v>
          </cell>
          <cell r="AJ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cell r="AI1094">
            <v>1</v>
          </cell>
          <cell r="AJ1094">
            <v>0</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cell r="AI1095">
            <v>0</v>
          </cell>
          <cell r="AJ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cell r="AI1096">
            <v>0</v>
          </cell>
          <cell r="AJ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cell r="AI1097">
            <v>0</v>
          </cell>
          <cell r="AJ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cell r="AI1098">
            <v>0</v>
          </cell>
          <cell r="AJ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cell r="AI1099">
            <v>0</v>
          </cell>
          <cell r="AJ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cell r="AI1100">
            <v>0</v>
          </cell>
          <cell r="AJ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cell r="AI1101">
            <v>0</v>
          </cell>
          <cell r="AJ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cell r="AI1102">
            <v>0</v>
          </cell>
          <cell r="AJ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cell r="AI1103">
            <v>0</v>
          </cell>
          <cell r="AJ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cell r="AI1104">
            <v>9</v>
          </cell>
          <cell r="AJ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cell r="AI1105">
            <v>0</v>
          </cell>
          <cell r="AJ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cell r="AI1106">
            <v>0</v>
          </cell>
          <cell r="AJ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cell r="AI1107">
            <v>0</v>
          </cell>
          <cell r="AJ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cell r="AI1108">
            <v>0</v>
          </cell>
          <cell r="AJ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cell r="AI1109">
            <v>0</v>
          </cell>
          <cell r="AJ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cell r="AI1110">
            <v>0</v>
          </cell>
          <cell r="AJ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cell r="AI1111">
            <v>0</v>
          </cell>
          <cell r="AJ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cell r="AI1112">
            <v>0</v>
          </cell>
          <cell r="AJ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cell r="AI1113">
            <v>0</v>
          </cell>
          <cell r="AJ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cell r="AI1114">
            <v>0</v>
          </cell>
          <cell r="AJ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cell r="AI1115">
            <v>0</v>
          </cell>
          <cell r="AJ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cell r="AI1116">
            <v>0</v>
          </cell>
          <cell r="AJ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cell r="AI1117">
            <v>0</v>
          </cell>
          <cell r="AJ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cell r="AI1118">
            <v>0</v>
          </cell>
          <cell r="AJ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cell r="AI1119">
            <v>138</v>
          </cell>
          <cell r="AJ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cell r="AI1120">
            <v>0</v>
          </cell>
          <cell r="AJ1120">
            <v>0</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cell r="AI1121">
            <v>50</v>
          </cell>
          <cell r="AJ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cell r="AI1122">
            <v>0</v>
          </cell>
          <cell r="AJ1122">
            <v>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cell r="AI1123">
            <v>0</v>
          </cell>
          <cell r="AJ1123">
            <v>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cell r="AI1124">
            <v>151</v>
          </cell>
          <cell r="AJ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cell r="AI1125">
            <v>0</v>
          </cell>
          <cell r="AJ1125">
            <v>0</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cell r="AI1126">
            <v>51</v>
          </cell>
          <cell r="AJ1126">
            <v>0</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cell r="AI1127">
            <v>46</v>
          </cell>
          <cell r="AJ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cell r="AI1128">
            <v>40</v>
          </cell>
          <cell r="AJ1128">
            <v>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cell r="AI1129">
            <v>61</v>
          </cell>
          <cell r="AJ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cell r="AI1130">
            <v>0</v>
          </cell>
          <cell r="AJ1130">
            <v>0</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cell r="AI1131">
            <v>223</v>
          </cell>
          <cell r="AJ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cell r="AI1132">
            <v>0</v>
          </cell>
          <cell r="AJ1132">
            <v>0</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cell r="AI1133">
            <v>0</v>
          </cell>
          <cell r="AJ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cell r="AI1134">
            <v>0</v>
          </cell>
          <cell r="AJ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cell r="AI1135">
            <v>69</v>
          </cell>
          <cell r="AJ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cell r="AI1136">
            <v>0</v>
          </cell>
          <cell r="AJ1136">
            <v>0</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cell r="AI1137">
            <v>30</v>
          </cell>
          <cell r="AJ1137">
            <v>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cell r="AI1138">
            <v>274</v>
          </cell>
          <cell r="AJ1138">
            <v>0</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cell r="AI1139">
            <v>20</v>
          </cell>
          <cell r="AJ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cell r="AI1140">
            <v>0</v>
          </cell>
          <cell r="AJ1140">
            <v>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cell r="AI1141">
            <v>10</v>
          </cell>
          <cell r="AJ1141">
            <v>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cell r="AI1142">
            <v>0</v>
          </cell>
          <cell r="AJ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cell r="AI1143">
            <v>15</v>
          </cell>
          <cell r="AJ1143">
            <v>0</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cell r="AI1144">
            <v>350</v>
          </cell>
          <cell r="AJ1144">
            <v>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cell r="AI1145">
            <v>10</v>
          </cell>
          <cell r="AJ1145">
            <v>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cell r="AI1146">
            <v>340</v>
          </cell>
          <cell r="AJ1146">
            <v>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cell r="AI1147">
            <v>4</v>
          </cell>
          <cell r="AJ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cell r="AI1148">
            <v>0</v>
          </cell>
          <cell r="AJ1148">
            <v>0</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cell r="AI1149">
            <v>168</v>
          </cell>
          <cell r="AJ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cell r="AI1150">
            <v>0</v>
          </cell>
          <cell r="AJ1150">
            <v>0</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cell r="AI1151">
            <v>252</v>
          </cell>
          <cell r="AJ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 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cell r="AI1152">
            <v>0</v>
          </cell>
          <cell r="AJ1152">
            <v>0</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cell r="AI1153">
            <v>4</v>
          </cell>
          <cell r="AJ1153">
            <v>0</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cell r="AI1154">
            <v>47</v>
          </cell>
          <cell r="AJ1154">
            <v>0</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cell r="AI1155">
            <v>76</v>
          </cell>
          <cell r="AJ1155">
            <v>0</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cell r="AI1156">
            <v>15</v>
          </cell>
          <cell r="AJ1156">
            <v>0</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cell r="AI1157">
            <v>5</v>
          </cell>
          <cell r="AJ1157">
            <v>0</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cell r="AI1158">
            <v>25</v>
          </cell>
          <cell r="AJ1158">
            <v>0</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cell r="AI1159">
            <v>3</v>
          </cell>
          <cell r="AJ1159">
            <v>0</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cell r="AI1160">
            <v>4</v>
          </cell>
          <cell r="AJ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cell r="AI1161">
            <v>0</v>
          </cell>
          <cell r="AJ1161">
            <v>0</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cell r="AI1162">
            <v>10</v>
          </cell>
          <cell r="AJ1162">
            <v>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cell r="AI1163">
            <v>10</v>
          </cell>
          <cell r="AJ1163">
            <v>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cell r="AI1164">
            <v>1071</v>
          </cell>
          <cell r="AJ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cell r="AI1165">
            <v>10</v>
          </cell>
          <cell r="AJ1165">
            <v>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cell r="AI1166">
            <v>110</v>
          </cell>
          <cell r="AJ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cell r="AI1167">
            <v>0</v>
          </cell>
          <cell r="AJ1167">
            <v>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cell r="AI1168">
            <v>200</v>
          </cell>
          <cell r="AJ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cell r="AI1169">
            <v>800</v>
          </cell>
          <cell r="AJ1169">
            <v>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cell r="AI1170">
            <v>23</v>
          </cell>
          <cell r="AJ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cell r="AI1171">
            <v>0</v>
          </cell>
          <cell r="AJ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cell r="AI1172">
            <v>27</v>
          </cell>
          <cell r="AJ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cell r="AI1173">
            <v>0</v>
          </cell>
          <cell r="AJ1173">
            <v>0</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cell r="AI1174">
            <v>3</v>
          </cell>
          <cell r="AJ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cell r="AI1175">
            <v>0</v>
          </cell>
          <cell r="AJ1175">
            <v>0</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v>
          </cell>
          <cell r="Y1176" t="str">
            <v>Trade</v>
          </cell>
          <cell r="AD1176">
            <v>0</v>
          </cell>
          <cell r="AE1176">
            <v>0</v>
          </cell>
          <cell r="AF1176">
            <v>0</v>
          </cell>
          <cell r="AG1176">
            <v>0</v>
          </cell>
          <cell r="AH1176">
            <v>2</v>
          </cell>
          <cell r="AI1176">
            <v>2</v>
          </cell>
          <cell r="AJ1176">
            <v>0</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v>
          </cell>
          <cell r="Y1177" t="str">
            <v>Trade</v>
          </cell>
          <cell r="AD1177">
            <v>0</v>
          </cell>
          <cell r="AE1177">
            <v>0</v>
          </cell>
          <cell r="AF1177">
            <v>0</v>
          </cell>
          <cell r="AG1177">
            <v>0</v>
          </cell>
          <cell r="AH1177">
            <v>0</v>
          </cell>
          <cell r="AI1177">
            <v>0</v>
          </cell>
          <cell r="AJ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cell r="AI1178">
            <v>10</v>
          </cell>
          <cell r="AJ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cell r="AI1179">
            <v>0</v>
          </cell>
          <cell r="AJ1179">
            <v>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cell r="AI1180">
            <v>2</v>
          </cell>
          <cell r="AJ1180">
            <v>0</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v>
          </cell>
          <cell r="Y1181" t="str">
            <v>Trade</v>
          </cell>
          <cell r="AD1181">
            <v>8.1</v>
          </cell>
          <cell r="AE1181">
            <v>10.004</v>
          </cell>
          <cell r="AF1181">
            <v>4.8600000000000003</v>
          </cell>
          <cell r="AG1181">
            <v>6.0023999999999997</v>
          </cell>
          <cell r="AH1181">
            <v>5</v>
          </cell>
          <cell r="AI1181">
            <v>5</v>
          </cell>
          <cell r="AJ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v>
          </cell>
          <cell r="Y1182" t="str">
            <v>Trade</v>
          </cell>
          <cell r="AD1182">
            <v>8.1</v>
          </cell>
          <cell r="AE1182">
            <v>10.004</v>
          </cell>
          <cell r="AF1182">
            <v>3.24</v>
          </cell>
          <cell r="AG1182">
            <v>4.0015999999999998</v>
          </cell>
          <cell r="AH1182">
            <v>5</v>
          </cell>
          <cell r="AI1182">
            <v>0</v>
          </cell>
          <cell r="AJ1182">
            <v>0</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cell r="AI1183">
            <v>0</v>
          </cell>
          <cell r="AJ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cell r="AI1184">
            <v>5</v>
          </cell>
          <cell r="AJ1184">
            <v>0</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cell r="AI1185">
            <v>12</v>
          </cell>
          <cell r="AJ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cell r="AI1186">
            <v>0</v>
          </cell>
          <cell r="AJ1186">
            <v>0</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cell r="AI1187">
            <v>2</v>
          </cell>
          <cell r="AJ1187">
            <v>0</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cell r="AI1188">
            <v>50</v>
          </cell>
          <cell r="AJ1188">
            <v>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cell r="AI1189">
            <v>4</v>
          </cell>
          <cell r="AJ1189">
            <v>0</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cell r="AI1190">
            <v>17</v>
          </cell>
          <cell r="AJ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cell r="AI1191">
            <v>5</v>
          </cell>
          <cell r="AJ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cell r="AI1192">
            <v>2</v>
          </cell>
          <cell r="AJ1192">
            <v>0</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cell r="AI1193">
            <v>3</v>
          </cell>
          <cell r="AJ1193">
            <v>0</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cell r="AI1194">
            <v>1</v>
          </cell>
          <cell r="AJ1194">
            <v>0</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cell r="AI1195">
            <v>3</v>
          </cell>
          <cell r="AJ1195">
            <v>0</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cell r="AI1196">
            <v>7</v>
          </cell>
          <cell r="AJ1196">
            <v>0</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cell r="AI1197">
            <v>50</v>
          </cell>
          <cell r="AJ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cell r="AI1198">
            <v>6</v>
          </cell>
          <cell r="AJ1198">
            <v>0</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cell r="AI1199">
            <v>0</v>
          </cell>
          <cell r="AJ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cell r="AI1200">
            <v>10</v>
          </cell>
          <cell r="AJ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cell r="AI1201">
            <v>9</v>
          </cell>
          <cell r="AJ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cell r="AI1202">
            <v>0</v>
          </cell>
          <cell r="AJ1202">
            <v>0</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cell r="AI1203">
            <v>1200</v>
          </cell>
          <cell r="AJ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cell r="AI1204">
            <v>0</v>
          </cell>
          <cell r="AJ1204">
            <v>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cell r="AI1205">
            <v>200</v>
          </cell>
          <cell r="AJ1205">
            <v>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cell r="AI1206">
            <v>5</v>
          </cell>
          <cell r="AJ1206">
            <v>0</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cell r="AI1207">
            <v>15</v>
          </cell>
          <cell r="AJ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cell r="AI1208">
            <v>19</v>
          </cell>
          <cell r="AJ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cell r="AI1209">
            <v>0</v>
          </cell>
          <cell r="AJ1209">
            <v>0</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cell r="AI1210">
            <v>5</v>
          </cell>
          <cell r="AJ1210">
            <v>0</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cell r="AI1211">
            <v>15</v>
          </cell>
          <cell r="AJ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cell r="AI1212">
            <v>0</v>
          </cell>
          <cell r="AJ1212">
            <v>0</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cell r="AI1213">
            <v>12</v>
          </cell>
          <cell r="AJ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cell r="AI1214">
            <v>0</v>
          </cell>
          <cell r="AJ1214">
            <v>0</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cell r="AI1215">
            <v>15</v>
          </cell>
          <cell r="AJ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cell r="AI1216">
            <v>15</v>
          </cell>
          <cell r="AJ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Pakistani</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cell r="AI1217">
            <v>0</v>
          </cell>
          <cell r="AJ1217">
            <v>0</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cell r="AI1218">
            <v>40</v>
          </cell>
          <cell r="AJ1218">
            <v>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cell r="AI1219">
            <v>5</v>
          </cell>
          <cell r="AJ1219">
            <v>0</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cell r="AI1220">
            <v>5</v>
          </cell>
          <cell r="AJ1220">
            <v>0</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cell r="AI1221">
            <v>15</v>
          </cell>
          <cell r="AJ1221">
            <v>0</v>
          </cell>
        </row>
        <row r="1222">
          <cell r="A1222">
            <v>1220</v>
          </cell>
          <cell r="B1222">
            <v>798</v>
          </cell>
          <cell r="C1222" t="str">
            <v>BOI</v>
          </cell>
          <cell r="D1222">
            <v>1</v>
          </cell>
          <cell r="E1222">
            <v>2006</v>
          </cell>
          <cell r="F1222">
            <v>1</v>
          </cell>
          <cell r="G1222">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cell r="AI1222">
            <v>54</v>
          </cell>
          <cell r="AJ1222">
            <v>0</v>
          </cell>
        </row>
        <row r="1223">
          <cell r="A1223">
            <v>1221</v>
          </cell>
          <cell r="B1223">
            <v>799</v>
          </cell>
          <cell r="C1223" t="str">
            <v>BOI</v>
          </cell>
          <cell r="D1223">
            <v>1</v>
          </cell>
          <cell r="E1223">
            <v>2006</v>
          </cell>
          <cell r="F1223">
            <v>1</v>
          </cell>
          <cell r="G1223">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cell r="AI1223">
            <v>131</v>
          </cell>
          <cell r="AJ1223">
            <v>0</v>
          </cell>
        </row>
        <row r="1224">
          <cell r="A1224">
            <v>1222</v>
          </cell>
          <cell r="B1224">
            <v>800</v>
          </cell>
          <cell r="C1224" t="str">
            <v>BOI</v>
          </cell>
          <cell r="D1224">
            <v>1</v>
          </cell>
          <cell r="E1224">
            <v>2006</v>
          </cell>
          <cell r="F1224">
            <v>1</v>
          </cell>
          <cell r="G1224">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cell r="AI1224">
            <v>59</v>
          </cell>
          <cell r="AJ1224">
            <v>0</v>
          </cell>
        </row>
        <row r="1225">
          <cell r="A1225">
            <v>1223</v>
          </cell>
          <cell r="B1225">
            <v>800</v>
          </cell>
          <cell r="C1225" t="str">
            <v>BOI</v>
          </cell>
          <cell r="D1225">
            <v>1</v>
          </cell>
          <cell r="E1225">
            <v>2006</v>
          </cell>
          <cell r="F1225">
            <v>1</v>
          </cell>
          <cell r="G1225">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cell r="AI1225">
            <v>0</v>
          </cell>
          <cell r="AJ1225">
            <v>59</v>
          </cell>
        </row>
        <row r="1226">
          <cell r="A1226">
            <v>1224</v>
          </cell>
          <cell r="B1226">
            <v>801</v>
          </cell>
          <cell r="C1226" t="str">
            <v>BOI</v>
          </cell>
          <cell r="D1226">
            <v>1</v>
          </cell>
          <cell r="E1226">
            <v>2006</v>
          </cell>
          <cell r="F1226">
            <v>1</v>
          </cell>
          <cell r="G1226">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cell r="AI1226">
            <v>1830</v>
          </cell>
          <cell r="AJ1226">
            <v>0</v>
          </cell>
        </row>
        <row r="1227">
          <cell r="A1227">
            <v>1225</v>
          </cell>
          <cell r="B1227">
            <v>801</v>
          </cell>
          <cell r="C1227" t="str">
            <v>BOI</v>
          </cell>
          <cell r="D1227">
            <v>1</v>
          </cell>
          <cell r="E1227">
            <v>2006</v>
          </cell>
          <cell r="F1227">
            <v>1</v>
          </cell>
          <cell r="G1227">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cell r="AI1227">
            <v>0</v>
          </cell>
          <cell r="AJ1227">
            <v>1830</v>
          </cell>
        </row>
        <row r="1228">
          <cell r="A1228">
            <v>1226</v>
          </cell>
          <cell r="B1228">
            <v>801</v>
          </cell>
          <cell r="C1228" t="str">
            <v>BOI</v>
          </cell>
          <cell r="D1228">
            <v>1</v>
          </cell>
          <cell r="E1228">
            <v>2006</v>
          </cell>
          <cell r="F1228">
            <v>1</v>
          </cell>
          <cell r="G1228">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cell r="AI1228">
            <v>0</v>
          </cell>
          <cell r="AJ1228">
            <v>0</v>
          </cell>
        </row>
        <row r="1229">
          <cell r="A1229">
            <v>1227</v>
          </cell>
          <cell r="B1229">
            <v>802</v>
          </cell>
          <cell r="C1229" t="str">
            <v>BOI</v>
          </cell>
          <cell r="D1229">
            <v>1</v>
          </cell>
          <cell r="E1229">
            <v>2006</v>
          </cell>
          <cell r="F1229">
            <v>1</v>
          </cell>
          <cell r="G1229">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cell r="AI1229">
            <v>450</v>
          </cell>
          <cell r="AJ1229">
            <v>0</v>
          </cell>
        </row>
        <row r="1230">
          <cell r="A1230">
            <v>1228</v>
          </cell>
          <cell r="B1230">
            <v>802</v>
          </cell>
          <cell r="C1230" t="str">
            <v>BOI</v>
          </cell>
          <cell r="D1230">
            <v>1</v>
          </cell>
          <cell r="E1230">
            <v>2006</v>
          </cell>
          <cell r="F1230">
            <v>1</v>
          </cell>
          <cell r="G1230">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cell r="AI1230">
            <v>0</v>
          </cell>
          <cell r="AJ1230">
            <v>450</v>
          </cell>
        </row>
        <row r="1231">
          <cell r="A1231">
            <v>1229</v>
          </cell>
          <cell r="B1231">
            <v>803</v>
          </cell>
          <cell r="C1231" t="str">
            <v>BOI</v>
          </cell>
          <cell r="D1231">
            <v>1</v>
          </cell>
          <cell r="E1231">
            <v>2006</v>
          </cell>
          <cell r="F1231">
            <v>1</v>
          </cell>
          <cell r="G1231">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cell r="AI1231">
            <v>25</v>
          </cell>
          <cell r="AJ1231">
            <v>0</v>
          </cell>
        </row>
        <row r="1232">
          <cell r="A1232">
            <v>1230</v>
          </cell>
          <cell r="B1232">
            <v>803</v>
          </cell>
          <cell r="C1232" t="str">
            <v>BOI</v>
          </cell>
          <cell r="D1232">
            <v>1</v>
          </cell>
          <cell r="E1232">
            <v>2006</v>
          </cell>
          <cell r="F1232">
            <v>1</v>
          </cell>
          <cell r="G1232">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cell r="AI1232">
            <v>0</v>
          </cell>
          <cell r="AJ1232">
            <v>25</v>
          </cell>
        </row>
        <row r="1233">
          <cell r="A1233">
            <v>1231</v>
          </cell>
          <cell r="B1233">
            <v>804</v>
          </cell>
          <cell r="C1233" t="str">
            <v>BOI</v>
          </cell>
          <cell r="D1233">
            <v>1</v>
          </cell>
          <cell r="E1233">
            <v>2006</v>
          </cell>
          <cell r="F1233">
            <v>1</v>
          </cell>
          <cell r="G1233">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cell r="AI1233">
            <v>330</v>
          </cell>
          <cell r="AJ1233">
            <v>0</v>
          </cell>
        </row>
        <row r="1234">
          <cell r="A1234">
            <v>1232</v>
          </cell>
          <cell r="B1234">
            <v>805</v>
          </cell>
          <cell r="C1234" t="str">
            <v>BOI</v>
          </cell>
          <cell r="D1234">
            <v>1</v>
          </cell>
          <cell r="E1234">
            <v>2006</v>
          </cell>
          <cell r="F1234">
            <v>1</v>
          </cell>
          <cell r="G1234">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cell r="AI1234">
            <v>26</v>
          </cell>
          <cell r="AJ1234">
            <v>0</v>
          </cell>
        </row>
        <row r="1235">
          <cell r="A1235">
            <v>1233</v>
          </cell>
          <cell r="B1235">
            <v>806</v>
          </cell>
          <cell r="C1235" t="str">
            <v>BOI</v>
          </cell>
          <cell r="D1235">
            <v>1</v>
          </cell>
          <cell r="E1235">
            <v>2006</v>
          </cell>
          <cell r="F1235">
            <v>1</v>
          </cell>
          <cell r="G1235">
            <v>1</v>
          </cell>
          <cell r="H1235" t="str">
            <v>24-JAN-06</v>
          </cell>
          <cell r="I1235" t="str">
            <v>200601317</v>
          </cell>
          <cell r="J1235" t="str">
            <v>x</v>
          </cell>
          <cell r="K1235" t="str">
            <v>NEW</v>
          </cell>
          <cell r="L1235" t="str">
            <v>K74</v>
          </cell>
          <cell r="O1235" t="str">
            <v>NAXOS GLOBAL SERVICES LIMITED</v>
          </cell>
          <cell r="P1235" t="str">
            <v>Hong 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cell r="AI1235">
            <v>0</v>
          </cell>
          <cell r="AJ1235">
            <v>0</v>
          </cell>
        </row>
        <row r="1236">
          <cell r="A1236">
            <v>1234</v>
          </cell>
          <cell r="B1236">
            <v>807</v>
          </cell>
          <cell r="C1236" t="str">
            <v>BOI</v>
          </cell>
          <cell r="D1236">
            <v>1</v>
          </cell>
          <cell r="E1236">
            <v>2006</v>
          </cell>
          <cell r="F1236">
            <v>1</v>
          </cell>
          <cell r="G1236">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cell r="AI1236">
            <v>67</v>
          </cell>
          <cell r="AJ1236">
            <v>0</v>
          </cell>
        </row>
        <row r="1237">
          <cell r="A1237">
            <v>1235</v>
          </cell>
          <cell r="B1237">
            <v>808</v>
          </cell>
          <cell r="C1237" t="str">
            <v>BOI</v>
          </cell>
          <cell r="D1237">
            <v>1</v>
          </cell>
          <cell r="E1237">
            <v>2006</v>
          </cell>
          <cell r="F1237">
            <v>1</v>
          </cell>
          <cell r="G1237">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cell r="AI1237">
            <v>210</v>
          </cell>
          <cell r="AJ1237">
            <v>0</v>
          </cell>
        </row>
        <row r="1238">
          <cell r="A1238">
            <v>1236</v>
          </cell>
          <cell r="B1238">
            <v>809</v>
          </cell>
          <cell r="C1238" t="str">
            <v>BOI</v>
          </cell>
          <cell r="D1238">
            <v>1</v>
          </cell>
          <cell r="E1238">
            <v>2006</v>
          </cell>
          <cell r="F1238">
            <v>1</v>
          </cell>
          <cell r="G1238">
            <v>1</v>
          </cell>
          <cell r="H1238" t="str">
            <v>12-JAN-06</v>
          </cell>
          <cell r="I1238" t="str">
            <v>200601316</v>
          </cell>
          <cell r="J1238" t="str">
            <v>x</v>
          </cell>
          <cell r="K1238" t="str">
            <v>NEW</v>
          </cell>
          <cell r="L1238" t="str">
            <v>K74</v>
          </cell>
          <cell r="O1238" t="str">
            <v>PAYPAL ASIA SERVICES LIMITED</v>
          </cell>
          <cell r="P1238" t="str">
            <v>Mauritian</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cell r="AI1238">
            <v>0</v>
          </cell>
          <cell r="AJ1238">
            <v>0</v>
          </cell>
        </row>
        <row r="1239">
          <cell r="A1239">
            <v>1237</v>
          </cell>
          <cell r="B1239">
            <v>810</v>
          </cell>
          <cell r="C1239" t="str">
            <v>BOI</v>
          </cell>
          <cell r="D1239">
            <v>1</v>
          </cell>
          <cell r="E1239">
            <v>2006</v>
          </cell>
          <cell r="F1239">
            <v>1</v>
          </cell>
          <cell r="G1239">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cell r="AI1239">
            <v>126</v>
          </cell>
          <cell r="AJ1239">
            <v>126</v>
          </cell>
        </row>
        <row r="1240">
          <cell r="A1240">
            <v>1238</v>
          </cell>
          <cell r="B1240">
            <v>810</v>
          </cell>
          <cell r="C1240" t="str">
            <v>BOI</v>
          </cell>
          <cell r="D1240">
            <v>1</v>
          </cell>
          <cell r="E1240">
            <v>2006</v>
          </cell>
          <cell r="F1240">
            <v>1</v>
          </cell>
          <cell r="G1240">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cell r="AI1240">
            <v>0</v>
          </cell>
          <cell r="AJ1240">
            <v>0</v>
          </cell>
        </row>
        <row r="1241">
          <cell r="A1241">
            <v>1239</v>
          </cell>
          <cell r="B1241">
            <v>811</v>
          </cell>
          <cell r="C1241" t="str">
            <v>BOI</v>
          </cell>
          <cell r="D1241">
            <v>1</v>
          </cell>
          <cell r="E1241">
            <v>2006</v>
          </cell>
          <cell r="F1241">
            <v>1</v>
          </cell>
          <cell r="G1241">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cell r="AI1241">
            <v>7</v>
          </cell>
          <cell r="AJ1241">
            <v>0</v>
          </cell>
        </row>
        <row r="1242">
          <cell r="A1242">
            <v>1240</v>
          </cell>
          <cell r="B1242">
            <v>812</v>
          </cell>
          <cell r="C1242" t="str">
            <v>BOI</v>
          </cell>
          <cell r="D1242">
            <v>1</v>
          </cell>
          <cell r="E1242">
            <v>2006</v>
          </cell>
          <cell r="F1242">
            <v>1</v>
          </cell>
          <cell r="G1242">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cell r="AI1242">
            <v>55</v>
          </cell>
          <cell r="AJ1242">
            <v>55</v>
          </cell>
        </row>
        <row r="1243">
          <cell r="A1243">
            <v>1241</v>
          </cell>
          <cell r="B1243">
            <v>812</v>
          </cell>
          <cell r="C1243" t="str">
            <v>BOI</v>
          </cell>
          <cell r="D1243">
            <v>1</v>
          </cell>
          <cell r="E1243">
            <v>2006</v>
          </cell>
          <cell r="F1243">
            <v>1</v>
          </cell>
          <cell r="G1243">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cell r="AI1243">
            <v>0</v>
          </cell>
          <cell r="AJ1243">
            <v>0</v>
          </cell>
        </row>
        <row r="1244">
          <cell r="A1244">
            <v>1242</v>
          </cell>
          <cell r="B1244">
            <v>813</v>
          </cell>
          <cell r="C1244" t="str">
            <v>BOI</v>
          </cell>
          <cell r="D1244">
            <v>1</v>
          </cell>
          <cell r="E1244">
            <v>2006</v>
          </cell>
          <cell r="F1244">
            <v>1</v>
          </cell>
          <cell r="G1244">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cell r="AI1244">
            <v>38</v>
          </cell>
          <cell r="AJ1244">
            <v>38</v>
          </cell>
        </row>
        <row r="1245">
          <cell r="A1245">
            <v>1243</v>
          </cell>
          <cell r="B1245">
            <v>814</v>
          </cell>
          <cell r="C1245" t="str">
            <v>BOI</v>
          </cell>
          <cell r="D1245">
            <v>1</v>
          </cell>
          <cell r="E1245">
            <v>2006</v>
          </cell>
          <cell r="F1245">
            <v>1</v>
          </cell>
          <cell r="G1245">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cell r="AI1245">
            <v>165</v>
          </cell>
          <cell r="AJ1245">
            <v>0</v>
          </cell>
        </row>
        <row r="1246">
          <cell r="A1246">
            <v>1244</v>
          </cell>
          <cell r="B1246">
            <v>815</v>
          </cell>
          <cell r="C1246" t="str">
            <v>BOI</v>
          </cell>
          <cell r="D1246">
            <v>1</v>
          </cell>
          <cell r="E1246">
            <v>2006</v>
          </cell>
          <cell r="F1246">
            <v>1</v>
          </cell>
          <cell r="G1246">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cell r="AI1246">
            <v>121</v>
          </cell>
          <cell r="AJ1246">
            <v>121</v>
          </cell>
        </row>
        <row r="1247">
          <cell r="A1247">
            <v>1245</v>
          </cell>
          <cell r="B1247">
            <v>816</v>
          </cell>
          <cell r="C1247" t="str">
            <v>BOI</v>
          </cell>
          <cell r="D1247">
            <v>1</v>
          </cell>
          <cell r="E1247">
            <v>2006</v>
          </cell>
          <cell r="F1247">
            <v>1</v>
          </cell>
          <cell r="G1247">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cell r="AI1247">
            <v>60</v>
          </cell>
          <cell r="AJ1247">
            <v>0</v>
          </cell>
        </row>
        <row r="1248">
          <cell r="A1248">
            <v>1246</v>
          </cell>
          <cell r="B1248">
            <v>817</v>
          </cell>
          <cell r="C1248" t="str">
            <v>BOI</v>
          </cell>
          <cell r="D1248">
            <v>1</v>
          </cell>
          <cell r="E1248">
            <v>2006</v>
          </cell>
          <cell r="F1248">
            <v>1</v>
          </cell>
          <cell r="G1248">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cell r="AI1248">
            <v>50</v>
          </cell>
          <cell r="AJ1248">
            <v>0</v>
          </cell>
        </row>
        <row r="1249">
          <cell r="A1249">
            <v>1247</v>
          </cell>
          <cell r="B1249">
            <v>817</v>
          </cell>
          <cell r="C1249" t="str">
            <v>BOI</v>
          </cell>
          <cell r="D1249">
            <v>1</v>
          </cell>
          <cell r="E1249">
            <v>2006</v>
          </cell>
          <cell r="F1249">
            <v>1</v>
          </cell>
          <cell r="G1249">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cell r="AI1249">
            <v>0</v>
          </cell>
          <cell r="AJ1249">
            <v>50</v>
          </cell>
        </row>
        <row r="1250">
          <cell r="A1250">
            <v>1248</v>
          </cell>
          <cell r="B1250">
            <v>817</v>
          </cell>
          <cell r="C1250" t="str">
            <v>BOI</v>
          </cell>
          <cell r="D1250">
            <v>1</v>
          </cell>
          <cell r="E1250">
            <v>2006</v>
          </cell>
          <cell r="F1250">
            <v>1</v>
          </cell>
          <cell r="G1250">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cell r="AI1250">
            <v>0</v>
          </cell>
          <cell r="AJ1250">
            <v>0</v>
          </cell>
        </row>
        <row r="1251">
          <cell r="A1251">
            <v>1249</v>
          </cell>
          <cell r="B1251">
            <v>818</v>
          </cell>
          <cell r="C1251" t="str">
            <v>BOI</v>
          </cell>
          <cell r="D1251">
            <v>1</v>
          </cell>
          <cell r="E1251">
            <v>2006</v>
          </cell>
          <cell r="F1251">
            <v>1</v>
          </cell>
          <cell r="G1251">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cell r="AI1251">
            <v>63</v>
          </cell>
          <cell r="AJ1251">
            <v>0</v>
          </cell>
        </row>
        <row r="1252">
          <cell r="A1252">
            <v>1250</v>
          </cell>
          <cell r="B1252">
            <v>819</v>
          </cell>
          <cell r="C1252" t="str">
            <v>BOI</v>
          </cell>
          <cell r="D1252">
            <v>1</v>
          </cell>
          <cell r="E1252">
            <v>2006</v>
          </cell>
          <cell r="F1252">
            <v>1</v>
          </cell>
          <cell r="G1252">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cell r="AI1252">
            <v>62</v>
          </cell>
          <cell r="AJ1252">
            <v>0</v>
          </cell>
        </row>
        <row r="1253">
          <cell r="A1253">
            <v>1251</v>
          </cell>
          <cell r="B1253">
            <v>820</v>
          </cell>
          <cell r="C1253" t="str">
            <v>BOI</v>
          </cell>
          <cell r="D1253">
            <v>1</v>
          </cell>
          <cell r="E1253">
            <v>2006</v>
          </cell>
          <cell r="F1253">
            <v>1</v>
          </cell>
          <cell r="G1253">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cell r="AI1253">
            <v>32</v>
          </cell>
          <cell r="AJ1253">
            <v>0</v>
          </cell>
        </row>
        <row r="1254">
          <cell r="A1254">
            <v>1252</v>
          </cell>
          <cell r="B1254">
            <v>820</v>
          </cell>
          <cell r="C1254" t="str">
            <v>BOI</v>
          </cell>
          <cell r="D1254">
            <v>1</v>
          </cell>
          <cell r="E1254">
            <v>2006</v>
          </cell>
          <cell r="F1254">
            <v>1</v>
          </cell>
          <cell r="G1254">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cell r="AI1254">
            <v>0</v>
          </cell>
          <cell r="AJ1254">
            <v>32</v>
          </cell>
        </row>
        <row r="1255">
          <cell r="A1255">
            <v>1253</v>
          </cell>
          <cell r="B1255">
            <v>821</v>
          </cell>
          <cell r="C1255" t="str">
            <v>BOI</v>
          </cell>
          <cell r="D1255">
            <v>1</v>
          </cell>
          <cell r="E1255">
            <v>2006</v>
          </cell>
          <cell r="F1255">
            <v>1</v>
          </cell>
          <cell r="G1255">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cell r="AI1255">
            <v>105</v>
          </cell>
          <cell r="AJ1255">
            <v>0</v>
          </cell>
        </row>
        <row r="1256">
          <cell r="A1256">
            <v>1254</v>
          </cell>
          <cell r="B1256">
            <v>822</v>
          </cell>
          <cell r="C1256" t="str">
            <v>BOI</v>
          </cell>
          <cell r="D1256">
            <v>1</v>
          </cell>
          <cell r="E1256">
            <v>2006</v>
          </cell>
          <cell r="F1256">
            <v>1</v>
          </cell>
          <cell r="G1256">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cell r="AI1256">
            <v>0</v>
          </cell>
          <cell r="AJ1256">
            <v>0</v>
          </cell>
        </row>
        <row r="1257">
          <cell r="A1257">
            <v>1255</v>
          </cell>
          <cell r="B1257">
            <v>823</v>
          </cell>
          <cell r="C1257" t="str">
            <v>BOI</v>
          </cell>
          <cell r="D1257">
            <v>1</v>
          </cell>
          <cell r="E1257">
            <v>2006</v>
          </cell>
          <cell r="F1257">
            <v>1</v>
          </cell>
          <cell r="G1257">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cell r="AI1257">
            <v>0</v>
          </cell>
          <cell r="AJ1257">
            <v>0</v>
          </cell>
        </row>
        <row r="1258">
          <cell r="A1258">
            <v>1256</v>
          </cell>
          <cell r="B1258">
            <v>824</v>
          </cell>
          <cell r="C1258" t="str">
            <v>BOI</v>
          </cell>
          <cell r="D1258">
            <v>1</v>
          </cell>
          <cell r="E1258">
            <v>2006</v>
          </cell>
          <cell r="F1258">
            <v>1</v>
          </cell>
          <cell r="G1258">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cell r="AI1258">
            <v>30</v>
          </cell>
          <cell r="AJ1258">
            <v>0</v>
          </cell>
        </row>
        <row r="1259">
          <cell r="A1259">
            <v>1257</v>
          </cell>
          <cell r="B1259">
            <v>825</v>
          </cell>
          <cell r="C1259" t="str">
            <v>BOI</v>
          </cell>
          <cell r="D1259">
            <v>1</v>
          </cell>
          <cell r="E1259">
            <v>2006</v>
          </cell>
          <cell r="F1259">
            <v>1</v>
          </cell>
          <cell r="G1259">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cell r="AI1259">
            <v>0</v>
          </cell>
          <cell r="AJ1259">
            <v>0</v>
          </cell>
        </row>
        <row r="1260">
          <cell r="A1260">
            <v>1258</v>
          </cell>
          <cell r="B1260">
            <v>826</v>
          </cell>
          <cell r="C1260" t="str">
            <v>BOI</v>
          </cell>
          <cell r="D1260">
            <v>1</v>
          </cell>
          <cell r="E1260">
            <v>2006</v>
          </cell>
          <cell r="F1260">
            <v>1</v>
          </cell>
          <cell r="G1260">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cell r="AI1260">
            <v>0</v>
          </cell>
          <cell r="AJ1260">
            <v>0</v>
          </cell>
        </row>
        <row r="1261">
          <cell r="A1261">
            <v>1259</v>
          </cell>
          <cell r="B1261">
            <v>827</v>
          </cell>
          <cell r="C1261" t="str">
            <v>BOI</v>
          </cell>
          <cell r="D1261">
            <v>1</v>
          </cell>
          <cell r="E1261">
            <v>2006</v>
          </cell>
          <cell r="F1261">
            <v>1</v>
          </cell>
          <cell r="G1261">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cell r="AI1261">
            <v>123</v>
          </cell>
          <cell r="AJ1261">
            <v>123</v>
          </cell>
        </row>
        <row r="1262">
          <cell r="A1262">
            <v>1260</v>
          </cell>
          <cell r="B1262">
            <v>827</v>
          </cell>
          <cell r="C1262" t="str">
            <v>BOI</v>
          </cell>
          <cell r="D1262">
            <v>1</v>
          </cell>
          <cell r="E1262">
            <v>2006</v>
          </cell>
          <cell r="F1262">
            <v>1</v>
          </cell>
          <cell r="G1262">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cell r="AI1262">
            <v>0</v>
          </cell>
          <cell r="AJ1262">
            <v>0</v>
          </cell>
        </row>
        <row r="1263">
          <cell r="A1263">
            <v>1261</v>
          </cell>
          <cell r="B1263">
            <v>828</v>
          </cell>
          <cell r="C1263" t="str">
            <v>BOI</v>
          </cell>
          <cell r="D1263">
            <v>1</v>
          </cell>
          <cell r="E1263">
            <v>2006</v>
          </cell>
          <cell r="F1263">
            <v>1</v>
          </cell>
          <cell r="G1263">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cell r="AI1263">
            <v>15</v>
          </cell>
          <cell r="AJ1263">
            <v>0</v>
          </cell>
        </row>
        <row r="1264">
          <cell r="A1264">
            <v>1262</v>
          </cell>
          <cell r="B1264">
            <v>829</v>
          </cell>
          <cell r="C1264" t="str">
            <v>BOI</v>
          </cell>
          <cell r="D1264">
            <v>1</v>
          </cell>
          <cell r="E1264">
            <v>2006</v>
          </cell>
          <cell r="F1264">
            <v>1</v>
          </cell>
          <cell r="G1264">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cell r="AI1264">
            <v>52</v>
          </cell>
          <cell r="AJ1264">
            <v>0</v>
          </cell>
        </row>
        <row r="1265">
          <cell r="A1265">
            <v>1263</v>
          </cell>
          <cell r="B1265">
            <v>829</v>
          </cell>
          <cell r="C1265" t="str">
            <v>BOI</v>
          </cell>
          <cell r="D1265">
            <v>1</v>
          </cell>
          <cell r="E1265">
            <v>2006</v>
          </cell>
          <cell r="F1265">
            <v>1</v>
          </cell>
          <cell r="G1265">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cell r="AI1265">
            <v>0</v>
          </cell>
          <cell r="AJ1265">
            <v>0</v>
          </cell>
        </row>
        <row r="1266">
          <cell r="A1266">
            <v>1264</v>
          </cell>
          <cell r="B1266">
            <v>829</v>
          </cell>
          <cell r="C1266" t="str">
            <v>BOI</v>
          </cell>
          <cell r="D1266">
            <v>1</v>
          </cell>
          <cell r="E1266">
            <v>2006</v>
          </cell>
          <cell r="F1266">
            <v>1</v>
          </cell>
          <cell r="G1266">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cell r="AI1266">
            <v>0</v>
          </cell>
          <cell r="AJ1266">
            <v>0</v>
          </cell>
        </row>
        <row r="1267">
          <cell r="A1267">
            <v>1265</v>
          </cell>
          <cell r="B1267">
            <v>830</v>
          </cell>
          <cell r="C1267" t="str">
            <v>BOI</v>
          </cell>
          <cell r="D1267">
            <v>1</v>
          </cell>
          <cell r="E1267">
            <v>2006</v>
          </cell>
          <cell r="F1267">
            <v>1</v>
          </cell>
          <cell r="G1267">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cell r="AI1267">
            <v>102</v>
          </cell>
          <cell r="AJ1267">
            <v>0</v>
          </cell>
        </row>
        <row r="1268">
          <cell r="A1268">
            <v>1266</v>
          </cell>
          <cell r="B1268">
            <v>831</v>
          </cell>
          <cell r="C1268" t="str">
            <v>BOI</v>
          </cell>
          <cell r="D1268">
            <v>1</v>
          </cell>
          <cell r="E1268">
            <v>2006</v>
          </cell>
          <cell r="F1268">
            <v>1</v>
          </cell>
          <cell r="G1268">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cell r="AI1268">
            <v>165</v>
          </cell>
          <cell r="AJ1268">
            <v>0</v>
          </cell>
        </row>
        <row r="1269">
          <cell r="A1269">
            <v>1267</v>
          </cell>
          <cell r="B1269">
            <v>832</v>
          </cell>
          <cell r="C1269" t="str">
            <v>BOI</v>
          </cell>
          <cell r="D1269">
            <v>1</v>
          </cell>
          <cell r="E1269">
            <v>2006</v>
          </cell>
          <cell r="F1269">
            <v>1</v>
          </cell>
          <cell r="G1269">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cell r="AI1269">
            <v>0</v>
          </cell>
          <cell r="AJ1269">
            <v>0</v>
          </cell>
        </row>
        <row r="1270">
          <cell r="A1270">
            <v>1268</v>
          </cell>
          <cell r="B1270">
            <v>833</v>
          </cell>
          <cell r="C1270" t="str">
            <v>BOI</v>
          </cell>
          <cell r="D1270">
            <v>1</v>
          </cell>
          <cell r="E1270">
            <v>2006</v>
          </cell>
          <cell r="F1270">
            <v>1</v>
          </cell>
          <cell r="G1270">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cell r="AI1270">
            <v>0</v>
          </cell>
          <cell r="AJ1270">
            <v>0</v>
          </cell>
        </row>
        <row r="1271">
          <cell r="A1271">
            <v>1269</v>
          </cell>
          <cell r="B1271">
            <v>834</v>
          </cell>
          <cell r="C1271" t="str">
            <v>BOI</v>
          </cell>
          <cell r="D1271">
            <v>1</v>
          </cell>
          <cell r="E1271">
            <v>2006</v>
          </cell>
          <cell r="F1271">
            <v>1</v>
          </cell>
          <cell r="G1271">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cell r="AI1271">
            <v>116</v>
          </cell>
          <cell r="AJ1271">
            <v>0</v>
          </cell>
        </row>
        <row r="1272">
          <cell r="A1272">
            <v>1270</v>
          </cell>
          <cell r="B1272">
            <v>835</v>
          </cell>
          <cell r="C1272" t="str">
            <v>BOI</v>
          </cell>
          <cell r="D1272">
            <v>1</v>
          </cell>
          <cell r="E1272">
            <v>2006</v>
          </cell>
          <cell r="F1272">
            <v>1</v>
          </cell>
          <cell r="G1272">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cell r="AI1272">
            <v>0</v>
          </cell>
          <cell r="AJ1272">
            <v>0</v>
          </cell>
        </row>
        <row r="1273">
          <cell r="A1273">
            <v>1271</v>
          </cell>
          <cell r="B1273">
            <v>836</v>
          </cell>
          <cell r="C1273" t="str">
            <v>BOI</v>
          </cell>
          <cell r="D1273">
            <v>1</v>
          </cell>
          <cell r="E1273">
            <v>2006</v>
          </cell>
          <cell r="F1273">
            <v>1</v>
          </cell>
          <cell r="G1273">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cell r="AI1273">
            <v>28</v>
          </cell>
          <cell r="AJ1273">
            <v>0</v>
          </cell>
        </row>
        <row r="1274">
          <cell r="A1274">
            <v>1272</v>
          </cell>
          <cell r="B1274">
            <v>837</v>
          </cell>
          <cell r="C1274" t="str">
            <v>BOI</v>
          </cell>
          <cell r="D1274">
            <v>1</v>
          </cell>
          <cell r="E1274">
            <v>2006</v>
          </cell>
          <cell r="F1274">
            <v>1</v>
          </cell>
          <cell r="G1274">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cell r="AI1274">
            <v>34</v>
          </cell>
          <cell r="AJ1274">
            <v>0</v>
          </cell>
        </row>
        <row r="1275">
          <cell r="A1275">
            <v>1273</v>
          </cell>
          <cell r="B1275">
            <v>837</v>
          </cell>
          <cell r="C1275" t="str">
            <v>BOI</v>
          </cell>
          <cell r="D1275">
            <v>1</v>
          </cell>
          <cell r="E1275">
            <v>2006</v>
          </cell>
          <cell r="F1275">
            <v>1</v>
          </cell>
          <cell r="G1275">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cell r="AI1275">
            <v>0</v>
          </cell>
          <cell r="AJ1275">
            <v>34</v>
          </cell>
        </row>
        <row r="1276">
          <cell r="A1276">
            <v>1274</v>
          </cell>
          <cell r="B1276">
            <v>838</v>
          </cell>
          <cell r="C1276" t="str">
            <v>BOI</v>
          </cell>
          <cell r="D1276">
            <v>1</v>
          </cell>
          <cell r="E1276">
            <v>2006</v>
          </cell>
          <cell r="F1276">
            <v>1</v>
          </cell>
          <cell r="G1276">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cell r="AI1276">
            <v>137</v>
          </cell>
          <cell r="AJ1276">
            <v>0</v>
          </cell>
        </row>
        <row r="1277">
          <cell r="A1277">
            <v>1275</v>
          </cell>
          <cell r="B1277">
            <v>839</v>
          </cell>
          <cell r="C1277" t="str">
            <v>BOI</v>
          </cell>
          <cell r="D1277">
            <v>1</v>
          </cell>
          <cell r="E1277">
            <v>2006</v>
          </cell>
          <cell r="F1277">
            <v>1</v>
          </cell>
          <cell r="G1277">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cell r="AI1277">
            <v>70</v>
          </cell>
          <cell r="AJ1277">
            <v>70</v>
          </cell>
        </row>
        <row r="1278">
          <cell r="A1278">
            <v>1276</v>
          </cell>
          <cell r="B1278">
            <v>840</v>
          </cell>
          <cell r="C1278" t="str">
            <v>BOI</v>
          </cell>
          <cell r="D1278">
            <v>1</v>
          </cell>
          <cell r="E1278">
            <v>2006</v>
          </cell>
          <cell r="F1278">
            <v>1</v>
          </cell>
          <cell r="G1278">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cell r="AI1278">
            <v>108</v>
          </cell>
          <cell r="AJ1278">
            <v>0</v>
          </cell>
        </row>
        <row r="1279">
          <cell r="A1279">
            <v>1277</v>
          </cell>
          <cell r="B1279">
            <v>841</v>
          </cell>
          <cell r="C1279" t="str">
            <v>BOI</v>
          </cell>
          <cell r="D1279">
            <v>1</v>
          </cell>
          <cell r="E1279">
            <v>2006</v>
          </cell>
          <cell r="F1279">
            <v>1</v>
          </cell>
          <cell r="G1279">
            <v>1</v>
          </cell>
          <cell r="H1279" t="str">
            <v>09-MAR-06</v>
          </cell>
          <cell r="I1279" t="str">
            <v>200601342</v>
          </cell>
          <cell r="J1279" t="str">
            <v>2006-036</v>
          </cell>
          <cell r="K1279" t="str">
            <v>NEW</v>
          </cell>
          <cell r="L1279" t="str">
            <v>H55</v>
          </cell>
          <cell r="O1279" t="str">
            <v xml:space="preserve">ROBINSON'S LAND CORPORATION </v>
          </cell>
          <cell r="P1279" t="str">
            <v>Unknown</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cell r="AI1279">
            <v>115</v>
          </cell>
          <cell r="AJ1279">
            <v>0</v>
          </cell>
        </row>
        <row r="1280">
          <cell r="A1280">
            <v>1278</v>
          </cell>
          <cell r="B1280">
            <v>841</v>
          </cell>
          <cell r="C1280" t="str">
            <v>BOI</v>
          </cell>
          <cell r="D1280">
            <v>1</v>
          </cell>
          <cell r="E1280">
            <v>2006</v>
          </cell>
          <cell r="F1280">
            <v>1</v>
          </cell>
          <cell r="G1280">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cell r="AI1280">
            <v>0</v>
          </cell>
          <cell r="AJ1280">
            <v>115</v>
          </cell>
        </row>
        <row r="1281">
          <cell r="A1281">
            <v>1279</v>
          </cell>
          <cell r="B1281">
            <v>842</v>
          </cell>
          <cell r="C1281" t="str">
            <v>BOI</v>
          </cell>
          <cell r="D1281">
            <v>1</v>
          </cell>
          <cell r="E1281">
            <v>2006</v>
          </cell>
          <cell r="F1281">
            <v>1</v>
          </cell>
          <cell r="G1281">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cell r="AI1281">
            <v>47</v>
          </cell>
          <cell r="AJ1281">
            <v>0</v>
          </cell>
        </row>
        <row r="1282">
          <cell r="A1282">
            <v>1280</v>
          </cell>
          <cell r="B1282">
            <v>843</v>
          </cell>
          <cell r="C1282" t="str">
            <v>BOI</v>
          </cell>
          <cell r="D1282">
            <v>1</v>
          </cell>
          <cell r="E1282">
            <v>2006</v>
          </cell>
          <cell r="F1282">
            <v>1</v>
          </cell>
          <cell r="G1282">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cell r="AI1282">
            <v>180</v>
          </cell>
          <cell r="AJ1282">
            <v>0</v>
          </cell>
        </row>
        <row r="1283">
          <cell r="A1283">
            <v>1281</v>
          </cell>
          <cell r="B1283">
            <v>844</v>
          </cell>
          <cell r="C1283" t="str">
            <v>BOI</v>
          </cell>
          <cell r="D1283">
            <v>1</v>
          </cell>
          <cell r="E1283">
            <v>2006</v>
          </cell>
          <cell r="F1283">
            <v>1</v>
          </cell>
          <cell r="G1283">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cell r="AI1283">
            <v>74</v>
          </cell>
          <cell r="AJ1283">
            <v>0</v>
          </cell>
        </row>
        <row r="1284">
          <cell r="A1284">
            <v>1282</v>
          </cell>
          <cell r="B1284">
            <v>845</v>
          </cell>
          <cell r="C1284" t="str">
            <v>BOI</v>
          </cell>
          <cell r="D1284">
            <v>1</v>
          </cell>
          <cell r="E1284">
            <v>2006</v>
          </cell>
          <cell r="F1284">
            <v>1</v>
          </cell>
          <cell r="G1284">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cell r="AI1284">
            <v>0</v>
          </cell>
          <cell r="AJ1284">
            <v>0</v>
          </cell>
        </row>
        <row r="1285">
          <cell r="A1285">
            <v>1283</v>
          </cell>
          <cell r="B1285">
            <v>846</v>
          </cell>
          <cell r="C1285" t="str">
            <v>BOI</v>
          </cell>
          <cell r="D1285">
            <v>1</v>
          </cell>
          <cell r="E1285">
            <v>2006</v>
          </cell>
          <cell r="F1285">
            <v>1</v>
          </cell>
          <cell r="G1285">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cell r="AI1285">
            <v>17</v>
          </cell>
          <cell r="AJ1285">
            <v>0</v>
          </cell>
        </row>
        <row r="1286">
          <cell r="A1286">
            <v>1284</v>
          </cell>
          <cell r="B1286">
            <v>847</v>
          </cell>
          <cell r="C1286" t="str">
            <v>BOI</v>
          </cell>
          <cell r="D1286">
            <v>1</v>
          </cell>
          <cell r="E1286">
            <v>2006</v>
          </cell>
          <cell r="F1286">
            <v>1</v>
          </cell>
          <cell r="G1286">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cell r="AI1286">
            <v>158</v>
          </cell>
          <cell r="AJ1286">
            <v>158</v>
          </cell>
        </row>
        <row r="1287">
          <cell r="A1287">
            <v>1285</v>
          </cell>
          <cell r="B1287">
            <v>848</v>
          </cell>
          <cell r="C1287" t="str">
            <v>PEZA</v>
          </cell>
          <cell r="D1287">
            <v>1</v>
          </cell>
          <cell r="E1287">
            <v>2006</v>
          </cell>
          <cell r="F1287">
            <v>1</v>
          </cell>
          <cell r="G1287">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cell r="AI1287">
            <v>120</v>
          </cell>
          <cell r="AJ1287">
            <v>0</v>
          </cell>
        </row>
        <row r="1288">
          <cell r="A1288">
            <v>1286</v>
          </cell>
          <cell r="B1288">
            <v>849</v>
          </cell>
          <cell r="C1288" t="str">
            <v>PEZA</v>
          </cell>
          <cell r="D1288">
            <v>1</v>
          </cell>
          <cell r="E1288">
            <v>2006</v>
          </cell>
          <cell r="F1288">
            <v>1</v>
          </cell>
          <cell r="G1288">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cell r="AI1288">
            <v>31</v>
          </cell>
          <cell r="AJ1288">
            <v>0</v>
          </cell>
        </row>
        <row r="1289">
          <cell r="A1289">
            <v>1287</v>
          </cell>
          <cell r="B1289">
            <v>849</v>
          </cell>
          <cell r="C1289" t="str">
            <v>PEZA</v>
          </cell>
          <cell r="D1289">
            <v>1</v>
          </cell>
          <cell r="E1289">
            <v>2006</v>
          </cell>
          <cell r="F1289">
            <v>1</v>
          </cell>
          <cell r="G1289">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cell r="AI1289">
            <v>0</v>
          </cell>
          <cell r="AJ1289">
            <v>31</v>
          </cell>
        </row>
        <row r="1290">
          <cell r="A1290">
            <v>1288</v>
          </cell>
          <cell r="B1290">
            <v>850</v>
          </cell>
          <cell r="C1290" t="str">
            <v>PEZA</v>
          </cell>
          <cell r="D1290">
            <v>1</v>
          </cell>
          <cell r="E1290">
            <v>2006</v>
          </cell>
          <cell r="F1290">
            <v>1</v>
          </cell>
          <cell r="G1290">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cell r="AI1290">
            <v>44</v>
          </cell>
          <cell r="AJ1290">
            <v>0</v>
          </cell>
        </row>
        <row r="1291">
          <cell r="A1291">
            <v>1289</v>
          </cell>
          <cell r="B1291">
            <v>850</v>
          </cell>
          <cell r="C1291" t="str">
            <v>PEZA</v>
          </cell>
          <cell r="D1291">
            <v>1</v>
          </cell>
          <cell r="E1291">
            <v>2006</v>
          </cell>
          <cell r="F1291">
            <v>1</v>
          </cell>
          <cell r="G1291">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cell r="AI1291">
            <v>0</v>
          </cell>
          <cell r="AJ1291">
            <v>44</v>
          </cell>
        </row>
        <row r="1292">
          <cell r="A1292">
            <v>1290</v>
          </cell>
          <cell r="B1292">
            <v>851</v>
          </cell>
          <cell r="C1292" t="str">
            <v>PEZA</v>
          </cell>
          <cell r="D1292">
            <v>1</v>
          </cell>
          <cell r="E1292">
            <v>2006</v>
          </cell>
          <cell r="F1292">
            <v>1</v>
          </cell>
          <cell r="G1292">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cell r="AI1292">
            <v>67</v>
          </cell>
          <cell r="AJ1292">
            <v>0</v>
          </cell>
        </row>
        <row r="1293">
          <cell r="A1293">
            <v>1291</v>
          </cell>
          <cell r="B1293">
            <v>851</v>
          </cell>
          <cell r="C1293" t="str">
            <v>PEZA</v>
          </cell>
          <cell r="D1293">
            <v>1</v>
          </cell>
          <cell r="E1293">
            <v>2006</v>
          </cell>
          <cell r="F1293">
            <v>1</v>
          </cell>
          <cell r="G1293">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cell r="AI1293">
            <v>0</v>
          </cell>
          <cell r="AJ1293">
            <v>67</v>
          </cell>
        </row>
        <row r="1294">
          <cell r="A1294">
            <v>1292</v>
          </cell>
          <cell r="B1294">
            <v>852</v>
          </cell>
          <cell r="C1294" t="str">
            <v>PEZA</v>
          </cell>
          <cell r="D1294">
            <v>1</v>
          </cell>
          <cell r="E1294">
            <v>2006</v>
          </cell>
          <cell r="F1294">
            <v>1</v>
          </cell>
          <cell r="G1294">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cell r="AI1294">
            <v>183</v>
          </cell>
          <cell r="AJ1294">
            <v>0</v>
          </cell>
        </row>
        <row r="1295">
          <cell r="A1295">
            <v>1293</v>
          </cell>
          <cell r="B1295">
            <v>853</v>
          </cell>
          <cell r="C1295" t="str">
            <v>PEZA</v>
          </cell>
          <cell r="D1295">
            <v>1</v>
          </cell>
          <cell r="E1295">
            <v>2006</v>
          </cell>
          <cell r="F1295">
            <v>1</v>
          </cell>
          <cell r="G1295">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cell r="AI1295">
            <v>29</v>
          </cell>
          <cell r="AJ1295">
            <v>0</v>
          </cell>
        </row>
        <row r="1296">
          <cell r="A1296">
            <v>1294</v>
          </cell>
          <cell r="B1296">
            <v>853</v>
          </cell>
          <cell r="C1296" t="str">
            <v>PEZA</v>
          </cell>
          <cell r="D1296">
            <v>1</v>
          </cell>
          <cell r="E1296">
            <v>2006</v>
          </cell>
          <cell r="F1296">
            <v>1</v>
          </cell>
          <cell r="G1296">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cell r="AI1296">
            <v>0</v>
          </cell>
          <cell r="AJ1296">
            <v>29</v>
          </cell>
        </row>
        <row r="1297">
          <cell r="A1297">
            <v>1295</v>
          </cell>
          <cell r="B1297">
            <v>854</v>
          </cell>
          <cell r="C1297" t="str">
            <v>PEZA</v>
          </cell>
          <cell r="D1297">
            <v>1</v>
          </cell>
          <cell r="E1297">
            <v>2006</v>
          </cell>
          <cell r="F1297">
            <v>1</v>
          </cell>
          <cell r="G1297">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cell r="AI1297">
            <v>107</v>
          </cell>
          <cell r="AJ1297">
            <v>0</v>
          </cell>
        </row>
        <row r="1298">
          <cell r="A1298">
            <v>1296</v>
          </cell>
          <cell r="B1298">
            <v>854</v>
          </cell>
          <cell r="C1298" t="str">
            <v>PEZA</v>
          </cell>
          <cell r="D1298">
            <v>1</v>
          </cell>
          <cell r="E1298">
            <v>2006</v>
          </cell>
          <cell r="F1298">
            <v>1</v>
          </cell>
          <cell r="G1298">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cell r="AI1298">
            <v>0</v>
          </cell>
          <cell r="AJ1298">
            <v>107</v>
          </cell>
        </row>
        <row r="1299">
          <cell r="A1299">
            <v>1297</v>
          </cell>
          <cell r="B1299">
            <v>855</v>
          </cell>
          <cell r="C1299" t="str">
            <v>PEZA</v>
          </cell>
          <cell r="D1299">
            <v>1</v>
          </cell>
          <cell r="E1299">
            <v>2006</v>
          </cell>
          <cell r="F1299">
            <v>1</v>
          </cell>
          <cell r="G1299">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cell r="AI1299">
            <v>1518</v>
          </cell>
          <cell r="AJ1299">
            <v>0</v>
          </cell>
        </row>
        <row r="1300">
          <cell r="A1300">
            <v>1298</v>
          </cell>
          <cell r="B1300">
            <v>856</v>
          </cell>
          <cell r="C1300" t="str">
            <v>PEZA</v>
          </cell>
          <cell r="D1300">
            <v>1</v>
          </cell>
          <cell r="E1300">
            <v>2006</v>
          </cell>
          <cell r="F1300">
            <v>1</v>
          </cell>
          <cell r="G1300">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cell r="AI1300">
            <v>36</v>
          </cell>
          <cell r="AJ1300">
            <v>0</v>
          </cell>
        </row>
        <row r="1301">
          <cell r="A1301">
            <v>1299</v>
          </cell>
          <cell r="B1301">
            <v>857</v>
          </cell>
          <cell r="C1301" t="str">
            <v>PEZA</v>
          </cell>
          <cell r="D1301">
            <v>1</v>
          </cell>
          <cell r="E1301">
            <v>2006</v>
          </cell>
          <cell r="F1301">
            <v>1</v>
          </cell>
          <cell r="G1301">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cell r="AI1301">
            <v>0</v>
          </cell>
          <cell r="AJ1301">
            <v>0</v>
          </cell>
        </row>
        <row r="1302">
          <cell r="A1302">
            <v>1300</v>
          </cell>
          <cell r="B1302">
            <v>858</v>
          </cell>
          <cell r="C1302" t="str">
            <v>PEZA</v>
          </cell>
          <cell r="D1302">
            <v>1</v>
          </cell>
          <cell r="E1302">
            <v>2006</v>
          </cell>
          <cell r="F1302">
            <v>1</v>
          </cell>
          <cell r="G1302">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cell r="AI1302">
            <v>0</v>
          </cell>
          <cell r="AJ1302">
            <v>0</v>
          </cell>
        </row>
        <row r="1303">
          <cell r="A1303">
            <v>1301</v>
          </cell>
          <cell r="B1303">
            <v>859</v>
          </cell>
          <cell r="C1303" t="str">
            <v>PEZA</v>
          </cell>
          <cell r="D1303">
            <v>1</v>
          </cell>
          <cell r="E1303">
            <v>2006</v>
          </cell>
          <cell r="F1303">
            <v>1</v>
          </cell>
          <cell r="G1303">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cell r="AI1303">
            <v>62</v>
          </cell>
          <cell r="AJ1303">
            <v>62</v>
          </cell>
        </row>
        <row r="1304">
          <cell r="A1304">
            <v>1302</v>
          </cell>
          <cell r="B1304">
            <v>860</v>
          </cell>
          <cell r="C1304" t="str">
            <v>PEZA</v>
          </cell>
          <cell r="D1304">
            <v>1</v>
          </cell>
          <cell r="E1304">
            <v>2006</v>
          </cell>
          <cell r="F1304">
            <v>1</v>
          </cell>
          <cell r="G1304">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cell r="AI1304">
            <v>70</v>
          </cell>
          <cell r="AJ1304">
            <v>0</v>
          </cell>
        </row>
        <row r="1305">
          <cell r="A1305">
            <v>1303</v>
          </cell>
          <cell r="B1305">
            <v>861</v>
          </cell>
          <cell r="C1305" t="str">
            <v>PEZA</v>
          </cell>
          <cell r="D1305">
            <v>1</v>
          </cell>
          <cell r="E1305">
            <v>2006</v>
          </cell>
          <cell r="F1305">
            <v>1</v>
          </cell>
          <cell r="G1305">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cell r="AI1305">
            <v>0</v>
          </cell>
          <cell r="AJ1305">
            <v>0</v>
          </cell>
        </row>
        <row r="1306">
          <cell r="A1306">
            <v>1304</v>
          </cell>
          <cell r="B1306">
            <v>861</v>
          </cell>
          <cell r="C1306" t="str">
            <v>PEZA</v>
          </cell>
          <cell r="D1306">
            <v>1</v>
          </cell>
          <cell r="E1306">
            <v>2006</v>
          </cell>
          <cell r="F1306">
            <v>1</v>
          </cell>
          <cell r="G1306">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cell r="AI1306">
            <v>0</v>
          </cell>
          <cell r="AJ1306">
            <v>0</v>
          </cell>
        </row>
        <row r="1307">
          <cell r="A1307">
            <v>1305</v>
          </cell>
          <cell r="B1307">
            <v>862</v>
          </cell>
          <cell r="C1307" t="str">
            <v>PEZA</v>
          </cell>
          <cell r="D1307">
            <v>1</v>
          </cell>
          <cell r="E1307">
            <v>2006</v>
          </cell>
          <cell r="F1307">
            <v>1</v>
          </cell>
          <cell r="G1307">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cell r="AI1307">
            <v>57</v>
          </cell>
          <cell r="AJ1307">
            <v>57</v>
          </cell>
        </row>
        <row r="1308">
          <cell r="A1308">
            <v>1306</v>
          </cell>
          <cell r="B1308">
            <v>863</v>
          </cell>
          <cell r="C1308" t="str">
            <v>PEZA</v>
          </cell>
          <cell r="D1308">
            <v>1</v>
          </cell>
          <cell r="E1308">
            <v>2006</v>
          </cell>
          <cell r="F1308">
            <v>1</v>
          </cell>
          <cell r="G1308">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cell r="AI1308">
            <v>26</v>
          </cell>
          <cell r="AJ1308">
            <v>26</v>
          </cell>
        </row>
        <row r="1309">
          <cell r="A1309">
            <v>1307</v>
          </cell>
          <cell r="B1309">
            <v>864</v>
          </cell>
          <cell r="C1309" t="str">
            <v>PEZA</v>
          </cell>
          <cell r="D1309">
            <v>1</v>
          </cell>
          <cell r="E1309">
            <v>2006</v>
          </cell>
          <cell r="F1309">
            <v>1</v>
          </cell>
          <cell r="G1309">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cell r="AI1309">
            <v>73</v>
          </cell>
          <cell r="AJ1309">
            <v>0</v>
          </cell>
        </row>
        <row r="1310">
          <cell r="A1310">
            <v>1308</v>
          </cell>
          <cell r="B1310">
            <v>864</v>
          </cell>
          <cell r="C1310" t="str">
            <v>PEZA</v>
          </cell>
          <cell r="D1310">
            <v>1</v>
          </cell>
          <cell r="E1310">
            <v>2006</v>
          </cell>
          <cell r="F1310">
            <v>1</v>
          </cell>
          <cell r="G1310">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cell r="AI1310">
            <v>0</v>
          </cell>
          <cell r="AJ1310">
            <v>73</v>
          </cell>
        </row>
        <row r="1311">
          <cell r="A1311">
            <v>1309</v>
          </cell>
          <cell r="B1311">
            <v>865</v>
          </cell>
          <cell r="C1311" t="str">
            <v>PEZA</v>
          </cell>
          <cell r="D1311">
            <v>1</v>
          </cell>
          <cell r="E1311">
            <v>2006</v>
          </cell>
          <cell r="F1311">
            <v>1</v>
          </cell>
          <cell r="G1311">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cell r="AI1311">
            <v>70</v>
          </cell>
          <cell r="AJ1311">
            <v>70</v>
          </cell>
        </row>
        <row r="1312">
          <cell r="A1312">
            <v>1310</v>
          </cell>
          <cell r="B1312">
            <v>866</v>
          </cell>
          <cell r="C1312" t="str">
            <v>PEZA</v>
          </cell>
          <cell r="D1312">
            <v>1</v>
          </cell>
          <cell r="E1312">
            <v>2006</v>
          </cell>
          <cell r="F1312">
            <v>1</v>
          </cell>
          <cell r="G1312">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cell r="AI1312">
            <v>120</v>
          </cell>
          <cell r="AJ1312">
            <v>120</v>
          </cell>
        </row>
        <row r="1313">
          <cell r="A1313">
            <v>1311</v>
          </cell>
          <cell r="B1313">
            <v>867</v>
          </cell>
          <cell r="C1313" t="str">
            <v>PEZA</v>
          </cell>
          <cell r="D1313">
            <v>1</v>
          </cell>
          <cell r="E1313">
            <v>2006</v>
          </cell>
          <cell r="F1313">
            <v>1</v>
          </cell>
          <cell r="G1313">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cell r="AI1313">
            <v>101</v>
          </cell>
          <cell r="AJ1313">
            <v>101</v>
          </cell>
        </row>
        <row r="1314">
          <cell r="A1314">
            <v>1312</v>
          </cell>
          <cell r="B1314">
            <v>868</v>
          </cell>
          <cell r="C1314" t="str">
            <v>PEZA</v>
          </cell>
          <cell r="D1314">
            <v>1</v>
          </cell>
          <cell r="E1314">
            <v>2006</v>
          </cell>
          <cell r="F1314">
            <v>1</v>
          </cell>
          <cell r="G1314">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cell r="AI1314">
            <v>5580</v>
          </cell>
          <cell r="AJ1314">
            <v>0</v>
          </cell>
        </row>
        <row r="1315">
          <cell r="A1315">
            <v>1313</v>
          </cell>
          <cell r="B1315">
            <v>868</v>
          </cell>
          <cell r="C1315" t="str">
            <v>PEZA</v>
          </cell>
          <cell r="D1315">
            <v>1</v>
          </cell>
          <cell r="E1315">
            <v>2006</v>
          </cell>
          <cell r="F1315">
            <v>1</v>
          </cell>
          <cell r="G1315">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cell r="AI1315">
            <v>0</v>
          </cell>
          <cell r="AJ1315">
            <v>5580</v>
          </cell>
        </row>
        <row r="1316">
          <cell r="A1316">
            <v>1314</v>
          </cell>
          <cell r="B1316">
            <v>869</v>
          </cell>
          <cell r="C1316" t="str">
            <v>PEZA</v>
          </cell>
          <cell r="D1316">
            <v>1</v>
          </cell>
          <cell r="E1316">
            <v>2006</v>
          </cell>
          <cell r="F1316">
            <v>1</v>
          </cell>
          <cell r="G1316">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cell r="AI1316">
            <v>270</v>
          </cell>
          <cell r="AJ1316">
            <v>0</v>
          </cell>
        </row>
        <row r="1317">
          <cell r="A1317">
            <v>1315</v>
          </cell>
          <cell r="B1317">
            <v>869</v>
          </cell>
          <cell r="C1317" t="str">
            <v>PEZA</v>
          </cell>
          <cell r="D1317">
            <v>1</v>
          </cell>
          <cell r="E1317">
            <v>2006</v>
          </cell>
          <cell r="F1317">
            <v>1</v>
          </cell>
          <cell r="G1317">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cell r="AI1317">
            <v>0</v>
          </cell>
          <cell r="AJ1317">
            <v>270</v>
          </cell>
        </row>
        <row r="1318">
          <cell r="A1318">
            <v>1316</v>
          </cell>
          <cell r="B1318">
            <v>870</v>
          </cell>
          <cell r="C1318" t="str">
            <v>PEZA</v>
          </cell>
          <cell r="D1318">
            <v>1</v>
          </cell>
          <cell r="E1318">
            <v>2006</v>
          </cell>
          <cell r="F1318">
            <v>1</v>
          </cell>
          <cell r="G1318">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cell r="AI1318">
            <v>11</v>
          </cell>
          <cell r="AJ1318">
            <v>0</v>
          </cell>
        </row>
        <row r="1319">
          <cell r="A1319">
            <v>1317</v>
          </cell>
          <cell r="B1319">
            <v>871</v>
          </cell>
          <cell r="C1319" t="str">
            <v>PEZA</v>
          </cell>
          <cell r="D1319">
            <v>1</v>
          </cell>
          <cell r="E1319">
            <v>2006</v>
          </cell>
          <cell r="F1319">
            <v>1</v>
          </cell>
          <cell r="G1319">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cell r="AI1319">
            <v>7</v>
          </cell>
          <cell r="AJ1319">
            <v>0</v>
          </cell>
        </row>
        <row r="1320">
          <cell r="A1320">
            <v>1318</v>
          </cell>
          <cell r="B1320">
            <v>872</v>
          </cell>
          <cell r="C1320" t="str">
            <v>PEZA</v>
          </cell>
          <cell r="D1320">
            <v>1</v>
          </cell>
          <cell r="E1320">
            <v>2006</v>
          </cell>
          <cell r="F1320">
            <v>1</v>
          </cell>
          <cell r="G1320">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cell r="AI1320">
            <v>0</v>
          </cell>
          <cell r="AJ1320">
            <v>0</v>
          </cell>
        </row>
        <row r="1321">
          <cell r="A1321">
            <v>1319</v>
          </cell>
          <cell r="B1321">
            <v>872</v>
          </cell>
          <cell r="C1321" t="str">
            <v>PEZA</v>
          </cell>
          <cell r="D1321">
            <v>1</v>
          </cell>
          <cell r="E1321">
            <v>2006</v>
          </cell>
          <cell r="F1321">
            <v>1</v>
          </cell>
          <cell r="G1321">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cell r="AI1321">
            <v>0</v>
          </cell>
          <cell r="AJ1321">
            <v>0</v>
          </cell>
        </row>
        <row r="1322">
          <cell r="A1322">
            <v>1320</v>
          </cell>
          <cell r="B1322">
            <v>873</v>
          </cell>
          <cell r="C1322" t="str">
            <v>PEZA</v>
          </cell>
          <cell r="D1322">
            <v>1</v>
          </cell>
          <cell r="E1322">
            <v>2006</v>
          </cell>
          <cell r="F1322">
            <v>1</v>
          </cell>
          <cell r="G1322">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cell r="AI1322">
            <v>0</v>
          </cell>
          <cell r="AJ1322">
            <v>0</v>
          </cell>
        </row>
        <row r="1323">
          <cell r="A1323">
            <v>1321</v>
          </cell>
          <cell r="B1323">
            <v>874</v>
          </cell>
          <cell r="C1323" t="str">
            <v>PEZA</v>
          </cell>
          <cell r="D1323">
            <v>1</v>
          </cell>
          <cell r="E1323">
            <v>2006</v>
          </cell>
          <cell r="F1323">
            <v>1</v>
          </cell>
          <cell r="G1323">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cell r="AI1323">
            <v>0</v>
          </cell>
          <cell r="AJ1323">
            <v>0</v>
          </cell>
        </row>
        <row r="1324">
          <cell r="A1324">
            <v>1322</v>
          </cell>
          <cell r="B1324">
            <v>874</v>
          </cell>
          <cell r="C1324" t="str">
            <v>PEZA</v>
          </cell>
          <cell r="D1324">
            <v>1</v>
          </cell>
          <cell r="E1324">
            <v>2006</v>
          </cell>
          <cell r="F1324">
            <v>1</v>
          </cell>
          <cell r="G1324">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cell r="AI1324">
            <v>0</v>
          </cell>
          <cell r="AJ1324">
            <v>0</v>
          </cell>
        </row>
        <row r="1325">
          <cell r="A1325">
            <v>1323</v>
          </cell>
          <cell r="B1325">
            <v>875</v>
          </cell>
          <cell r="C1325" t="str">
            <v>PEZA</v>
          </cell>
          <cell r="D1325">
            <v>1</v>
          </cell>
          <cell r="E1325">
            <v>2006</v>
          </cell>
          <cell r="F1325">
            <v>1</v>
          </cell>
          <cell r="G1325">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cell r="AI1325">
            <v>843</v>
          </cell>
          <cell r="AJ1325">
            <v>843</v>
          </cell>
        </row>
        <row r="1326">
          <cell r="A1326">
            <v>1324</v>
          </cell>
          <cell r="B1326">
            <v>876</v>
          </cell>
          <cell r="C1326" t="str">
            <v>PEZA</v>
          </cell>
          <cell r="D1326">
            <v>1</v>
          </cell>
          <cell r="E1326">
            <v>2006</v>
          </cell>
          <cell r="F1326">
            <v>1</v>
          </cell>
          <cell r="G1326">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cell r="AI1326">
            <v>88</v>
          </cell>
          <cell r="AJ1326">
            <v>0</v>
          </cell>
        </row>
        <row r="1327">
          <cell r="A1327">
            <v>1325</v>
          </cell>
          <cell r="B1327">
            <v>877</v>
          </cell>
          <cell r="C1327" t="str">
            <v>PEZA</v>
          </cell>
          <cell r="D1327">
            <v>1</v>
          </cell>
          <cell r="E1327">
            <v>2006</v>
          </cell>
          <cell r="F1327">
            <v>1</v>
          </cell>
          <cell r="G1327">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 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cell r="AI1327">
            <v>249</v>
          </cell>
          <cell r="AJ1327">
            <v>0</v>
          </cell>
        </row>
        <row r="1328">
          <cell r="A1328">
            <v>1326</v>
          </cell>
          <cell r="B1328">
            <v>877</v>
          </cell>
          <cell r="C1328" t="str">
            <v>PEZA</v>
          </cell>
          <cell r="D1328">
            <v>1</v>
          </cell>
          <cell r="E1328">
            <v>2006</v>
          </cell>
          <cell r="F1328">
            <v>1</v>
          </cell>
          <cell r="G1328">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cell r="AI1328">
            <v>0</v>
          </cell>
          <cell r="AJ1328">
            <v>249</v>
          </cell>
        </row>
        <row r="1329">
          <cell r="A1329">
            <v>1327</v>
          </cell>
          <cell r="B1329">
            <v>877</v>
          </cell>
          <cell r="C1329" t="str">
            <v>PEZA</v>
          </cell>
          <cell r="D1329">
            <v>1</v>
          </cell>
          <cell r="E1329">
            <v>2006</v>
          </cell>
          <cell r="F1329">
            <v>1</v>
          </cell>
          <cell r="G1329">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cell r="AI1329">
            <v>0</v>
          </cell>
          <cell r="AJ1329">
            <v>0</v>
          </cell>
        </row>
        <row r="1330">
          <cell r="A1330">
            <v>1328</v>
          </cell>
          <cell r="B1330">
            <v>878</v>
          </cell>
          <cell r="C1330" t="str">
            <v>PEZA</v>
          </cell>
          <cell r="D1330">
            <v>1</v>
          </cell>
          <cell r="E1330">
            <v>2006</v>
          </cell>
          <cell r="F1330">
            <v>1</v>
          </cell>
          <cell r="G1330">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cell r="AI1330">
            <v>123</v>
          </cell>
          <cell r="AJ1330">
            <v>0</v>
          </cell>
        </row>
        <row r="1331">
          <cell r="A1331">
            <v>1329</v>
          </cell>
          <cell r="B1331">
            <v>878</v>
          </cell>
          <cell r="C1331" t="str">
            <v>PEZA</v>
          </cell>
          <cell r="D1331">
            <v>1</v>
          </cell>
          <cell r="E1331">
            <v>2006</v>
          </cell>
          <cell r="F1331">
            <v>1</v>
          </cell>
          <cell r="G1331">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cell r="AI1331">
            <v>0</v>
          </cell>
          <cell r="AJ1331">
            <v>123</v>
          </cell>
        </row>
        <row r="1332">
          <cell r="A1332">
            <v>1330</v>
          </cell>
          <cell r="B1332">
            <v>878</v>
          </cell>
          <cell r="C1332" t="str">
            <v>PEZA</v>
          </cell>
          <cell r="D1332">
            <v>1</v>
          </cell>
          <cell r="E1332">
            <v>2006</v>
          </cell>
          <cell r="F1332">
            <v>1</v>
          </cell>
          <cell r="G1332">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cell r="AI1332">
            <v>0</v>
          </cell>
          <cell r="AJ1332">
            <v>0</v>
          </cell>
        </row>
        <row r="1333">
          <cell r="A1333">
            <v>1331</v>
          </cell>
          <cell r="B1333">
            <v>879</v>
          </cell>
          <cell r="C1333" t="str">
            <v>PEZA</v>
          </cell>
          <cell r="D1333">
            <v>1</v>
          </cell>
          <cell r="E1333">
            <v>2006</v>
          </cell>
          <cell r="F1333">
            <v>1</v>
          </cell>
          <cell r="G1333">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cell r="AI1333">
            <v>150</v>
          </cell>
          <cell r="AJ1333">
            <v>0</v>
          </cell>
        </row>
        <row r="1334">
          <cell r="A1334">
            <v>1332</v>
          </cell>
          <cell r="B1334">
            <v>879</v>
          </cell>
          <cell r="C1334" t="str">
            <v>PEZA</v>
          </cell>
          <cell r="D1334">
            <v>1</v>
          </cell>
          <cell r="E1334">
            <v>2006</v>
          </cell>
          <cell r="F1334">
            <v>1</v>
          </cell>
          <cell r="G1334">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cell r="AI1334">
            <v>0</v>
          </cell>
          <cell r="AJ1334">
            <v>150</v>
          </cell>
        </row>
        <row r="1335">
          <cell r="A1335">
            <v>1333</v>
          </cell>
          <cell r="B1335">
            <v>880</v>
          </cell>
          <cell r="C1335" t="str">
            <v>PEZA</v>
          </cell>
          <cell r="D1335">
            <v>1</v>
          </cell>
          <cell r="E1335">
            <v>2006</v>
          </cell>
          <cell r="F1335">
            <v>1</v>
          </cell>
          <cell r="G1335">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cell r="AI1335">
            <v>172</v>
          </cell>
          <cell r="AJ1335">
            <v>0</v>
          </cell>
        </row>
        <row r="1336">
          <cell r="A1336">
            <v>1334</v>
          </cell>
          <cell r="B1336">
            <v>881</v>
          </cell>
          <cell r="C1336" t="str">
            <v>PEZA</v>
          </cell>
          <cell r="D1336">
            <v>1</v>
          </cell>
          <cell r="E1336">
            <v>2006</v>
          </cell>
          <cell r="F1336">
            <v>1</v>
          </cell>
          <cell r="G1336">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cell r="AI1336">
            <v>0</v>
          </cell>
          <cell r="AJ1336">
            <v>0</v>
          </cell>
        </row>
        <row r="1337">
          <cell r="A1337">
            <v>1335</v>
          </cell>
          <cell r="B1337">
            <v>882</v>
          </cell>
          <cell r="C1337" t="str">
            <v>PEZA</v>
          </cell>
          <cell r="D1337">
            <v>1</v>
          </cell>
          <cell r="E1337">
            <v>2006</v>
          </cell>
          <cell r="F1337">
            <v>1</v>
          </cell>
          <cell r="G1337">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cell r="AI1337">
            <v>6</v>
          </cell>
          <cell r="AJ1337">
            <v>6</v>
          </cell>
        </row>
        <row r="1338">
          <cell r="A1338">
            <v>1336</v>
          </cell>
          <cell r="B1338">
            <v>883</v>
          </cell>
          <cell r="C1338" t="str">
            <v>PEZA</v>
          </cell>
          <cell r="D1338">
            <v>1</v>
          </cell>
          <cell r="E1338">
            <v>2006</v>
          </cell>
          <cell r="F1338">
            <v>1</v>
          </cell>
          <cell r="G1338">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cell r="AI1338">
            <v>6</v>
          </cell>
          <cell r="AJ1338">
            <v>6</v>
          </cell>
        </row>
        <row r="1339">
          <cell r="A1339">
            <v>1337</v>
          </cell>
          <cell r="B1339">
            <v>884</v>
          </cell>
          <cell r="C1339" t="str">
            <v>PEZA</v>
          </cell>
          <cell r="D1339">
            <v>1</v>
          </cell>
          <cell r="E1339">
            <v>2006</v>
          </cell>
          <cell r="F1339">
            <v>1</v>
          </cell>
          <cell r="G1339">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cell r="AI1339">
            <v>314</v>
          </cell>
          <cell r="AJ1339">
            <v>314</v>
          </cell>
        </row>
        <row r="1340">
          <cell r="A1340">
            <v>1338</v>
          </cell>
          <cell r="B1340">
            <v>884</v>
          </cell>
          <cell r="C1340" t="str">
            <v>PEZA</v>
          </cell>
          <cell r="D1340">
            <v>1</v>
          </cell>
          <cell r="E1340">
            <v>2006</v>
          </cell>
          <cell r="F1340">
            <v>1</v>
          </cell>
          <cell r="G1340">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cell r="AI1340">
            <v>0</v>
          </cell>
          <cell r="AJ1340">
            <v>0</v>
          </cell>
        </row>
        <row r="1341">
          <cell r="A1341">
            <v>1339</v>
          </cell>
          <cell r="B1341">
            <v>885</v>
          </cell>
          <cell r="C1341" t="str">
            <v>PEZA</v>
          </cell>
          <cell r="D1341">
            <v>1</v>
          </cell>
          <cell r="E1341">
            <v>2006</v>
          </cell>
          <cell r="F1341">
            <v>1</v>
          </cell>
          <cell r="G1341">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cell r="AI1341">
            <v>124</v>
          </cell>
          <cell r="AJ1341">
            <v>124</v>
          </cell>
        </row>
        <row r="1342">
          <cell r="A1342">
            <v>1340</v>
          </cell>
          <cell r="B1342">
            <v>886</v>
          </cell>
          <cell r="C1342" t="str">
            <v>PEZA</v>
          </cell>
          <cell r="D1342">
            <v>1</v>
          </cell>
          <cell r="E1342">
            <v>2006</v>
          </cell>
          <cell r="F1342">
            <v>1</v>
          </cell>
          <cell r="G1342">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cell r="AI1342">
            <v>38</v>
          </cell>
          <cell r="AJ1342">
            <v>38</v>
          </cell>
        </row>
        <row r="1343">
          <cell r="A1343">
            <v>1341</v>
          </cell>
          <cell r="B1343">
            <v>887</v>
          </cell>
          <cell r="C1343" t="str">
            <v>PEZA</v>
          </cell>
          <cell r="D1343">
            <v>1</v>
          </cell>
          <cell r="E1343">
            <v>2006</v>
          </cell>
          <cell r="F1343">
            <v>1</v>
          </cell>
          <cell r="G1343">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cell r="AI1343">
            <v>27</v>
          </cell>
          <cell r="AJ1343">
            <v>0</v>
          </cell>
        </row>
        <row r="1344">
          <cell r="A1344">
            <v>1342</v>
          </cell>
          <cell r="B1344">
            <v>887</v>
          </cell>
          <cell r="C1344" t="str">
            <v>PEZA</v>
          </cell>
          <cell r="D1344">
            <v>1</v>
          </cell>
          <cell r="E1344">
            <v>2006</v>
          </cell>
          <cell r="F1344">
            <v>1</v>
          </cell>
          <cell r="G1344">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cell r="AI1344">
            <v>0</v>
          </cell>
          <cell r="AJ1344">
            <v>27</v>
          </cell>
        </row>
        <row r="1345">
          <cell r="A1345">
            <v>1343</v>
          </cell>
          <cell r="B1345">
            <v>888</v>
          </cell>
          <cell r="C1345" t="str">
            <v>PEZA</v>
          </cell>
          <cell r="D1345">
            <v>1</v>
          </cell>
          <cell r="E1345">
            <v>2006</v>
          </cell>
          <cell r="F1345">
            <v>1</v>
          </cell>
          <cell r="G1345">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cell r="AI1345">
            <v>37</v>
          </cell>
          <cell r="AJ1345">
            <v>0</v>
          </cell>
        </row>
        <row r="1346">
          <cell r="A1346">
            <v>1344</v>
          </cell>
          <cell r="B1346">
            <v>888</v>
          </cell>
          <cell r="C1346" t="str">
            <v>PEZA</v>
          </cell>
          <cell r="D1346">
            <v>1</v>
          </cell>
          <cell r="E1346">
            <v>2006</v>
          </cell>
          <cell r="F1346">
            <v>1</v>
          </cell>
          <cell r="G1346">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cell r="AI1346">
            <v>0</v>
          </cell>
          <cell r="AJ1346">
            <v>37</v>
          </cell>
        </row>
        <row r="1347">
          <cell r="A1347">
            <v>1345</v>
          </cell>
          <cell r="B1347">
            <v>889</v>
          </cell>
          <cell r="C1347" t="str">
            <v>PEZA</v>
          </cell>
          <cell r="D1347">
            <v>1</v>
          </cell>
          <cell r="E1347">
            <v>2006</v>
          </cell>
          <cell r="F1347">
            <v>1</v>
          </cell>
          <cell r="G1347">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cell r="AI1347">
            <v>27</v>
          </cell>
          <cell r="AJ1347">
            <v>27</v>
          </cell>
        </row>
        <row r="1348">
          <cell r="A1348">
            <v>1346</v>
          </cell>
          <cell r="B1348">
            <v>890</v>
          </cell>
          <cell r="C1348" t="str">
            <v>PEZA</v>
          </cell>
          <cell r="D1348">
            <v>1</v>
          </cell>
          <cell r="E1348">
            <v>2006</v>
          </cell>
          <cell r="F1348">
            <v>1</v>
          </cell>
          <cell r="G1348">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cell r="AI1348">
            <v>0</v>
          </cell>
          <cell r="AJ1348">
            <v>0</v>
          </cell>
        </row>
        <row r="1349">
          <cell r="A1349">
            <v>1347</v>
          </cell>
          <cell r="B1349">
            <v>890</v>
          </cell>
          <cell r="C1349" t="str">
            <v>PEZA</v>
          </cell>
          <cell r="D1349">
            <v>1</v>
          </cell>
          <cell r="E1349">
            <v>2006</v>
          </cell>
          <cell r="F1349">
            <v>1</v>
          </cell>
          <cell r="G1349">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cell r="AI1349">
            <v>0</v>
          </cell>
          <cell r="AJ1349">
            <v>0</v>
          </cell>
        </row>
        <row r="1350">
          <cell r="A1350">
            <v>1348</v>
          </cell>
          <cell r="B1350">
            <v>891</v>
          </cell>
          <cell r="C1350" t="str">
            <v>PEZA</v>
          </cell>
          <cell r="D1350">
            <v>1</v>
          </cell>
          <cell r="E1350">
            <v>2006</v>
          </cell>
          <cell r="F1350">
            <v>1</v>
          </cell>
          <cell r="G1350">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cell r="AI1350">
            <v>107</v>
          </cell>
          <cell r="AJ1350">
            <v>107</v>
          </cell>
        </row>
        <row r="1351">
          <cell r="A1351">
            <v>1349</v>
          </cell>
          <cell r="B1351">
            <v>892</v>
          </cell>
          <cell r="C1351" t="str">
            <v>PEZA</v>
          </cell>
          <cell r="D1351">
            <v>1</v>
          </cell>
          <cell r="E1351">
            <v>2006</v>
          </cell>
          <cell r="F1351">
            <v>1</v>
          </cell>
          <cell r="G1351">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cell r="AI1351">
            <v>5</v>
          </cell>
          <cell r="AJ1351">
            <v>0</v>
          </cell>
        </row>
        <row r="1352">
          <cell r="A1352">
            <v>1350</v>
          </cell>
          <cell r="B1352">
            <v>893</v>
          </cell>
          <cell r="C1352" t="str">
            <v>PEZA</v>
          </cell>
          <cell r="D1352">
            <v>1</v>
          </cell>
          <cell r="E1352">
            <v>2006</v>
          </cell>
          <cell r="F1352">
            <v>1</v>
          </cell>
          <cell r="G1352">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cell r="AI1352">
            <v>0</v>
          </cell>
          <cell r="AJ1352">
            <v>0</v>
          </cell>
        </row>
        <row r="1353">
          <cell r="A1353">
            <v>1351</v>
          </cell>
          <cell r="B1353">
            <v>893</v>
          </cell>
          <cell r="C1353" t="str">
            <v>PEZA</v>
          </cell>
          <cell r="D1353">
            <v>1</v>
          </cell>
          <cell r="E1353">
            <v>2006</v>
          </cell>
          <cell r="F1353">
            <v>1</v>
          </cell>
          <cell r="G1353">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cell r="AI1353">
            <v>0</v>
          </cell>
          <cell r="AJ1353">
            <v>0</v>
          </cell>
        </row>
        <row r="1354">
          <cell r="A1354">
            <v>1352</v>
          </cell>
          <cell r="B1354">
            <v>894</v>
          </cell>
          <cell r="C1354" t="str">
            <v>PEZA</v>
          </cell>
          <cell r="D1354">
            <v>1</v>
          </cell>
          <cell r="E1354">
            <v>2006</v>
          </cell>
          <cell r="F1354">
            <v>1</v>
          </cell>
          <cell r="G1354">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cell r="AI1354">
            <v>0</v>
          </cell>
          <cell r="AJ1354">
            <v>0</v>
          </cell>
        </row>
        <row r="1355">
          <cell r="A1355">
            <v>1353</v>
          </cell>
          <cell r="B1355">
            <v>895</v>
          </cell>
          <cell r="C1355" t="str">
            <v>PEZA</v>
          </cell>
          <cell r="D1355">
            <v>1</v>
          </cell>
          <cell r="E1355">
            <v>2006</v>
          </cell>
          <cell r="F1355">
            <v>1</v>
          </cell>
          <cell r="G1355">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cell r="AI1355">
            <v>52</v>
          </cell>
          <cell r="AJ1355">
            <v>0</v>
          </cell>
        </row>
        <row r="1356">
          <cell r="A1356">
            <v>1354</v>
          </cell>
          <cell r="B1356">
            <v>895</v>
          </cell>
          <cell r="C1356" t="str">
            <v>PEZA</v>
          </cell>
          <cell r="D1356">
            <v>1</v>
          </cell>
          <cell r="E1356">
            <v>2006</v>
          </cell>
          <cell r="F1356">
            <v>1</v>
          </cell>
          <cell r="G1356">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cell r="AI1356">
            <v>0</v>
          </cell>
          <cell r="AJ1356">
            <v>52</v>
          </cell>
        </row>
        <row r="1357">
          <cell r="A1357">
            <v>1355</v>
          </cell>
          <cell r="B1357">
            <v>895</v>
          </cell>
          <cell r="C1357" t="str">
            <v>PEZA</v>
          </cell>
          <cell r="D1357">
            <v>1</v>
          </cell>
          <cell r="E1357">
            <v>2006</v>
          </cell>
          <cell r="F1357">
            <v>1</v>
          </cell>
          <cell r="G1357">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cell r="AI1357">
            <v>0</v>
          </cell>
          <cell r="AJ1357">
            <v>0</v>
          </cell>
        </row>
        <row r="1358">
          <cell r="A1358">
            <v>1356</v>
          </cell>
          <cell r="B1358">
            <v>895</v>
          </cell>
          <cell r="C1358" t="str">
            <v>PEZA</v>
          </cell>
          <cell r="D1358">
            <v>1</v>
          </cell>
          <cell r="E1358">
            <v>2006</v>
          </cell>
          <cell r="F1358">
            <v>1</v>
          </cell>
          <cell r="G1358">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cell r="AI1358">
            <v>0</v>
          </cell>
          <cell r="AJ1358">
            <v>0</v>
          </cell>
        </row>
        <row r="1359">
          <cell r="A1359">
            <v>1357</v>
          </cell>
          <cell r="B1359">
            <v>896</v>
          </cell>
          <cell r="C1359" t="str">
            <v>PEZA</v>
          </cell>
          <cell r="D1359">
            <v>1</v>
          </cell>
          <cell r="E1359">
            <v>2006</v>
          </cell>
          <cell r="F1359">
            <v>1</v>
          </cell>
          <cell r="G1359">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cell r="AI1359">
            <v>133</v>
          </cell>
          <cell r="AJ1359">
            <v>133</v>
          </cell>
        </row>
        <row r="1360">
          <cell r="A1360">
            <v>1358</v>
          </cell>
          <cell r="B1360">
            <v>896</v>
          </cell>
          <cell r="C1360" t="str">
            <v>PEZA</v>
          </cell>
          <cell r="D1360">
            <v>1</v>
          </cell>
          <cell r="E1360">
            <v>2006</v>
          </cell>
          <cell r="F1360">
            <v>1</v>
          </cell>
          <cell r="G1360">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cell r="AI1360">
            <v>0</v>
          </cell>
          <cell r="AJ1360">
            <v>0</v>
          </cell>
        </row>
        <row r="1361">
          <cell r="A1361">
            <v>1359</v>
          </cell>
          <cell r="B1361">
            <v>897</v>
          </cell>
          <cell r="C1361" t="str">
            <v>PEZA</v>
          </cell>
          <cell r="D1361">
            <v>1</v>
          </cell>
          <cell r="E1361">
            <v>2006</v>
          </cell>
          <cell r="F1361">
            <v>1</v>
          </cell>
          <cell r="G1361">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cell r="AI1361">
            <v>896</v>
          </cell>
          <cell r="AJ1361">
            <v>0</v>
          </cell>
        </row>
        <row r="1362">
          <cell r="A1362">
            <v>1360</v>
          </cell>
          <cell r="B1362">
            <v>897</v>
          </cell>
          <cell r="C1362" t="str">
            <v>PEZA</v>
          </cell>
          <cell r="D1362">
            <v>1</v>
          </cell>
          <cell r="E1362">
            <v>2006</v>
          </cell>
          <cell r="F1362">
            <v>1</v>
          </cell>
          <cell r="G1362">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cell r="AI1362">
            <v>0</v>
          </cell>
          <cell r="AJ1362">
            <v>896</v>
          </cell>
        </row>
        <row r="1363">
          <cell r="A1363">
            <v>1361</v>
          </cell>
          <cell r="B1363">
            <v>898</v>
          </cell>
          <cell r="C1363" t="str">
            <v>PEZA</v>
          </cell>
          <cell r="D1363">
            <v>1</v>
          </cell>
          <cell r="E1363">
            <v>2006</v>
          </cell>
          <cell r="F1363">
            <v>1</v>
          </cell>
          <cell r="G1363">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cell r="AI1363">
            <v>8</v>
          </cell>
          <cell r="AJ1363">
            <v>8</v>
          </cell>
        </row>
        <row r="1364">
          <cell r="A1364">
            <v>1362</v>
          </cell>
          <cell r="B1364">
            <v>899</v>
          </cell>
          <cell r="C1364" t="str">
            <v>PEZA</v>
          </cell>
          <cell r="D1364">
            <v>1</v>
          </cell>
          <cell r="E1364">
            <v>2006</v>
          </cell>
          <cell r="F1364">
            <v>1</v>
          </cell>
          <cell r="G1364">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cell r="AI1364">
            <v>101</v>
          </cell>
          <cell r="AJ1364">
            <v>0</v>
          </cell>
        </row>
        <row r="1365">
          <cell r="A1365">
            <v>1363</v>
          </cell>
          <cell r="B1365">
            <v>899</v>
          </cell>
          <cell r="C1365" t="str">
            <v>PEZA</v>
          </cell>
          <cell r="D1365">
            <v>1</v>
          </cell>
          <cell r="E1365">
            <v>2006</v>
          </cell>
          <cell r="F1365">
            <v>1</v>
          </cell>
          <cell r="G1365">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cell r="AI1365">
            <v>0</v>
          </cell>
          <cell r="AJ1365">
            <v>101</v>
          </cell>
        </row>
        <row r="1366">
          <cell r="A1366">
            <v>1364</v>
          </cell>
          <cell r="B1366">
            <v>900</v>
          </cell>
          <cell r="C1366" t="str">
            <v>PEZA</v>
          </cell>
          <cell r="D1366">
            <v>1</v>
          </cell>
          <cell r="E1366">
            <v>2006</v>
          </cell>
          <cell r="F1366">
            <v>1</v>
          </cell>
          <cell r="G1366">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cell r="AI1366">
            <v>11</v>
          </cell>
          <cell r="AJ1366">
            <v>11</v>
          </cell>
        </row>
        <row r="1367">
          <cell r="A1367">
            <v>1365</v>
          </cell>
          <cell r="B1367">
            <v>900</v>
          </cell>
          <cell r="C1367" t="str">
            <v>PEZA</v>
          </cell>
          <cell r="D1367">
            <v>1</v>
          </cell>
          <cell r="E1367">
            <v>2006</v>
          </cell>
          <cell r="F1367">
            <v>1</v>
          </cell>
          <cell r="G1367">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cell r="AI1367">
            <v>0</v>
          </cell>
          <cell r="AJ1367">
            <v>0</v>
          </cell>
        </row>
        <row r="1368">
          <cell r="A1368">
            <v>1366</v>
          </cell>
          <cell r="B1368">
            <v>901</v>
          </cell>
          <cell r="C1368" t="str">
            <v>PEZA</v>
          </cell>
          <cell r="D1368">
            <v>1</v>
          </cell>
          <cell r="E1368">
            <v>2006</v>
          </cell>
          <cell r="F1368">
            <v>1</v>
          </cell>
          <cell r="G1368">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cell r="AI1368">
            <v>460</v>
          </cell>
          <cell r="AJ1368">
            <v>460</v>
          </cell>
        </row>
        <row r="1369">
          <cell r="A1369">
            <v>1367</v>
          </cell>
          <cell r="B1369">
            <v>902</v>
          </cell>
          <cell r="C1369" t="str">
            <v>PEZA</v>
          </cell>
          <cell r="D1369">
            <v>1</v>
          </cell>
          <cell r="E1369">
            <v>2006</v>
          </cell>
          <cell r="F1369">
            <v>1</v>
          </cell>
          <cell r="G1369">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cell r="AI1369">
            <v>16</v>
          </cell>
          <cell r="AJ1369">
            <v>16</v>
          </cell>
        </row>
        <row r="1370">
          <cell r="A1370">
            <v>1368</v>
          </cell>
          <cell r="B1370">
            <v>903</v>
          </cell>
          <cell r="C1370" t="str">
            <v>PEZA</v>
          </cell>
          <cell r="D1370">
            <v>1</v>
          </cell>
          <cell r="E1370">
            <v>2006</v>
          </cell>
          <cell r="F1370">
            <v>1</v>
          </cell>
          <cell r="G1370">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cell r="AI1370">
            <v>54</v>
          </cell>
          <cell r="AJ1370">
            <v>54</v>
          </cell>
        </row>
        <row r="1371">
          <cell r="A1371">
            <v>1369</v>
          </cell>
          <cell r="B1371">
            <v>904</v>
          </cell>
          <cell r="C1371" t="str">
            <v>PEZA</v>
          </cell>
          <cell r="D1371">
            <v>1</v>
          </cell>
          <cell r="E1371">
            <v>2006</v>
          </cell>
          <cell r="F1371">
            <v>1</v>
          </cell>
          <cell r="G1371">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cell r="AI1371">
            <v>0</v>
          </cell>
          <cell r="AJ1371">
            <v>0</v>
          </cell>
        </row>
        <row r="1372">
          <cell r="A1372">
            <v>1370</v>
          </cell>
          <cell r="B1372">
            <v>904</v>
          </cell>
          <cell r="C1372" t="str">
            <v>PEZA</v>
          </cell>
          <cell r="D1372">
            <v>1</v>
          </cell>
          <cell r="E1372">
            <v>2006</v>
          </cell>
          <cell r="F1372">
            <v>1</v>
          </cell>
          <cell r="G1372">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cell r="AI1372">
            <v>0</v>
          </cell>
          <cell r="AJ1372">
            <v>0</v>
          </cell>
        </row>
        <row r="1373">
          <cell r="A1373">
            <v>1371</v>
          </cell>
          <cell r="B1373">
            <v>905</v>
          </cell>
          <cell r="C1373" t="str">
            <v>PEZA</v>
          </cell>
          <cell r="D1373">
            <v>1</v>
          </cell>
          <cell r="E1373">
            <v>2006</v>
          </cell>
          <cell r="F1373">
            <v>1</v>
          </cell>
          <cell r="G1373">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cell r="AI1373">
            <v>7</v>
          </cell>
          <cell r="AJ1373">
            <v>0</v>
          </cell>
        </row>
        <row r="1374">
          <cell r="A1374">
            <v>1372</v>
          </cell>
          <cell r="B1374">
            <v>905</v>
          </cell>
          <cell r="C1374" t="str">
            <v>PEZA</v>
          </cell>
          <cell r="D1374">
            <v>1</v>
          </cell>
          <cell r="E1374">
            <v>2006</v>
          </cell>
          <cell r="F1374">
            <v>1</v>
          </cell>
          <cell r="G1374">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cell r="AI1374">
            <v>0</v>
          </cell>
          <cell r="AJ1374">
            <v>7</v>
          </cell>
        </row>
        <row r="1375">
          <cell r="A1375">
            <v>1373</v>
          </cell>
          <cell r="B1375">
            <v>906</v>
          </cell>
          <cell r="C1375" t="str">
            <v>PEZA</v>
          </cell>
          <cell r="D1375">
            <v>1</v>
          </cell>
          <cell r="E1375">
            <v>2006</v>
          </cell>
          <cell r="F1375">
            <v>1</v>
          </cell>
          <cell r="G1375">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cell r="AI1375">
            <v>644</v>
          </cell>
          <cell r="AJ1375">
            <v>0</v>
          </cell>
        </row>
        <row r="1376">
          <cell r="A1376">
            <v>1374</v>
          </cell>
          <cell r="B1376">
            <v>906</v>
          </cell>
          <cell r="C1376" t="str">
            <v>PEZA</v>
          </cell>
          <cell r="D1376">
            <v>1</v>
          </cell>
          <cell r="E1376">
            <v>2006</v>
          </cell>
          <cell r="F1376">
            <v>1</v>
          </cell>
          <cell r="G1376">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cell r="AI1376">
            <v>0</v>
          </cell>
          <cell r="AJ1376">
            <v>644</v>
          </cell>
        </row>
        <row r="1377">
          <cell r="A1377">
            <v>1375</v>
          </cell>
          <cell r="B1377">
            <v>907</v>
          </cell>
          <cell r="C1377" t="str">
            <v>PEZA</v>
          </cell>
          <cell r="D1377">
            <v>1</v>
          </cell>
          <cell r="E1377">
            <v>2006</v>
          </cell>
          <cell r="F1377">
            <v>1</v>
          </cell>
          <cell r="G1377">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cell r="AI1377">
            <v>162</v>
          </cell>
          <cell r="AJ1377">
            <v>0</v>
          </cell>
        </row>
        <row r="1378">
          <cell r="A1378">
            <v>1376</v>
          </cell>
          <cell r="B1378">
            <v>908</v>
          </cell>
          <cell r="C1378" t="str">
            <v>PEZA</v>
          </cell>
          <cell r="D1378">
            <v>1</v>
          </cell>
          <cell r="E1378">
            <v>2006</v>
          </cell>
          <cell r="F1378">
            <v>1</v>
          </cell>
          <cell r="G1378">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cell r="AI1378">
            <v>34</v>
          </cell>
          <cell r="AJ1378">
            <v>0</v>
          </cell>
        </row>
        <row r="1379">
          <cell r="A1379">
            <v>1377</v>
          </cell>
          <cell r="B1379">
            <v>909</v>
          </cell>
          <cell r="C1379" t="str">
            <v>PEZA</v>
          </cell>
          <cell r="D1379">
            <v>1</v>
          </cell>
          <cell r="E1379">
            <v>2006</v>
          </cell>
          <cell r="F1379">
            <v>1</v>
          </cell>
          <cell r="G1379">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cell r="AI1379">
            <v>9</v>
          </cell>
          <cell r="AJ1379">
            <v>9</v>
          </cell>
        </row>
        <row r="1380">
          <cell r="A1380">
            <v>1378</v>
          </cell>
          <cell r="B1380">
            <v>909</v>
          </cell>
          <cell r="C1380" t="str">
            <v>PEZA</v>
          </cell>
          <cell r="D1380">
            <v>1</v>
          </cell>
          <cell r="E1380">
            <v>2006</v>
          </cell>
          <cell r="F1380">
            <v>1</v>
          </cell>
          <cell r="G1380">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cell r="AI1380">
            <v>0</v>
          </cell>
          <cell r="AJ1380">
            <v>0</v>
          </cell>
        </row>
        <row r="1381">
          <cell r="A1381">
            <v>1379</v>
          </cell>
          <cell r="B1381">
            <v>910</v>
          </cell>
          <cell r="C1381" t="str">
            <v>PEZA</v>
          </cell>
          <cell r="D1381">
            <v>1</v>
          </cell>
          <cell r="E1381">
            <v>2006</v>
          </cell>
          <cell r="F1381">
            <v>1</v>
          </cell>
          <cell r="G1381">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cell r="AI1381">
            <v>428</v>
          </cell>
          <cell r="AJ1381">
            <v>428</v>
          </cell>
        </row>
        <row r="1382">
          <cell r="A1382">
            <v>1380</v>
          </cell>
          <cell r="B1382">
            <v>911</v>
          </cell>
          <cell r="C1382" t="str">
            <v>PEZA</v>
          </cell>
          <cell r="D1382">
            <v>1</v>
          </cell>
          <cell r="E1382">
            <v>2006</v>
          </cell>
          <cell r="F1382">
            <v>1</v>
          </cell>
          <cell r="G1382">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cell r="AI1382">
            <v>0</v>
          </cell>
          <cell r="AJ1382">
            <v>0</v>
          </cell>
        </row>
        <row r="1383">
          <cell r="A1383">
            <v>1381</v>
          </cell>
          <cell r="B1383">
            <v>912</v>
          </cell>
          <cell r="C1383" t="str">
            <v>PEZA</v>
          </cell>
          <cell r="D1383">
            <v>1</v>
          </cell>
          <cell r="E1383">
            <v>2006</v>
          </cell>
          <cell r="F1383">
            <v>1</v>
          </cell>
          <cell r="G1383">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cell r="AI1383">
            <v>0</v>
          </cell>
          <cell r="AJ1383">
            <v>0</v>
          </cell>
        </row>
        <row r="1384">
          <cell r="A1384">
            <v>1382</v>
          </cell>
          <cell r="B1384">
            <v>912</v>
          </cell>
          <cell r="C1384" t="str">
            <v>PEZA</v>
          </cell>
          <cell r="D1384">
            <v>1</v>
          </cell>
          <cell r="E1384">
            <v>2006</v>
          </cell>
          <cell r="F1384">
            <v>1</v>
          </cell>
          <cell r="G1384">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cell r="AI1384">
            <v>0</v>
          </cell>
          <cell r="AJ1384">
            <v>0</v>
          </cell>
        </row>
        <row r="1385">
          <cell r="A1385">
            <v>1383</v>
          </cell>
          <cell r="B1385">
            <v>912</v>
          </cell>
          <cell r="C1385" t="str">
            <v>PEZA</v>
          </cell>
          <cell r="D1385">
            <v>1</v>
          </cell>
          <cell r="E1385">
            <v>2006</v>
          </cell>
          <cell r="F1385">
            <v>1</v>
          </cell>
          <cell r="G1385">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cell r="AI1385">
            <v>0</v>
          </cell>
          <cell r="AJ1385">
            <v>0</v>
          </cell>
        </row>
        <row r="1386">
          <cell r="A1386">
            <v>1384</v>
          </cell>
          <cell r="B1386">
            <v>913</v>
          </cell>
          <cell r="C1386" t="str">
            <v>PEZA</v>
          </cell>
          <cell r="D1386">
            <v>1</v>
          </cell>
          <cell r="E1386">
            <v>2006</v>
          </cell>
          <cell r="F1386">
            <v>1</v>
          </cell>
          <cell r="G1386">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cell r="AI1386">
            <v>0</v>
          </cell>
          <cell r="AJ1386">
            <v>0</v>
          </cell>
        </row>
        <row r="1387">
          <cell r="A1387">
            <v>1385</v>
          </cell>
          <cell r="B1387">
            <v>914</v>
          </cell>
          <cell r="C1387" t="str">
            <v>PEZA</v>
          </cell>
          <cell r="D1387">
            <v>1</v>
          </cell>
          <cell r="E1387">
            <v>2006</v>
          </cell>
          <cell r="F1387">
            <v>1</v>
          </cell>
          <cell r="G1387">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cell r="AI1387">
            <v>0</v>
          </cell>
          <cell r="AJ1387">
            <v>0</v>
          </cell>
        </row>
        <row r="1388">
          <cell r="A1388">
            <v>1386</v>
          </cell>
          <cell r="B1388">
            <v>915</v>
          </cell>
          <cell r="C1388" t="str">
            <v>PEZA</v>
          </cell>
          <cell r="D1388">
            <v>1</v>
          </cell>
          <cell r="E1388">
            <v>2006</v>
          </cell>
          <cell r="F1388">
            <v>1</v>
          </cell>
          <cell r="G1388">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cell r="AI1388">
            <v>0</v>
          </cell>
          <cell r="AJ1388">
            <v>0</v>
          </cell>
        </row>
        <row r="1389">
          <cell r="A1389">
            <v>1387</v>
          </cell>
          <cell r="B1389">
            <v>916</v>
          </cell>
          <cell r="C1389" t="str">
            <v>PEZA</v>
          </cell>
          <cell r="D1389">
            <v>1</v>
          </cell>
          <cell r="E1389">
            <v>2006</v>
          </cell>
          <cell r="F1389">
            <v>1</v>
          </cell>
          <cell r="G1389">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cell r="AI1389">
            <v>0</v>
          </cell>
          <cell r="AJ1389">
            <v>0</v>
          </cell>
        </row>
        <row r="1390">
          <cell r="A1390">
            <v>1388</v>
          </cell>
          <cell r="B1390">
            <v>917</v>
          </cell>
          <cell r="C1390" t="str">
            <v>PEZA</v>
          </cell>
          <cell r="D1390">
            <v>1</v>
          </cell>
          <cell r="E1390">
            <v>2006</v>
          </cell>
          <cell r="F1390">
            <v>1</v>
          </cell>
          <cell r="G1390">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cell r="AI1390">
            <v>0</v>
          </cell>
          <cell r="AJ1390">
            <v>0</v>
          </cell>
        </row>
        <row r="1391">
          <cell r="A1391">
            <v>1389</v>
          </cell>
          <cell r="B1391">
            <v>918</v>
          </cell>
          <cell r="C1391" t="str">
            <v>PEZA</v>
          </cell>
          <cell r="D1391">
            <v>1</v>
          </cell>
          <cell r="E1391">
            <v>2006</v>
          </cell>
          <cell r="F1391">
            <v>1</v>
          </cell>
          <cell r="G1391">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cell r="AI1391">
            <v>109</v>
          </cell>
          <cell r="AJ1391">
            <v>109</v>
          </cell>
        </row>
        <row r="1392">
          <cell r="A1392">
            <v>1390</v>
          </cell>
          <cell r="B1392">
            <v>918</v>
          </cell>
          <cell r="C1392" t="str">
            <v>PEZA</v>
          </cell>
          <cell r="D1392">
            <v>1</v>
          </cell>
          <cell r="E1392">
            <v>2006</v>
          </cell>
          <cell r="F1392">
            <v>1</v>
          </cell>
          <cell r="G1392">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cell r="AI1392">
            <v>0</v>
          </cell>
          <cell r="AJ1392">
            <v>0</v>
          </cell>
        </row>
        <row r="1393">
          <cell r="A1393">
            <v>1391</v>
          </cell>
          <cell r="B1393">
            <v>919</v>
          </cell>
          <cell r="C1393" t="str">
            <v>PEZA</v>
          </cell>
          <cell r="D1393">
            <v>1</v>
          </cell>
          <cell r="E1393">
            <v>2006</v>
          </cell>
          <cell r="F1393">
            <v>1</v>
          </cell>
          <cell r="G1393">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cell r="AI1393">
            <v>0</v>
          </cell>
          <cell r="AJ1393">
            <v>0</v>
          </cell>
        </row>
        <row r="1394">
          <cell r="A1394">
            <v>1392</v>
          </cell>
          <cell r="B1394">
            <v>920</v>
          </cell>
          <cell r="C1394" t="str">
            <v>PEZA</v>
          </cell>
          <cell r="D1394">
            <v>1</v>
          </cell>
          <cell r="E1394">
            <v>2006</v>
          </cell>
          <cell r="F1394">
            <v>1</v>
          </cell>
          <cell r="G1394">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cell r="AI1394">
            <v>3</v>
          </cell>
          <cell r="AJ1394">
            <v>3</v>
          </cell>
        </row>
        <row r="1395">
          <cell r="A1395">
            <v>1393</v>
          </cell>
          <cell r="B1395">
            <v>921</v>
          </cell>
          <cell r="C1395" t="str">
            <v>PEZA</v>
          </cell>
          <cell r="D1395">
            <v>1</v>
          </cell>
          <cell r="E1395">
            <v>2006</v>
          </cell>
          <cell r="F1395">
            <v>1</v>
          </cell>
          <cell r="G1395">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cell r="AI1395">
            <v>0</v>
          </cell>
          <cell r="AJ1395">
            <v>0</v>
          </cell>
        </row>
        <row r="1396">
          <cell r="A1396">
            <v>1394</v>
          </cell>
          <cell r="B1396">
            <v>922</v>
          </cell>
          <cell r="C1396" t="str">
            <v>PEZA</v>
          </cell>
          <cell r="D1396">
            <v>1</v>
          </cell>
          <cell r="E1396">
            <v>2006</v>
          </cell>
          <cell r="F1396">
            <v>1</v>
          </cell>
          <cell r="G1396">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cell r="AI1396">
            <v>47</v>
          </cell>
          <cell r="AJ1396">
            <v>47</v>
          </cell>
        </row>
        <row r="1397">
          <cell r="A1397">
            <v>1395</v>
          </cell>
          <cell r="B1397">
            <v>922</v>
          </cell>
          <cell r="C1397" t="str">
            <v>PEZA</v>
          </cell>
          <cell r="D1397">
            <v>1</v>
          </cell>
          <cell r="E1397">
            <v>2006</v>
          </cell>
          <cell r="F1397">
            <v>1</v>
          </cell>
          <cell r="G1397">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cell r="AI1397">
            <v>0</v>
          </cell>
          <cell r="AJ1397">
            <v>0</v>
          </cell>
        </row>
        <row r="1398">
          <cell r="A1398">
            <v>1396</v>
          </cell>
          <cell r="B1398">
            <v>922</v>
          </cell>
          <cell r="C1398" t="str">
            <v>PEZA</v>
          </cell>
          <cell r="D1398">
            <v>1</v>
          </cell>
          <cell r="E1398">
            <v>2006</v>
          </cell>
          <cell r="F1398">
            <v>1</v>
          </cell>
          <cell r="G1398">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cell r="AI1398">
            <v>0</v>
          </cell>
          <cell r="AJ1398">
            <v>0</v>
          </cell>
        </row>
        <row r="1399">
          <cell r="A1399">
            <v>1397</v>
          </cell>
          <cell r="B1399">
            <v>922</v>
          </cell>
          <cell r="C1399" t="str">
            <v>PEZA</v>
          </cell>
          <cell r="D1399">
            <v>1</v>
          </cell>
          <cell r="E1399">
            <v>2006</v>
          </cell>
          <cell r="F1399">
            <v>1</v>
          </cell>
          <cell r="G1399">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cell r="AI1399">
            <v>0</v>
          </cell>
          <cell r="AJ1399">
            <v>0</v>
          </cell>
        </row>
        <row r="1400">
          <cell r="A1400">
            <v>1398</v>
          </cell>
          <cell r="B1400">
            <v>923</v>
          </cell>
          <cell r="C1400" t="str">
            <v>PEZA</v>
          </cell>
          <cell r="D1400">
            <v>1</v>
          </cell>
          <cell r="E1400">
            <v>2006</v>
          </cell>
          <cell r="F1400">
            <v>1</v>
          </cell>
          <cell r="G1400">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cell r="AI1400">
            <v>40</v>
          </cell>
          <cell r="AJ1400">
            <v>40</v>
          </cell>
        </row>
        <row r="1401">
          <cell r="A1401">
            <v>1399</v>
          </cell>
          <cell r="B1401">
            <v>923</v>
          </cell>
          <cell r="C1401" t="str">
            <v>PEZA</v>
          </cell>
          <cell r="D1401">
            <v>1</v>
          </cell>
          <cell r="E1401">
            <v>2006</v>
          </cell>
          <cell r="F1401">
            <v>1</v>
          </cell>
          <cell r="G1401">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cell r="AI1401">
            <v>0</v>
          </cell>
          <cell r="AJ1401">
            <v>0</v>
          </cell>
        </row>
        <row r="1402">
          <cell r="A1402">
            <v>1400</v>
          </cell>
          <cell r="B1402">
            <v>923</v>
          </cell>
          <cell r="C1402" t="str">
            <v>PEZA</v>
          </cell>
          <cell r="D1402">
            <v>1</v>
          </cell>
          <cell r="E1402">
            <v>2006</v>
          </cell>
          <cell r="F1402">
            <v>1</v>
          </cell>
          <cell r="G1402">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cell r="AI1402">
            <v>0</v>
          </cell>
          <cell r="AJ1402">
            <v>0</v>
          </cell>
        </row>
        <row r="1403">
          <cell r="A1403">
            <v>1401</v>
          </cell>
          <cell r="B1403">
            <v>923</v>
          </cell>
          <cell r="C1403" t="str">
            <v>PEZA</v>
          </cell>
          <cell r="D1403">
            <v>1</v>
          </cell>
          <cell r="E1403">
            <v>2006</v>
          </cell>
          <cell r="F1403">
            <v>1</v>
          </cell>
          <cell r="G1403">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cell r="AI1403">
            <v>0</v>
          </cell>
          <cell r="AJ1403">
            <v>0</v>
          </cell>
        </row>
        <row r="1404">
          <cell r="A1404">
            <v>1402</v>
          </cell>
          <cell r="B1404">
            <v>924</v>
          </cell>
          <cell r="C1404" t="str">
            <v>PEZA</v>
          </cell>
          <cell r="D1404">
            <v>1</v>
          </cell>
          <cell r="E1404">
            <v>2006</v>
          </cell>
          <cell r="F1404">
            <v>1</v>
          </cell>
          <cell r="G1404">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cell r="AI1404">
            <v>72</v>
          </cell>
          <cell r="AJ1404">
            <v>72</v>
          </cell>
        </row>
        <row r="1405">
          <cell r="A1405">
            <v>1403</v>
          </cell>
          <cell r="B1405">
            <v>924</v>
          </cell>
          <cell r="C1405" t="str">
            <v>PEZA</v>
          </cell>
          <cell r="D1405">
            <v>1</v>
          </cell>
          <cell r="E1405">
            <v>2006</v>
          </cell>
          <cell r="F1405">
            <v>1</v>
          </cell>
          <cell r="G1405">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cell r="AI1405">
            <v>0</v>
          </cell>
          <cell r="AJ1405">
            <v>0</v>
          </cell>
        </row>
        <row r="1406">
          <cell r="A1406">
            <v>1404</v>
          </cell>
          <cell r="B1406">
            <v>924</v>
          </cell>
          <cell r="C1406" t="str">
            <v>PEZA</v>
          </cell>
          <cell r="D1406">
            <v>1</v>
          </cell>
          <cell r="E1406">
            <v>2006</v>
          </cell>
          <cell r="F1406">
            <v>1</v>
          </cell>
          <cell r="G1406">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cell r="AI1406">
            <v>0</v>
          </cell>
          <cell r="AJ1406">
            <v>0</v>
          </cell>
        </row>
        <row r="1407">
          <cell r="A1407">
            <v>1405</v>
          </cell>
          <cell r="B1407">
            <v>924</v>
          </cell>
          <cell r="C1407" t="str">
            <v>PEZA</v>
          </cell>
          <cell r="D1407">
            <v>1</v>
          </cell>
          <cell r="E1407">
            <v>2006</v>
          </cell>
          <cell r="F1407">
            <v>1</v>
          </cell>
          <cell r="G1407">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cell r="AI1407">
            <v>0</v>
          </cell>
          <cell r="AJ1407">
            <v>0</v>
          </cell>
        </row>
        <row r="1408">
          <cell r="A1408">
            <v>1406</v>
          </cell>
          <cell r="B1408">
            <v>925</v>
          </cell>
          <cell r="C1408" t="str">
            <v>PEZA</v>
          </cell>
          <cell r="D1408">
            <v>1</v>
          </cell>
          <cell r="E1408">
            <v>2006</v>
          </cell>
          <cell r="F1408">
            <v>1</v>
          </cell>
          <cell r="G1408">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cell r="AI1408">
            <v>35</v>
          </cell>
          <cell r="AJ1408">
            <v>0</v>
          </cell>
        </row>
        <row r="1409">
          <cell r="A1409">
            <v>1407</v>
          </cell>
          <cell r="B1409">
            <v>925</v>
          </cell>
          <cell r="C1409" t="str">
            <v>PEZA</v>
          </cell>
          <cell r="D1409">
            <v>1</v>
          </cell>
          <cell r="E1409">
            <v>2006</v>
          </cell>
          <cell r="F1409">
            <v>1</v>
          </cell>
          <cell r="G1409">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cell r="AI1409">
            <v>0</v>
          </cell>
          <cell r="AJ1409">
            <v>35</v>
          </cell>
        </row>
        <row r="1410">
          <cell r="A1410">
            <v>1408</v>
          </cell>
          <cell r="B1410">
            <v>926</v>
          </cell>
          <cell r="C1410" t="str">
            <v>PEZA</v>
          </cell>
          <cell r="D1410">
            <v>1</v>
          </cell>
          <cell r="E1410">
            <v>2006</v>
          </cell>
          <cell r="F1410">
            <v>1</v>
          </cell>
          <cell r="G1410">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cell r="AI1410">
            <v>18</v>
          </cell>
          <cell r="AJ1410">
            <v>18</v>
          </cell>
        </row>
        <row r="1411">
          <cell r="A1411">
            <v>1409</v>
          </cell>
          <cell r="B1411">
            <v>927</v>
          </cell>
          <cell r="C1411" t="str">
            <v>PEZA</v>
          </cell>
          <cell r="D1411">
            <v>1</v>
          </cell>
          <cell r="E1411">
            <v>2006</v>
          </cell>
          <cell r="F1411">
            <v>1</v>
          </cell>
          <cell r="G1411">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cell r="AI1411">
            <v>303</v>
          </cell>
          <cell r="AJ1411">
            <v>303</v>
          </cell>
        </row>
        <row r="1412">
          <cell r="A1412">
            <v>1410</v>
          </cell>
          <cell r="B1412">
            <v>928</v>
          </cell>
          <cell r="C1412" t="str">
            <v>PEZA</v>
          </cell>
          <cell r="D1412">
            <v>1</v>
          </cell>
          <cell r="E1412">
            <v>2006</v>
          </cell>
          <cell r="F1412">
            <v>1</v>
          </cell>
          <cell r="G1412">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cell r="AI1412">
            <v>10</v>
          </cell>
          <cell r="AJ1412">
            <v>0</v>
          </cell>
        </row>
        <row r="1413">
          <cell r="A1413">
            <v>1411</v>
          </cell>
          <cell r="B1413">
            <v>928</v>
          </cell>
          <cell r="C1413" t="str">
            <v>PEZA</v>
          </cell>
          <cell r="D1413">
            <v>1</v>
          </cell>
          <cell r="E1413">
            <v>2006</v>
          </cell>
          <cell r="F1413">
            <v>1</v>
          </cell>
          <cell r="G1413">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cell r="AI1413">
            <v>0</v>
          </cell>
          <cell r="AJ1413">
            <v>10</v>
          </cell>
        </row>
        <row r="1414">
          <cell r="A1414">
            <v>1412</v>
          </cell>
          <cell r="B1414">
            <v>929</v>
          </cell>
          <cell r="C1414" t="str">
            <v>PEZA</v>
          </cell>
          <cell r="D1414">
            <v>1</v>
          </cell>
          <cell r="E1414">
            <v>2006</v>
          </cell>
          <cell r="F1414">
            <v>1</v>
          </cell>
          <cell r="G1414">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cell r="AI1414">
            <v>344</v>
          </cell>
          <cell r="AJ1414">
            <v>344</v>
          </cell>
        </row>
        <row r="1415">
          <cell r="A1415">
            <v>1413</v>
          </cell>
          <cell r="B1415">
            <v>930</v>
          </cell>
          <cell r="C1415" t="str">
            <v>PEZA</v>
          </cell>
          <cell r="D1415">
            <v>1</v>
          </cell>
          <cell r="E1415">
            <v>2006</v>
          </cell>
          <cell r="F1415">
            <v>1</v>
          </cell>
          <cell r="G1415">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cell r="AI1415">
            <v>915</v>
          </cell>
          <cell r="AJ1415">
            <v>0</v>
          </cell>
        </row>
        <row r="1416">
          <cell r="A1416">
            <v>1414</v>
          </cell>
          <cell r="B1416">
            <v>930</v>
          </cell>
          <cell r="C1416" t="str">
            <v>PEZA</v>
          </cell>
          <cell r="D1416">
            <v>1</v>
          </cell>
          <cell r="E1416">
            <v>2006</v>
          </cell>
          <cell r="F1416">
            <v>1</v>
          </cell>
          <cell r="G1416">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cell r="AI1416">
            <v>0</v>
          </cell>
          <cell r="AJ1416">
            <v>915</v>
          </cell>
        </row>
        <row r="1417">
          <cell r="A1417">
            <v>1415</v>
          </cell>
          <cell r="B1417">
            <v>931</v>
          </cell>
          <cell r="C1417" t="str">
            <v>PEZA</v>
          </cell>
          <cell r="D1417">
            <v>1</v>
          </cell>
          <cell r="E1417">
            <v>2006</v>
          </cell>
          <cell r="F1417">
            <v>1</v>
          </cell>
          <cell r="G1417">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cell r="AI1417">
            <v>17</v>
          </cell>
          <cell r="AJ1417">
            <v>0</v>
          </cell>
        </row>
        <row r="1418">
          <cell r="A1418">
            <v>1416</v>
          </cell>
          <cell r="B1418">
            <v>931</v>
          </cell>
          <cell r="C1418" t="str">
            <v>PEZA</v>
          </cell>
          <cell r="D1418">
            <v>1</v>
          </cell>
          <cell r="E1418">
            <v>2006</v>
          </cell>
          <cell r="F1418">
            <v>1</v>
          </cell>
          <cell r="G1418">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cell r="AI1418">
            <v>0</v>
          </cell>
          <cell r="AJ1418">
            <v>17</v>
          </cell>
        </row>
        <row r="1419">
          <cell r="A1419">
            <v>1417</v>
          </cell>
          <cell r="B1419">
            <v>932</v>
          </cell>
          <cell r="C1419" t="str">
            <v>PEZA</v>
          </cell>
          <cell r="D1419">
            <v>1</v>
          </cell>
          <cell r="E1419">
            <v>2006</v>
          </cell>
          <cell r="F1419">
            <v>1</v>
          </cell>
          <cell r="G1419">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cell r="AI1419">
            <v>95</v>
          </cell>
          <cell r="AJ1419">
            <v>0</v>
          </cell>
        </row>
        <row r="1420">
          <cell r="A1420">
            <v>1418</v>
          </cell>
          <cell r="B1420">
            <v>932</v>
          </cell>
          <cell r="C1420" t="str">
            <v>PEZA</v>
          </cell>
          <cell r="D1420">
            <v>1</v>
          </cell>
          <cell r="E1420">
            <v>2006</v>
          </cell>
          <cell r="F1420">
            <v>1</v>
          </cell>
          <cell r="G1420">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cell r="AI1420">
            <v>0</v>
          </cell>
          <cell r="AJ1420">
            <v>95</v>
          </cell>
        </row>
        <row r="1421">
          <cell r="A1421">
            <v>1419</v>
          </cell>
          <cell r="B1421">
            <v>933</v>
          </cell>
          <cell r="C1421" t="str">
            <v>PEZA</v>
          </cell>
          <cell r="D1421">
            <v>1</v>
          </cell>
          <cell r="E1421">
            <v>2006</v>
          </cell>
          <cell r="F1421">
            <v>1</v>
          </cell>
          <cell r="G1421">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cell r="AI1421">
            <v>26</v>
          </cell>
          <cell r="AJ1421">
            <v>0</v>
          </cell>
        </row>
        <row r="1422">
          <cell r="A1422">
            <v>1420</v>
          </cell>
          <cell r="B1422">
            <v>934</v>
          </cell>
          <cell r="C1422" t="str">
            <v>PEZA</v>
          </cell>
          <cell r="D1422">
            <v>1</v>
          </cell>
          <cell r="E1422">
            <v>2006</v>
          </cell>
          <cell r="F1422">
            <v>1</v>
          </cell>
          <cell r="G1422">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cell r="AI1422">
            <v>26</v>
          </cell>
          <cell r="AJ1422">
            <v>0</v>
          </cell>
        </row>
        <row r="1423">
          <cell r="A1423">
            <v>1421</v>
          </cell>
          <cell r="B1423">
            <v>935</v>
          </cell>
          <cell r="C1423" t="str">
            <v>PEZA</v>
          </cell>
          <cell r="D1423">
            <v>1</v>
          </cell>
          <cell r="E1423">
            <v>2006</v>
          </cell>
          <cell r="F1423">
            <v>1</v>
          </cell>
          <cell r="G1423">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cell r="AI1423">
            <v>85</v>
          </cell>
          <cell r="AJ1423">
            <v>85</v>
          </cell>
        </row>
        <row r="1424">
          <cell r="A1424">
            <v>1422</v>
          </cell>
          <cell r="B1424">
            <v>935</v>
          </cell>
          <cell r="C1424" t="str">
            <v>PEZA</v>
          </cell>
          <cell r="D1424">
            <v>1</v>
          </cell>
          <cell r="E1424">
            <v>2006</v>
          </cell>
          <cell r="F1424">
            <v>1</v>
          </cell>
          <cell r="G1424">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cell r="AI1424">
            <v>0</v>
          </cell>
          <cell r="AJ1424">
            <v>0</v>
          </cell>
        </row>
        <row r="1425">
          <cell r="A1425">
            <v>1423</v>
          </cell>
          <cell r="B1425">
            <v>935</v>
          </cell>
          <cell r="C1425" t="str">
            <v>PEZA</v>
          </cell>
          <cell r="D1425">
            <v>1</v>
          </cell>
          <cell r="E1425">
            <v>2006</v>
          </cell>
          <cell r="F1425">
            <v>1</v>
          </cell>
          <cell r="G1425">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cell r="AI1425">
            <v>0</v>
          </cell>
          <cell r="AJ1425">
            <v>0</v>
          </cell>
        </row>
        <row r="1426">
          <cell r="A1426">
            <v>1424</v>
          </cell>
          <cell r="B1426">
            <v>935</v>
          </cell>
          <cell r="C1426" t="str">
            <v>PEZA</v>
          </cell>
          <cell r="D1426">
            <v>1</v>
          </cell>
          <cell r="E1426">
            <v>2006</v>
          </cell>
          <cell r="F1426">
            <v>1</v>
          </cell>
          <cell r="G1426">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cell r="AI1426">
            <v>0</v>
          </cell>
          <cell r="AJ1426">
            <v>0</v>
          </cell>
        </row>
        <row r="1427">
          <cell r="A1427">
            <v>1425</v>
          </cell>
          <cell r="B1427">
            <v>936</v>
          </cell>
          <cell r="C1427" t="str">
            <v>PEZA</v>
          </cell>
          <cell r="D1427">
            <v>1</v>
          </cell>
          <cell r="E1427">
            <v>2006</v>
          </cell>
          <cell r="F1427">
            <v>1</v>
          </cell>
          <cell r="G1427">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cell r="AI1427">
            <v>49</v>
          </cell>
          <cell r="AJ1427">
            <v>49</v>
          </cell>
        </row>
        <row r="1428">
          <cell r="A1428">
            <v>1426</v>
          </cell>
          <cell r="B1428">
            <v>936</v>
          </cell>
          <cell r="C1428" t="str">
            <v>PEZA</v>
          </cell>
          <cell r="D1428">
            <v>1</v>
          </cell>
          <cell r="E1428">
            <v>2006</v>
          </cell>
          <cell r="F1428">
            <v>1</v>
          </cell>
          <cell r="G1428">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cell r="AI1428">
            <v>0</v>
          </cell>
          <cell r="AJ1428">
            <v>0</v>
          </cell>
        </row>
        <row r="1429">
          <cell r="A1429">
            <v>1427</v>
          </cell>
          <cell r="B1429">
            <v>936</v>
          </cell>
          <cell r="C1429" t="str">
            <v>PEZA</v>
          </cell>
          <cell r="D1429">
            <v>1</v>
          </cell>
          <cell r="E1429">
            <v>2006</v>
          </cell>
          <cell r="F1429">
            <v>1</v>
          </cell>
          <cell r="G1429">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cell r="AI1429">
            <v>0</v>
          </cell>
          <cell r="AJ1429">
            <v>0</v>
          </cell>
        </row>
        <row r="1430">
          <cell r="A1430">
            <v>1428</v>
          </cell>
          <cell r="B1430">
            <v>936</v>
          </cell>
          <cell r="C1430" t="str">
            <v>PEZA</v>
          </cell>
          <cell r="D1430">
            <v>1</v>
          </cell>
          <cell r="E1430">
            <v>2006</v>
          </cell>
          <cell r="F1430">
            <v>1</v>
          </cell>
          <cell r="G1430">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cell r="AI1430">
            <v>0</v>
          </cell>
          <cell r="AJ1430">
            <v>0</v>
          </cell>
        </row>
        <row r="1431">
          <cell r="A1431">
            <v>1429</v>
          </cell>
          <cell r="B1431">
            <v>937</v>
          </cell>
          <cell r="C1431" t="str">
            <v>PEZA</v>
          </cell>
          <cell r="D1431">
            <v>1</v>
          </cell>
          <cell r="E1431">
            <v>2006</v>
          </cell>
          <cell r="F1431">
            <v>1</v>
          </cell>
          <cell r="G1431">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cell r="AI1431">
            <v>268</v>
          </cell>
          <cell r="AJ1431">
            <v>268</v>
          </cell>
        </row>
        <row r="1432">
          <cell r="A1432">
            <v>1430</v>
          </cell>
          <cell r="B1432">
            <v>937</v>
          </cell>
          <cell r="C1432" t="str">
            <v>PEZA</v>
          </cell>
          <cell r="D1432">
            <v>1</v>
          </cell>
          <cell r="E1432">
            <v>2006</v>
          </cell>
          <cell r="F1432">
            <v>1</v>
          </cell>
          <cell r="G1432">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cell r="AI1432">
            <v>0</v>
          </cell>
          <cell r="AJ1432">
            <v>0</v>
          </cell>
        </row>
        <row r="1433">
          <cell r="A1433">
            <v>1431</v>
          </cell>
          <cell r="B1433">
            <v>937</v>
          </cell>
          <cell r="C1433" t="str">
            <v>PEZA</v>
          </cell>
          <cell r="D1433">
            <v>1</v>
          </cell>
          <cell r="E1433">
            <v>2006</v>
          </cell>
          <cell r="F1433">
            <v>1</v>
          </cell>
          <cell r="G1433">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cell r="AI1433">
            <v>0</v>
          </cell>
          <cell r="AJ1433">
            <v>0</v>
          </cell>
        </row>
        <row r="1434">
          <cell r="A1434">
            <v>1432</v>
          </cell>
          <cell r="B1434">
            <v>937</v>
          </cell>
          <cell r="C1434" t="str">
            <v>PEZA</v>
          </cell>
          <cell r="D1434">
            <v>1</v>
          </cell>
          <cell r="E1434">
            <v>2006</v>
          </cell>
          <cell r="F1434">
            <v>1</v>
          </cell>
          <cell r="G1434">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cell r="AI1434">
            <v>0</v>
          </cell>
          <cell r="AJ1434">
            <v>0</v>
          </cell>
        </row>
        <row r="1435">
          <cell r="A1435">
            <v>1433</v>
          </cell>
          <cell r="B1435">
            <v>938</v>
          </cell>
          <cell r="C1435" t="str">
            <v>PEZA</v>
          </cell>
          <cell r="D1435">
            <v>1</v>
          </cell>
          <cell r="E1435">
            <v>2006</v>
          </cell>
          <cell r="F1435">
            <v>1</v>
          </cell>
          <cell r="G1435">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cell r="AI1435">
            <v>169</v>
          </cell>
          <cell r="AJ1435">
            <v>169</v>
          </cell>
        </row>
        <row r="1436">
          <cell r="A1436">
            <v>1434</v>
          </cell>
          <cell r="B1436">
            <v>938</v>
          </cell>
          <cell r="C1436" t="str">
            <v>PEZA</v>
          </cell>
          <cell r="D1436">
            <v>1</v>
          </cell>
          <cell r="E1436">
            <v>2006</v>
          </cell>
          <cell r="F1436">
            <v>1</v>
          </cell>
          <cell r="G1436">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cell r="AI1436">
            <v>0</v>
          </cell>
          <cell r="AJ1436">
            <v>0</v>
          </cell>
        </row>
        <row r="1437">
          <cell r="A1437">
            <v>1435</v>
          </cell>
          <cell r="B1437">
            <v>938</v>
          </cell>
          <cell r="C1437" t="str">
            <v>PEZA</v>
          </cell>
          <cell r="D1437">
            <v>1</v>
          </cell>
          <cell r="E1437">
            <v>2006</v>
          </cell>
          <cell r="F1437">
            <v>1</v>
          </cell>
          <cell r="G1437">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cell r="AI1437">
            <v>0</v>
          </cell>
          <cell r="AJ1437">
            <v>0</v>
          </cell>
        </row>
        <row r="1438">
          <cell r="A1438">
            <v>1436</v>
          </cell>
          <cell r="B1438">
            <v>938</v>
          </cell>
          <cell r="C1438" t="str">
            <v>PEZA</v>
          </cell>
          <cell r="D1438">
            <v>1</v>
          </cell>
          <cell r="E1438">
            <v>2006</v>
          </cell>
          <cell r="F1438">
            <v>1</v>
          </cell>
          <cell r="G1438">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cell r="AI1438">
            <v>0</v>
          </cell>
          <cell r="AJ1438">
            <v>0</v>
          </cell>
        </row>
        <row r="1439">
          <cell r="A1439">
            <v>1437</v>
          </cell>
          <cell r="B1439">
            <v>939</v>
          </cell>
          <cell r="C1439" t="str">
            <v>PEZA</v>
          </cell>
          <cell r="D1439">
            <v>1</v>
          </cell>
          <cell r="E1439">
            <v>2006</v>
          </cell>
          <cell r="F1439">
            <v>1</v>
          </cell>
          <cell r="G1439">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cell r="AI1439">
            <v>366</v>
          </cell>
          <cell r="AJ1439">
            <v>0</v>
          </cell>
        </row>
        <row r="1440">
          <cell r="A1440">
            <v>1438</v>
          </cell>
          <cell r="B1440">
            <v>939</v>
          </cell>
          <cell r="C1440" t="str">
            <v>PEZA</v>
          </cell>
          <cell r="D1440">
            <v>1</v>
          </cell>
          <cell r="E1440">
            <v>2006</v>
          </cell>
          <cell r="F1440">
            <v>1</v>
          </cell>
          <cell r="G1440">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cell r="AI1440">
            <v>0</v>
          </cell>
          <cell r="AJ1440">
            <v>366</v>
          </cell>
        </row>
        <row r="1441">
          <cell r="A1441">
            <v>1439</v>
          </cell>
          <cell r="B1441">
            <v>940</v>
          </cell>
          <cell r="C1441" t="str">
            <v>PEZA</v>
          </cell>
          <cell r="D1441">
            <v>1</v>
          </cell>
          <cell r="E1441">
            <v>2006</v>
          </cell>
          <cell r="F1441">
            <v>1</v>
          </cell>
          <cell r="G1441">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cell r="AI1441">
            <v>136</v>
          </cell>
          <cell r="AJ1441">
            <v>136</v>
          </cell>
        </row>
        <row r="1442">
          <cell r="A1442">
            <v>1440</v>
          </cell>
          <cell r="B1442">
            <v>941</v>
          </cell>
          <cell r="C1442" t="str">
            <v>PEZA</v>
          </cell>
          <cell r="D1442">
            <v>1</v>
          </cell>
          <cell r="E1442">
            <v>2006</v>
          </cell>
          <cell r="F1442">
            <v>1</v>
          </cell>
          <cell r="G1442">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cell r="AI1442">
            <v>102</v>
          </cell>
          <cell r="AJ1442">
            <v>102</v>
          </cell>
        </row>
        <row r="1443">
          <cell r="A1443">
            <v>1441</v>
          </cell>
          <cell r="B1443">
            <v>942</v>
          </cell>
          <cell r="C1443" t="str">
            <v>PEZA</v>
          </cell>
          <cell r="D1443">
            <v>1</v>
          </cell>
          <cell r="E1443">
            <v>2006</v>
          </cell>
          <cell r="F1443">
            <v>1</v>
          </cell>
          <cell r="G1443">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cell r="AI1443">
            <v>54</v>
          </cell>
          <cell r="AJ1443">
            <v>54</v>
          </cell>
        </row>
        <row r="1444">
          <cell r="A1444">
            <v>1442</v>
          </cell>
          <cell r="B1444">
            <v>942</v>
          </cell>
          <cell r="C1444" t="str">
            <v>PEZA</v>
          </cell>
          <cell r="D1444">
            <v>1</v>
          </cell>
          <cell r="E1444">
            <v>2006</v>
          </cell>
          <cell r="F1444">
            <v>1</v>
          </cell>
          <cell r="G1444">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cell r="AI1444">
            <v>0</v>
          </cell>
          <cell r="AJ1444">
            <v>0</v>
          </cell>
        </row>
        <row r="1445">
          <cell r="A1445">
            <v>1443</v>
          </cell>
          <cell r="B1445">
            <v>943</v>
          </cell>
          <cell r="C1445" t="str">
            <v>PEZA</v>
          </cell>
          <cell r="D1445">
            <v>1</v>
          </cell>
          <cell r="E1445">
            <v>2006</v>
          </cell>
          <cell r="F1445">
            <v>1</v>
          </cell>
          <cell r="G1445">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cell r="AI1445">
            <v>46</v>
          </cell>
          <cell r="AJ1445">
            <v>46</v>
          </cell>
        </row>
        <row r="1446">
          <cell r="A1446">
            <v>1444</v>
          </cell>
          <cell r="B1446">
            <v>944</v>
          </cell>
          <cell r="C1446" t="str">
            <v>PEZA</v>
          </cell>
          <cell r="D1446">
            <v>1</v>
          </cell>
          <cell r="E1446">
            <v>2006</v>
          </cell>
          <cell r="F1446">
            <v>1</v>
          </cell>
          <cell r="G1446">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cell r="AI1446">
            <v>59</v>
          </cell>
          <cell r="AJ1446">
            <v>59</v>
          </cell>
        </row>
        <row r="1447">
          <cell r="A1447">
            <v>1445</v>
          </cell>
          <cell r="B1447">
            <v>945</v>
          </cell>
          <cell r="C1447" t="str">
            <v>PEZA</v>
          </cell>
          <cell r="D1447">
            <v>1</v>
          </cell>
          <cell r="E1447">
            <v>2006</v>
          </cell>
          <cell r="F1447">
            <v>1</v>
          </cell>
          <cell r="G1447">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cell r="AI1447">
            <v>56</v>
          </cell>
          <cell r="AJ1447">
            <v>56</v>
          </cell>
        </row>
        <row r="1448">
          <cell r="A1448">
            <v>1446</v>
          </cell>
          <cell r="B1448">
            <v>946</v>
          </cell>
          <cell r="C1448" t="str">
            <v>PEZA</v>
          </cell>
          <cell r="D1448">
            <v>1</v>
          </cell>
          <cell r="E1448">
            <v>2006</v>
          </cell>
          <cell r="F1448">
            <v>1</v>
          </cell>
          <cell r="G1448">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cell r="AI1448">
            <v>135</v>
          </cell>
          <cell r="AJ1448">
            <v>135</v>
          </cell>
        </row>
        <row r="1449">
          <cell r="A1449">
            <v>1447</v>
          </cell>
          <cell r="B1449">
            <v>947</v>
          </cell>
          <cell r="C1449" t="str">
            <v>PEZA</v>
          </cell>
          <cell r="D1449">
            <v>1</v>
          </cell>
          <cell r="E1449">
            <v>2006</v>
          </cell>
          <cell r="F1449">
            <v>1</v>
          </cell>
          <cell r="G1449">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cell r="AI1449">
            <v>2</v>
          </cell>
          <cell r="AJ1449">
            <v>0</v>
          </cell>
        </row>
        <row r="1450">
          <cell r="A1450">
            <v>1448</v>
          </cell>
          <cell r="B1450">
            <v>947</v>
          </cell>
          <cell r="C1450" t="str">
            <v>PEZA</v>
          </cell>
          <cell r="D1450">
            <v>1</v>
          </cell>
          <cell r="E1450">
            <v>2006</v>
          </cell>
          <cell r="F1450">
            <v>1</v>
          </cell>
          <cell r="G1450">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cell r="AI1450">
            <v>0</v>
          </cell>
          <cell r="AJ1450">
            <v>2</v>
          </cell>
        </row>
        <row r="1451">
          <cell r="A1451">
            <v>1449</v>
          </cell>
          <cell r="B1451">
            <v>948</v>
          </cell>
          <cell r="C1451" t="str">
            <v>PEZA</v>
          </cell>
          <cell r="D1451">
            <v>1</v>
          </cell>
          <cell r="E1451">
            <v>2006</v>
          </cell>
          <cell r="F1451">
            <v>1</v>
          </cell>
          <cell r="G1451">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cell r="AI1451">
            <v>170</v>
          </cell>
          <cell r="AJ1451">
            <v>0</v>
          </cell>
        </row>
        <row r="1452">
          <cell r="A1452">
            <v>1450</v>
          </cell>
          <cell r="B1452">
            <v>948</v>
          </cell>
          <cell r="C1452" t="str">
            <v>PEZA</v>
          </cell>
          <cell r="D1452">
            <v>1</v>
          </cell>
          <cell r="E1452">
            <v>2006</v>
          </cell>
          <cell r="F1452">
            <v>1</v>
          </cell>
          <cell r="G1452">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cell r="AI1452">
            <v>0</v>
          </cell>
          <cell r="AJ1452">
            <v>170</v>
          </cell>
        </row>
        <row r="1453">
          <cell r="A1453">
            <v>1451</v>
          </cell>
          <cell r="B1453">
            <v>949</v>
          </cell>
          <cell r="C1453" t="str">
            <v>PEZA</v>
          </cell>
          <cell r="D1453">
            <v>1</v>
          </cell>
          <cell r="E1453">
            <v>2006</v>
          </cell>
          <cell r="F1453">
            <v>1</v>
          </cell>
          <cell r="G1453">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cell r="AI1453">
            <v>410</v>
          </cell>
          <cell r="AJ1453">
            <v>0</v>
          </cell>
        </row>
        <row r="1454">
          <cell r="A1454">
            <v>1452</v>
          </cell>
          <cell r="B1454">
            <v>950</v>
          </cell>
          <cell r="C1454" t="str">
            <v>PEZA</v>
          </cell>
          <cell r="D1454">
            <v>1</v>
          </cell>
          <cell r="E1454">
            <v>2006</v>
          </cell>
          <cell r="F1454">
            <v>1</v>
          </cell>
          <cell r="G1454">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cell r="AI1454">
            <v>25</v>
          </cell>
          <cell r="AJ1454">
            <v>0</v>
          </cell>
        </row>
        <row r="1455">
          <cell r="A1455">
            <v>1453</v>
          </cell>
          <cell r="B1455">
            <v>950</v>
          </cell>
          <cell r="C1455" t="str">
            <v>PEZA</v>
          </cell>
          <cell r="D1455">
            <v>1</v>
          </cell>
          <cell r="E1455">
            <v>2006</v>
          </cell>
          <cell r="F1455">
            <v>1</v>
          </cell>
          <cell r="G1455">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cell r="AI1455">
            <v>0</v>
          </cell>
          <cell r="AJ1455">
            <v>25</v>
          </cell>
        </row>
        <row r="1456">
          <cell r="A1456">
            <v>1454</v>
          </cell>
          <cell r="B1456">
            <v>951</v>
          </cell>
          <cell r="C1456" t="str">
            <v>PEZA</v>
          </cell>
          <cell r="D1456">
            <v>1</v>
          </cell>
          <cell r="E1456">
            <v>2006</v>
          </cell>
          <cell r="F1456">
            <v>1</v>
          </cell>
          <cell r="G1456">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cell r="AI1456">
            <v>1100</v>
          </cell>
          <cell r="AJ1456">
            <v>1100</v>
          </cell>
        </row>
        <row r="1457">
          <cell r="A1457">
            <v>1455</v>
          </cell>
          <cell r="B1457">
            <v>952</v>
          </cell>
          <cell r="C1457" t="str">
            <v>PEZA</v>
          </cell>
          <cell r="D1457">
            <v>1</v>
          </cell>
          <cell r="E1457">
            <v>2006</v>
          </cell>
          <cell r="F1457">
            <v>1</v>
          </cell>
          <cell r="G1457">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cell r="AI1457">
            <v>1100</v>
          </cell>
          <cell r="AJ1457">
            <v>1100</v>
          </cell>
        </row>
        <row r="1458">
          <cell r="A1458">
            <v>1456</v>
          </cell>
          <cell r="B1458">
            <v>953</v>
          </cell>
          <cell r="C1458" t="str">
            <v>PEZA</v>
          </cell>
          <cell r="D1458">
            <v>1</v>
          </cell>
          <cell r="E1458">
            <v>2006</v>
          </cell>
          <cell r="F1458">
            <v>1</v>
          </cell>
          <cell r="G1458">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cell r="AI1458">
            <v>1100</v>
          </cell>
          <cell r="AJ1458">
            <v>1100</v>
          </cell>
        </row>
        <row r="1459">
          <cell r="A1459">
            <v>1457</v>
          </cell>
          <cell r="B1459">
            <v>954</v>
          </cell>
          <cell r="C1459" t="str">
            <v>PEZA</v>
          </cell>
          <cell r="D1459">
            <v>1</v>
          </cell>
          <cell r="E1459">
            <v>2006</v>
          </cell>
          <cell r="F1459">
            <v>1</v>
          </cell>
          <cell r="G1459">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cell r="AI1459">
            <v>1100</v>
          </cell>
          <cell r="AJ1459">
            <v>1100</v>
          </cell>
        </row>
        <row r="1460">
          <cell r="A1460">
            <v>1458</v>
          </cell>
          <cell r="B1460">
            <v>955</v>
          </cell>
          <cell r="C1460" t="str">
            <v>PEZA</v>
          </cell>
          <cell r="D1460">
            <v>1</v>
          </cell>
          <cell r="E1460">
            <v>2006</v>
          </cell>
          <cell r="F1460">
            <v>1</v>
          </cell>
          <cell r="G1460">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cell r="AI1460">
            <v>0</v>
          </cell>
          <cell r="AJ1460">
            <v>0</v>
          </cell>
        </row>
        <row r="1461">
          <cell r="A1461">
            <v>1459</v>
          </cell>
          <cell r="B1461">
            <v>955</v>
          </cell>
          <cell r="C1461" t="str">
            <v>PEZA</v>
          </cell>
          <cell r="D1461">
            <v>1</v>
          </cell>
          <cell r="E1461">
            <v>2006</v>
          </cell>
          <cell r="F1461">
            <v>1</v>
          </cell>
          <cell r="G1461">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cell r="AI1461">
            <v>0</v>
          </cell>
          <cell r="AJ1461">
            <v>0</v>
          </cell>
        </row>
        <row r="1462">
          <cell r="A1462">
            <v>1460</v>
          </cell>
          <cell r="B1462">
            <v>956</v>
          </cell>
          <cell r="C1462" t="str">
            <v>PEZA</v>
          </cell>
          <cell r="D1462">
            <v>1</v>
          </cell>
          <cell r="E1462">
            <v>2006</v>
          </cell>
          <cell r="F1462">
            <v>1</v>
          </cell>
          <cell r="G1462">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cell r="AI1462">
            <v>534</v>
          </cell>
          <cell r="AJ1462">
            <v>534</v>
          </cell>
        </row>
        <row r="1463">
          <cell r="A1463">
            <v>1461</v>
          </cell>
          <cell r="B1463">
            <v>957</v>
          </cell>
          <cell r="C1463" t="str">
            <v>PEZA</v>
          </cell>
          <cell r="D1463">
            <v>1</v>
          </cell>
          <cell r="E1463">
            <v>2006</v>
          </cell>
          <cell r="F1463">
            <v>1</v>
          </cell>
          <cell r="G1463">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cell r="AI1463">
            <v>0</v>
          </cell>
          <cell r="AJ1463">
            <v>0</v>
          </cell>
        </row>
        <row r="1464">
          <cell r="A1464">
            <v>1462</v>
          </cell>
          <cell r="B1464">
            <v>958</v>
          </cell>
          <cell r="C1464" t="str">
            <v>PEZA</v>
          </cell>
          <cell r="D1464">
            <v>1</v>
          </cell>
          <cell r="E1464">
            <v>2006</v>
          </cell>
          <cell r="F1464">
            <v>1</v>
          </cell>
          <cell r="G1464">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cell r="AI1464">
            <v>0</v>
          </cell>
          <cell r="AJ1464">
            <v>0</v>
          </cell>
        </row>
        <row r="1465">
          <cell r="A1465">
            <v>1463</v>
          </cell>
          <cell r="B1465">
            <v>959</v>
          </cell>
          <cell r="C1465" t="str">
            <v>PEZA</v>
          </cell>
          <cell r="D1465">
            <v>1</v>
          </cell>
          <cell r="E1465">
            <v>2006</v>
          </cell>
          <cell r="F1465">
            <v>1</v>
          </cell>
          <cell r="G1465">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cell r="AI1465">
            <v>0</v>
          </cell>
          <cell r="AJ1465">
            <v>0</v>
          </cell>
        </row>
        <row r="1466">
          <cell r="A1466">
            <v>1464</v>
          </cell>
          <cell r="B1466">
            <v>960</v>
          </cell>
          <cell r="C1466" t="str">
            <v>PEZA</v>
          </cell>
          <cell r="D1466">
            <v>1</v>
          </cell>
          <cell r="E1466">
            <v>2006</v>
          </cell>
          <cell r="F1466">
            <v>1</v>
          </cell>
          <cell r="G1466">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cell r="AI1466">
            <v>0</v>
          </cell>
          <cell r="AJ1466">
            <v>0</v>
          </cell>
        </row>
        <row r="1467">
          <cell r="A1467">
            <v>1465</v>
          </cell>
          <cell r="B1467">
            <v>961</v>
          </cell>
          <cell r="C1467" t="str">
            <v>PEZA</v>
          </cell>
          <cell r="D1467">
            <v>1</v>
          </cell>
          <cell r="E1467">
            <v>2006</v>
          </cell>
          <cell r="F1467">
            <v>1</v>
          </cell>
          <cell r="G1467">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cell r="AI1467">
            <v>0</v>
          </cell>
          <cell r="AJ1467">
            <v>0</v>
          </cell>
        </row>
        <row r="1468">
          <cell r="A1468">
            <v>1466</v>
          </cell>
          <cell r="B1468">
            <v>962</v>
          </cell>
          <cell r="C1468" t="str">
            <v>PEZA</v>
          </cell>
          <cell r="D1468">
            <v>1</v>
          </cell>
          <cell r="E1468">
            <v>2006</v>
          </cell>
          <cell r="F1468">
            <v>1</v>
          </cell>
          <cell r="G1468">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cell r="AI1468">
            <v>0</v>
          </cell>
          <cell r="AJ1468">
            <v>0</v>
          </cell>
        </row>
        <row r="1469">
          <cell r="A1469">
            <v>1467</v>
          </cell>
          <cell r="B1469">
            <v>963</v>
          </cell>
          <cell r="C1469" t="str">
            <v>PEZA</v>
          </cell>
          <cell r="D1469">
            <v>1</v>
          </cell>
          <cell r="E1469">
            <v>2006</v>
          </cell>
          <cell r="F1469">
            <v>1</v>
          </cell>
          <cell r="G1469">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cell r="AI1469">
            <v>0</v>
          </cell>
          <cell r="AJ1469">
            <v>0</v>
          </cell>
        </row>
        <row r="1470">
          <cell r="A1470">
            <v>1468</v>
          </cell>
          <cell r="B1470">
            <v>964</v>
          </cell>
          <cell r="C1470" t="str">
            <v>PEZA</v>
          </cell>
          <cell r="D1470">
            <v>1</v>
          </cell>
          <cell r="E1470">
            <v>2006</v>
          </cell>
          <cell r="F1470">
            <v>1</v>
          </cell>
          <cell r="G1470">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cell r="AI1470">
            <v>0</v>
          </cell>
          <cell r="AJ1470">
            <v>0</v>
          </cell>
        </row>
        <row r="1471">
          <cell r="A1471">
            <v>1469</v>
          </cell>
          <cell r="B1471">
            <v>965</v>
          </cell>
          <cell r="C1471" t="str">
            <v>PEZA</v>
          </cell>
          <cell r="D1471">
            <v>1</v>
          </cell>
          <cell r="E1471">
            <v>2006</v>
          </cell>
          <cell r="F1471">
            <v>1</v>
          </cell>
          <cell r="G1471">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cell r="AI1471">
            <v>0</v>
          </cell>
          <cell r="AJ1471">
            <v>0</v>
          </cell>
        </row>
        <row r="1472">
          <cell r="A1472">
            <v>1470</v>
          </cell>
          <cell r="B1472">
            <v>848</v>
          </cell>
          <cell r="C1472" t="str">
            <v>SBMA</v>
          </cell>
          <cell r="D1472">
            <v>1</v>
          </cell>
          <cell r="E1472">
            <v>2006</v>
          </cell>
          <cell r="F1472">
            <v>1</v>
          </cell>
          <cell r="G1472">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cell r="AI1472">
            <v>31</v>
          </cell>
          <cell r="AJ1472">
            <v>31</v>
          </cell>
        </row>
        <row r="1473">
          <cell r="A1473">
            <v>1471</v>
          </cell>
          <cell r="B1473">
            <v>849</v>
          </cell>
          <cell r="C1473" t="str">
            <v>SBMA</v>
          </cell>
          <cell r="D1473">
            <v>1</v>
          </cell>
          <cell r="E1473">
            <v>2006</v>
          </cell>
          <cell r="F1473">
            <v>1</v>
          </cell>
          <cell r="G1473">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cell r="AI1473">
            <v>10</v>
          </cell>
          <cell r="AJ1473">
            <v>0</v>
          </cell>
        </row>
        <row r="1474">
          <cell r="A1474">
            <v>1472</v>
          </cell>
          <cell r="B1474">
            <v>850</v>
          </cell>
          <cell r="C1474" t="str">
            <v>SBMA</v>
          </cell>
          <cell r="D1474">
            <v>1</v>
          </cell>
          <cell r="E1474">
            <v>2006</v>
          </cell>
          <cell r="F1474">
            <v>1</v>
          </cell>
          <cell r="G1474">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cell r="AI1474">
            <v>324</v>
          </cell>
          <cell r="AJ1474">
            <v>324</v>
          </cell>
        </row>
        <row r="1475">
          <cell r="A1475">
            <v>1473</v>
          </cell>
          <cell r="B1475">
            <v>851</v>
          </cell>
          <cell r="C1475" t="str">
            <v>SBMA</v>
          </cell>
          <cell r="D1475">
            <v>1</v>
          </cell>
          <cell r="E1475">
            <v>2006</v>
          </cell>
          <cell r="F1475">
            <v>1</v>
          </cell>
          <cell r="G1475">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cell r="AI1475">
            <v>0</v>
          </cell>
          <cell r="AJ1475">
            <v>0</v>
          </cell>
        </row>
        <row r="1476">
          <cell r="A1476">
            <v>1474</v>
          </cell>
          <cell r="B1476">
            <v>852</v>
          </cell>
          <cell r="C1476" t="str">
            <v>SBMA</v>
          </cell>
          <cell r="D1476">
            <v>1</v>
          </cell>
          <cell r="E1476">
            <v>2006</v>
          </cell>
          <cell r="F1476">
            <v>1</v>
          </cell>
          <cell r="G1476">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cell r="AI1476">
            <v>7000</v>
          </cell>
          <cell r="AJ1476">
            <v>7000</v>
          </cell>
        </row>
        <row r="1477">
          <cell r="A1477">
            <v>1475</v>
          </cell>
          <cell r="B1477">
            <v>853</v>
          </cell>
          <cell r="C1477" t="str">
            <v>SBMA</v>
          </cell>
          <cell r="D1477">
            <v>1</v>
          </cell>
          <cell r="E1477">
            <v>2006</v>
          </cell>
          <cell r="F1477">
            <v>1</v>
          </cell>
          <cell r="G1477">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cell r="AI1477">
            <v>20</v>
          </cell>
          <cell r="AJ1477">
            <v>20</v>
          </cell>
        </row>
        <row r="1478">
          <cell r="A1478">
            <v>1476</v>
          </cell>
          <cell r="B1478">
            <v>853</v>
          </cell>
          <cell r="C1478" t="str">
            <v>SBMA</v>
          </cell>
          <cell r="D1478">
            <v>1</v>
          </cell>
          <cell r="E1478">
            <v>2006</v>
          </cell>
          <cell r="F1478">
            <v>1</v>
          </cell>
          <cell r="G1478">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cell r="AI1478">
            <v>0</v>
          </cell>
          <cell r="AJ1478">
            <v>0</v>
          </cell>
        </row>
        <row r="1479">
          <cell r="A1479">
            <v>1477</v>
          </cell>
          <cell r="B1479">
            <v>854</v>
          </cell>
          <cell r="C1479" t="str">
            <v>SBMA</v>
          </cell>
          <cell r="D1479">
            <v>1</v>
          </cell>
          <cell r="E1479">
            <v>2006</v>
          </cell>
          <cell r="F1479">
            <v>1</v>
          </cell>
          <cell r="G1479">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cell r="AI1479">
            <v>20</v>
          </cell>
          <cell r="AJ1479">
            <v>0</v>
          </cell>
        </row>
        <row r="1480">
          <cell r="A1480">
            <v>1478</v>
          </cell>
          <cell r="B1480">
            <v>855</v>
          </cell>
          <cell r="C1480" t="str">
            <v>SBMA</v>
          </cell>
          <cell r="D1480">
            <v>1</v>
          </cell>
          <cell r="E1480">
            <v>2006</v>
          </cell>
          <cell r="F1480">
            <v>1</v>
          </cell>
          <cell r="G1480">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cell r="AI1480">
            <v>200</v>
          </cell>
          <cell r="AJ1480">
            <v>200</v>
          </cell>
        </row>
        <row r="1481">
          <cell r="A1481">
            <v>1479</v>
          </cell>
          <cell r="B1481">
            <v>855</v>
          </cell>
          <cell r="C1481" t="str">
            <v>SBMA</v>
          </cell>
          <cell r="D1481">
            <v>1</v>
          </cell>
          <cell r="E1481">
            <v>2006</v>
          </cell>
          <cell r="F1481">
            <v>1</v>
          </cell>
          <cell r="G1481">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cell r="AI1481">
            <v>0</v>
          </cell>
          <cell r="AJ1481">
            <v>0</v>
          </cell>
        </row>
        <row r="1482">
          <cell r="A1482">
            <v>1480</v>
          </cell>
          <cell r="B1482">
            <v>856</v>
          </cell>
          <cell r="C1482" t="str">
            <v>SBMA</v>
          </cell>
          <cell r="D1482">
            <v>1</v>
          </cell>
          <cell r="E1482">
            <v>2006</v>
          </cell>
          <cell r="F1482">
            <v>1</v>
          </cell>
          <cell r="G1482">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cell r="AI1482">
            <v>3</v>
          </cell>
          <cell r="AJ1482">
            <v>3</v>
          </cell>
        </row>
        <row r="1483">
          <cell r="A1483">
            <v>1481</v>
          </cell>
          <cell r="B1483">
            <v>856</v>
          </cell>
          <cell r="C1483" t="str">
            <v>SBMA</v>
          </cell>
          <cell r="D1483">
            <v>1</v>
          </cell>
          <cell r="E1483">
            <v>2006</v>
          </cell>
          <cell r="F1483">
            <v>1</v>
          </cell>
          <cell r="G1483">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cell r="AI1483">
            <v>0</v>
          </cell>
          <cell r="AJ1483">
            <v>0</v>
          </cell>
        </row>
        <row r="1484">
          <cell r="A1484">
            <v>1482</v>
          </cell>
          <cell r="B1484">
            <v>857</v>
          </cell>
          <cell r="C1484" t="str">
            <v>SBMA</v>
          </cell>
          <cell r="D1484">
            <v>1</v>
          </cell>
          <cell r="E1484">
            <v>2006</v>
          </cell>
          <cell r="F1484">
            <v>1</v>
          </cell>
          <cell r="G1484">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cell r="AI1484">
            <v>0</v>
          </cell>
          <cell r="AJ1484">
            <v>0</v>
          </cell>
        </row>
        <row r="1485">
          <cell r="A1485">
            <v>1483</v>
          </cell>
          <cell r="B1485">
            <v>858</v>
          </cell>
          <cell r="C1485" t="str">
            <v>SBMA</v>
          </cell>
          <cell r="D1485">
            <v>1</v>
          </cell>
          <cell r="E1485">
            <v>2006</v>
          </cell>
          <cell r="F1485">
            <v>1</v>
          </cell>
          <cell r="G1485">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cell r="AI1485">
            <v>3</v>
          </cell>
          <cell r="AJ1485">
            <v>3</v>
          </cell>
        </row>
        <row r="1486">
          <cell r="A1486">
            <v>1484</v>
          </cell>
          <cell r="B1486">
            <v>858</v>
          </cell>
          <cell r="C1486" t="str">
            <v>SBMA</v>
          </cell>
          <cell r="D1486">
            <v>1</v>
          </cell>
          <cell r="E1486">
            <v>2006</v>
          </cell>
          <cell r="F1486">
            <v>1</v>
          </cell>
          <cell r="G1486">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cell r="AI1486">
            <v>0</v>
          </cell>
          <cell r="AJ1486">
            <v>0</v>
          </cell>
        </row>
        <row r="1487">
          <cell r="A1487">
            <v>1485</v>
          </cell>
          <cell r="B1487">
            <v>858</v>
          </cell>
          <cell r="C1487" t="str">
            <v>SBMA</v>
          </cell>
          <cell r="D1487">
            <v>1</v>
          </cell>
          <cell r="E1487">
            <v>2006</v>
          </cell>
          <cell r="F1487">
            <v>1</v>
          </cell>
          <cell r="G1487">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cell r="AI1487">
            <v>0</v>
          </cell>
          <cell r="AJ1487">
            <v>0</v>
          </cell>
        </row>
        <row r="1488">
          <cell r="A1488">
            <v>1486</v>
          </cell>
          <cell r="B1488">
            <v>859</v>
          </cell>
          <cell r="C1488" t="str">
            <v>SBMA</v>
          </cell>
          <cell r="D1488">
            <v>1</v>
          </cell>
          <cell r="E1488">
            <v>2006</v>
          </cell>
          <cell r="F1488">
            <v>1</v>
          </cell>
          <cell r="G1488">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cell r="AI1488">
            <v>16</v>
          </cell>
          <cell r="AJ1488">
            <v>16</v>
          </cell>
        </row>
        <row r="1489">
          <cell r="A1489">
            <v>1487</v>
          </cell>
          <cell r="B1489">
            <v>859</v>
          </cell>
          <cell r="C1489" t="str">
            <v>SBMA</v>
          </cell>
          <cell r="D1489">
            <v>1</v>
          </cell>
          <cell r="E1489">
            <v>2006</v>
          </cell>
          <cell r="F1489">
            <v>1</v>
          </cell>
          <cell r="G1489">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cell r="AI1489">
            <v>0</v>
          </cell>
          <cell r="AJ1489">
            <v>0</v>
          </cell>
        </row>
        <row r="1490">
          <cell r="A1490">
            <v>1488</v>
          </cell>
          <cell r="B1490">
            <v>860</v>
          </cell>
          <cell r="C1490" t="str">
            <v>SBMA</v>
          </cell>
          <cell r="D1490">
            <v>1</v>
          </cell>
          <cell r="E1490">
            <v>2006</v>
          </cell>
          <cell r="F1490">
            <v>1</v>
          </cell>
          <cell r="G1490">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cell r="AI1490">
            <v>7</v>
          </cell>
          <cell r="AJ1490">
            <v>7</v>
          </cell>
        </row>
        <row r="1491">
          <cell r="A1491">
            <v>1489</v>
          </cell>
          <cell r="B1491">
            <v>861</v>
          </cell>
          <cell r="C1491" t="str">
            <v>SBMA</v>
          </cell>
          <cell r="D1491">
            <v>1</v>
          </cell>
          <cell r="E1491">
            <v>2006</v>
          </cell>
          <cell r="F1491">
            <v>1</v>
          </cell>
          <cell r="G1491">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cell r="AI1491">
            <v>20</v>
          </cell>
          <cell r="AJ1491">
            <v>20</v>
          </cell>
        </row>
        <row r="1492">
          <cell r="A1492">
            <v>1490</v>
          </cell>
          <cell r="B1492">
            <v>861</v>
          </cell>
          <cell r="C1492" t="str">
            <v>SBMA</v>
          </cell>
          <cell r="D1492">
            <v>1</v>
          </cell>
          <cell r="E1492">
            <v>2006</v>
          </cell>
          <cell r="F1492">
            <v>1</v>
          </cell>
          <cell r="G1492">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cell r="AI1492">
            <v>0</v>
          </cell>
          <cell r="AJ1492">
            <v>0</v>
          </cell>
        </row>
        <row r="1493">
          <cell r="A1493">
            <v>1491</v>
          </cell>
          <cell r="B1493">
            <v>862</v>
          </cell>
          <cell r="C1493" t="str">
            <v>SBMA</v>
          </cell>
          <cell r="D1493">
            <v>1</v>
          </cell>
          <cell r="E1493">
            <v>2006</v>
          </cell>
          <cell r="F1493">
            <v>1</v>
          </cell>
          <cell r="G1493">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cell r="AI1493">
            <v>30</v>
          </cell>
          <cell r="AJ1493">
            <v>30</v>
          </cell>
        </row>
        <row r="1494">
          <cell r="A1494">
            <v>1492</v>
          </cell>
          <cell r="B1494">
            <v>863</v>
          </cell>
          <cell r="C1494" t="str">
            <v>SBMA</v>
          </cell>
          <cell r="D1494">
            <v>1</v>
          </cell>
          <cell r="E1494">
            <v>2006</v>
          </cell>
          <cell r="F1494">
            <v>1</v>
          </cell>
          <cell r="G1494">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cell r="AI1494">
            <v>20</v>
          </cell>
          <cell r="AJ1494">
            <v>20</v>
          </cell>
        </row>
        <row r="1495">
          <cell r="A1495">
            <v>1493</v>
          </cell>
          <cell r="B1495">
            <v>864</v>
          </cell>
          <cell r="C1495" t="str">
            <v>SBMA</v>
          </cell>
          <cell r="D1495">
            <v>1</v>
          </cell>
          <cell r="E1495">
            <v>2006</v>
          </cell>
          <cell r="F1495">
            <v>1</v>
          </cell>
          <cell r="G1495">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cell r="AI1495">
            <v>4</v>
          </cell>
          <cell r="AJ1495">
            <v>4</v>
          </cell>
        </row>
        <row r="1496">
          <cell r="A1496">
            <v>1494</v>
          </cell>
          <cell r="B1496">
            <v>864</v>
          </cell>
          <cell r="C1496" t="str">
            <v>SBMA</v>
          </cell>
          <cell r="D1496">
            <v>1</v>
          </cell>
          <cell r="E1496">
            <v>2006</v>
          </cell>
          <cell r="F1496">
            <v>1</v>
          </cell>
          <cell r="G1496">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cell r="AI1496">
            <v>0</v>
          </cell>
          <cell r="AJ1496">
            <v>0</v>
          </cell>
        </row>
        <row r="1497">
          <cell r="A1497">
            <v>1495</v>
          </cell>
          <cell r="B1497">
            <v>865</v>
          </cell>
          <cell r="C1497" t="str">
            <v>SBMA</v>
          </cell>
          <cell r="D1497">
            <v>1</v>
          </cell>
          <cell r="E1497">
            <v>2006</v>
          </cell>
          <cell r="F1497">
            <v>1</v>
          </cell>
          <cell r="G1497">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cell r="AI1497">
            <v>3</v>
          </cell>
          <cell r="AJ1497">
            <v>3</v>
          </cell>
        </row>
        <row r="1498">
          <cell r="A1498">
            <v>1496</v>
          </cell>
          <cell r="B1498">
            <v>866</v>
          </cell>
          <cell r="C1498" t="str">
            <v>SBMA</v>
          </cell>
          <cell r="D1498">
            <v>1</v>
          </cell>
          <cell r="E1498">
            <v>2006</v>
          </cell>
          <cell r="F1498">
            <v>1</v>
          </cell>
          <cell r="G1498">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cell r="AI1498">
            <v>20</v>
          </cell>
          <cell r="AJ1498">
            <v>20</v>
          </cell>
        </row>
        <row r="1499">
          <cell r="A1499">
            <v>1497</v>
          </cell>
          <cell r="B1499">
            <v>866</v>
          </cell>
          <cell r="C1499" t="str">
            <v>SBMA</v>
          </cell>
          <cell r="D1499">
            <v>1</v>
          </cell>
          <cell r="E1499">
            <v>2006</v>
          </cell>
          <cell r="F1499">
            <v>1</v>
          </cell>
          <cell r="G1499">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cell r="AI1499">
            <v>0</v>
          </cell>
          <cell r="AJ1499">
            <v>0</v>
          </cell>
        </row>
        <row r="1500">
          <cell r="A1500">
            <v>1498</v>
          </cell>
          <cell r="B1500">
            <v>848</v>
          </cell>
          <cell r="C1500" t="str">
            <v>CDC</v>
          </cell>
          <cell r="D1500">
            <v>1</v>
          </cell>
          <cell r="E1500">
            <v>2006</v>
          </cell>
          <cell r="F1500">
            <v>1</v>
          </cell>
          <cell r="G1500">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cell r="AI1500">
            <v>7</v>
          </cell>
          <cell r="AJ1500">
            <v>7</v>
          </cell>
        </row>
        <row r="1501">
          <cell r="A1501">
            <v>1499</v>
          </cell>
          <cell r="B1501">
            <v>849</v>
          </cell>
          <cell r="C1501" t="str">
            <v>CDC</v>
          </cell>
          <cell r="D1501">
            <v>1</v>
          </cell>
          <cell r="E1501">
            <v>2006</v>
          </cell>
          <cell r="F1501">
            <v>1</v>
          </cell>
          <cell r="G1501">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cell r="AI1501">
            <v>10</v>
          </cell>
          <cell r="AJ1501">
            <v>10</v>
          </cell>
        </row>
        <row r="1502">
          <cell r="A1502">
            <v>1500</v>
          </cell>
          <cell r="B1502">
            <v>849</v>
          </cell>
          <cell r="C1502" t="str">
            <v>CDC</v>
          </cell>
          <cell r="D1502">
            <v>1</v>
          </cell>
          <cell r="E1502">
            <v>2006</v>
          </cell>
          <cell r="F1502">
            <v>1</v>
          </cell>
          <cell r="G1502">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cell r="AI1502">
            <v>0</v>
          </cell>
          <cell r="AJ1502">
            <v>0</v>
          </cell>
        </row>
        <row r="1503">
          <cell r="A1503">
            <v>1501</v>
          </cell>
          <cell r="B1503">
            <v>850</v>
          </cell>
          <cell r="C1503" t="str">
            <v>CDC</v>
          </cell>
          <cell r="D1503">
            <v>1</v>
          </cell>
          <cell r="E1503">
            <v>2006</v>
          </cell>
          <cell r="F1503">
            <v>1</v>
          </cell>
          <cell r="G1503">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cell r="AI1503">
            <v>0</v>
          </cell>
          <cell r="AJ1503">
            <v>0</v>
          </cell>
        </row>
        <row r="1504">
          <cell r="A1504">
            <v>1502</v>
          </cell>
          <cell r="B1504">
            <v>850</v>
          </cell>
          <cell r="C1504" t="str">
            <v>CDC</v>
          </cell>
          <cell r="D1504">
            <v>1</v>
          </cell>
          <cell r="E1504">
            <v>2006</v>
          </cell>
          <cell r="F1504">
            <v>1</v>
          </cell>
          <cell r="G1504">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cell r="AI1504">
            <v>0</v>
          </cell>
          <cell r="AJ1504">
            <v>0</v>
          </cell>
        </row>
        <row r="1505">
          <cell r="A1505">
            <v>1503</v>
          </cell>
          <cell r="B1505">
            <v>850</v>
          </cell>
          <cell r="C1505" t="str">
            <v>CDC</v>
          </cell>
          <cell r="D1505">
            <v>1</v>
          </cell>
          <cell r="E1505">
            <v>2006</v>
          </cell>
          <cell r="F1505">
            <v>1</v>
          </cell>
          <cell r="G1505">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cell r="AI1505">
            <v>0</v>
          </cell>
          <cell r="AJ1505">
            <v>0</v>
          </cell>
        </row>
        <row r="1506">
          <cell r="A1506">
            <v>1504</v>
          </cell>
          <cell r="B1506">
            <v>851</v>
          </cell>
          <cell r="C1506" t="str">
            <v>CDC</v>
          </cell>
          <cell r="D1506">
            <v>1</v>
          </cell>
          <cell r="E1506">
            <v>2006</v>
          </cell>
          <cell r="F1506">
            <v>1</v>
          </cell>
          <cell r="G1506">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cell r="AI1506">
            <v>0</v>
          </cell>
          <cell r="AJ1506">
            <v>0</v>
          </cell>
        </row>
        <row r="1507">
          <cell r="A1507">
            <v>1505</v>
          </cell>
          <cell r="B1507">
            <v>851</v>
          </cell>
          <cell r="C1507" t="str">
            <v>CDC</v>
          </cell>
          <cell r="D1507">
            <v>1</v>
          </cell>
          <cell r="E1507">
            <v>2006</v>
          </cell>
          <cell r="F1507">
            <v>1</v>
          </cell>
          <cell r="G1507">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cell r="AI1507">
            <v>0</v>
          </cell>
          <cell r="AJ1507">
            <v>0</v>
          </cell>
        </row>
        <row r="1508">
          <cell r="A1508">
            <v>1506</v>
          </cell>
          <cell r="B1508">
            <v>852</v>
          </cell>
          <cell r="C1508" t="str">
            <v>CDC</v>
          </cell>
          <cell r="D1508">
            <v>1</v>
          </cell>
          <cell r="E1508">
            <v>2006</v>
          </cell>
          <cell r="F1508">
            <v>1</v>
          </cell>
          <cell r="G1508">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cell r="AI1508">
            <v>15</v>
          </cell>
          <cell r="AJ1508">
            <v>15</v>
          </cell>
        </row>
        <row r="1509">
          <cell r="A1509">
            <v>1507</v>
          </cell>
          <cell r="B1509">
            <v>853</v>
          </cell>
          <cell r="C1509" t="str">
            <v>CDC</v>
          </cell>
          <cell r="D1509">
            <v>1</v>
          </cell>
          <cell r="E1509">
            <v>2006</v>
          </cell>
          <cell r="F1509">
            <v>1</v>
          </cell>
          <cell r="G1509">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cell r="AI1509">
            <v>20</v>
          </cell>
          <cell r="AJ1509">
            <v>0</v>
          </cell>
        </row>
        <row r="1510">
          <cell r="A1510">
            <v>1508</v>
          </cell>
          <cell r="B1510">
            <v>854</v>
          </cell>
          <cell r="C1510" t="str">
            <v>CDC</v>
          </cell>
          <cell r="D1510">
            <v>1</v>
          </cell>
          <cell r="E1510">
            <v>2006</v>
          </cell>
          <cell r="F1510">
            <v>1</v>
          </cell>
          <cell r="G1510">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cell r="AI1510">
            <v>100</v>
          </cell>
          <cell r="AJ1510">
            <v>0</v>
          </cell>
        </row>
        <row r="1511">
          <cell r="A1511">
            <v>1509</v>
          </cell>
          <cell r="B1511">
            <v>855</v>
          </cell>
          <cell r="C1511" t="str">
            <v>CDC</v>
          </cell>
          <cell r="D1511">
            <v>1</v>
          </cell>
          <cell r="E1511">
            <v>2006</v>
          </cell>
          <cell r="F1511">
            <v>1</v>
          </cell>
          <cell r="G1511">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cell r="AI1511">
            <v>505</v>
          </cell>
          <cell r="AJ1511">
            <v>505</v>
          </cell>
        </row>
        <row r="1512">
          <cell r="A1512">
            <v>1510</v>
          </cell>
          <cell r="B1512">
            <v>856</v>
          </cell>
          <cell r="C1512" t="str">
            <v>CDC</v>
          </cell>
          <cell r="D1512">
            <v>1</v>
          </cell>
          <cell r="E1512">
            <v>2006</v>
          </cell>
          <cell r="F1512">
            <v>1</v>
          </cell>
          <cell r="G1512">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cell r="AI1512">
            <v>5</v>
          </cell>
          <cell r="AJ1512">
            <v>0</v>
          </cell>
        </row>
        <row r="1513">
          <cell r="A1513">
            <v>1511</v>
          </cell>
          <cell r="B1513">
            <v>857</v>
          </cell>
          <cell r="C1513" t="str">
            <v>CDC</v>
          </cell>
          <cell r="D1513">
            <v>1</v>
          </cell>
          <cell r="E1513">
            <v>2006</v>
          </cell>
          <cell r="F1513">
            <v>1</v>
          </cell>
          <cell r="G1513">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cell r="AI1513">
            <v>71</v>
          </cell>
          <cell r="AJ1513">
            <v>71</v>
          </cell>
        </row>
        <row r="1514">
          <cell r="A1514">
            <v>1512</v>
          </cell>
          <cell r="B1514">
            <v>857</v>
          </cell>
          <cell r="C1514" t="str">
            <v>CDC</v>
          </cell>
          <cell r="D1514">
            <v>1</v>
          </cell>
          <cell r="E1514">
            <v>2006</v>
          </cell>
          <cell r="F1514">
            <v>1</v>
          </cell>
          <cell r="G1514">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cell r="AI1514">
            <v>0</v>
          </cell>
          <cell r="AJ1514">
            <v>0</v>
          </cell>
        </row>
        <row r="1515">
          <cell r="A1515">
            <v>1513</v>
          </cell>
          <cell r="B1515">
            <v>858</v>
          </cell>
          <cell r="C1515" t="str">
            <v>CDC</v>
          </cell>
          <cell r="D1515">
            <v>1</v>
          </cell>
          <cell r="E1515">
            <v>2006</v>
          </cell>
          <cell r="F1515">
            <v>1</v>
          </cell>
          <cell r="G1515">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cell r="AI1515">
            <v>79</v>
          </cell>
          <cell r="AJ1515">
            <v>79</v>
          </cell>
        </row>
        <row r="1516">
          <cell r="A1516">
            <v>1514</v>
          </cell>
          <cell r="B1516">
            <v>858</v>
          </cell>
          <cell r="C1516" t="str">
            <v>CDC</v>
          </cell>
          <cell r="D1516">
            <v>1</v>
          </cell>
          <cell r="E1516">
            <v>2006</v>
          </cell>
          <cell r="F1516">
            <v>1</v>
          </cell>
          <cell r="G1516">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cell r="AI1516">
            <v>0</v>
          </cell>
          <cell r="AJ1516">
            <v>0</v>
          </cell>
        </row>
        <row r="1517">
          <cell r="A1517">
            <v>1515</v>
          </cell>
          <cell r="B1517">
            <v>858</v>
          </cell>
          <cell r="C1517" t="str">
            <v>CDC</v>
          </cell>
          <cell r="D1517">
            <v>1</v>
          </cell>
          <cell r="E1517">
            <v>2006</v>
          </cell>
          <cell r="F1517">
            <v>1</v>
          </cell>
          <cell r="G1517">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cell r="AI1517">
            <v>0</v>
          </cell>
          <cell r="AJ1517">
            <v>0</v>
          </cell>
        </row>
        <row r="1518">
          <cell r="A1518">
            <v>1516</v>
          </cell>
          <cell r="B1518">
            <v>859</v>
          </cell>
          <cell r="C1518" t="str">
            <v>CDC</v>
          </cell>
          <cell r="D1518">
            <v>1</v>
          </cell>
          <cell r="E1518">
            <v>2006</v>
          </cell>
          <cell r="F1518">
            <v>1</v>
          </cell>
          <cell r="G1518">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cell r="AI1518">
            <v>30</v>
          </cell>
          <cell r="AJ1518">
            <v>30</v>
          </cell>
        </row>
        <row r="1519">
          <cell r="A1519">
            <v>1517</v>
          </cell>
          <cell r="B1519">
            <v>859</v>
          </cell>
          <cell r="C1519" t="str">
            <v>CDC</v>
          </cell>
          <cell r="D1519">
            <v>1</v>
          </cell>
          <cell r="E1519">
            <v>2006</v>
          </cell>
          <cell r="F1519">
            <v>1</v>
          </cell>
          <cell r="G1519">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cell r="AI1519">
            <v>0</v>
          </cell>
          <cell r="AJ1519">
            <v>0</v>
          </cell>
        </row>
        <row r="1520">
          <cell r="A1520">
            <v>1518</v>
          </cell>
          <cell r="B1520">
            <v>860</v>
          </cell>
          <cell r="C1520" t="str">
            <v>CDC</v>
          </cell>
          <cell r="D1520">
            <v>1</v>
          </cell>
          <cell r="E1520">
            <v>2006</v>
          </cell>
          <cell r="F1520">
            <v>1</v>
          </cell>
          <cell r="G1520">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cell r="AI1520">
            <v>69</v>
          </cell>
          <cell r="AJ1520">
            <v>69</v>
          </cell>
        </row>
        <row r="1521">
          <cell r="A1521">
            <v>1519</v>
          </cell>
          <cell r="B1521">
            <v>860</v>
          </cell>
          <cell r="C1521" t="str">
            <v>CDC</v>
          </cell>
          <cell r="D1521">
            <v>1</v>
          </cell>
          <cell r="E1521">
            <v>2006</v>
          </cell>
          <cell r="F1521">
            <v>1</v>
          </cell>
          <cell r="G1521">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cell r="AI1521">
            <v>0</v>
          </cell>
          <cell r="AJ1521">
            <v>0</v>
          </cell>
        </row>
        <row r="1522">
          <cell r="A1522">
            <v>1520</v>
          </cell>
          <cell r="B1522">
            <v>861</v>
          </cell>
          <cell r="C1522" t="str">
            <v>CDC</v>
          </cell>
          <cell r="D1522">
            <v>1</v>
          </cell>
          <cell r="E1522">
            <v>2006</v>
          </cell>
          <cell r="F1522">
            <v>1</v>
          </cell>
          <cell r="G1522">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cell r="AI1522">
            <v>8</v>
          </cell>
          <cell r="AJ1522">
            <v>8</v>
          </cell>
        </row>
        <row r="1523">
          <cell r="A1523">
            <v>1521</v>
          </cell>
          <cell r="B1523">
            <v>861</v>
          </cell>
          <cell r="C1523" t="str">
            <v>CDC</v>
          </cell>
          <cell r="D1523">
            <v>1</v>
          </cell>
          <cell r="E1523">
            <v>2006</v>
          </cell>
          <cell r="F1523">
            <v>1</v>
          </cell>
          <cell r="G1523">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cell r="AI1523">
            <v>0</v>
          </cell>
          <cell r="AJ1523">
            <v>0</v>
          </cell>
        </row>
        <row r="1524">
          <cell r="A1524">
            <v>1522</v>
          </cell>
          <cell r="B1524">
            <v>862</v>
          </cell>
          <cell r="C1524" t="str">
            <v>CDC</v>
          </cell>
          <cell r="D1524">
            <v>1</v>
          </cell>
          <cell r="E1524">
            <v>2006</v>
          </cell>
          <cell r="F1524">
            <v>1</v>
          </cell>
          <cell r="G1524">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cell r="AI1524">
            <v>2</v>
          </cell>
          <cell r="AJ1524">
            <v>0</v>
          </cell>
        </row>
        <row r="1525">
          <cell r="A1525">
            <v>1523</v>
          </cell>
          <cell r="B1525">
            <v>863</v>
          </cell>
          <cell r="C1525" t="str">
            <v>CDC</v>
          </cell>
          <cell r="D1525">
            <v>1</v>
          </cell>
          <cell r="E1525">
            <v>2006</v>
          </cell>
          <cell r="F1525">
            <v>1</v>
          </cell>
          <cell r="G1525">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cell r="AI1525">
            <v>30</v>
          </cell>
          <cell r="AJ1525">
            <v>0</v>
          </cell>
        </row>
        <row r="1526">
          <cell r="A1526">
            <v>1524</v>
          </cell>
          <cell r="B1526">
            <v>864</v>
          </cell>
          <cell r="C1526" t="str">
            <v>CDC</v>
          </cell>
          <cell r="D1526">
            <v>1</v>
          </cell>
          <cell r="E1526">
            <v>2006</v>
          </cell>
          <cell r="F1526">
            <v>1</v>
          </cell>
          <cell r="G1526">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cell r="AI1526">
            <v>3</v>
          </cell>
          <cell r="AJ1526">
            <v>0</v>
          </cell>
        </row>
        <row r="1527">
          <cell r="A1527">
            <v>1525</v>
          </cell>
          <cell r="B1527">
            <v>865</v>
          </cell>
          <cell r="C1527" t="str">
            <v>CDC</v>
          </cell>
          <cell r="D1527">
            <v>1</v>
          </cell>
          <cell r="E1527">
            <v>2006</v>
          </cell>
          <cell r="F1527">
            <v>1</v>
          </cell>
          <cell r="G1527">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cell r="AI1527">
            <v>0</v>
          </cell>
          <cell r="AJ1527">
            <v>0</v>
          </cell>
        </row>
        <row r="1528">
          <cell r="A1528">
            <v>1526</v>
          </cell>
          <cell r="B1528">
            <v>866</v>
          </cell>
          <cell r="C1528" t="str">
            <v>CDC</v>
          </cell>
          <cell r="D1528">
            <v>1</v>
          </cell>
          <cell r="E1528">
            <v>2006</v>
          </cell>
          <cell r="F1528">
            <v>1</v>
          </cell>
          <cell r="G1528">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cell r="AI1528">
            <v>12</v>
          </cell>
          <cell r="AJ1528">
            <v>12</v>
          </cell>
        </row>
        <row r="1529">
          <cell r="A1529">
            <v>1527</v>
          </cell>
          <cell r="B1529">
            <v>866</v>
          </cell>
          <cell r="C1529" t="str">
            <v>CDC</v>
          </cell>
          <cell r="D1529">
            <v>1</v>
          </cell>
          <cell r="E1529">
            <v>2006</v>
          </cell>
          <cell r="F1529">
            <v>1</v>
          </cell>
          <cell r="G1529">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cell r="AI1529">
            <v>0</v>
          </cell>
          <cell r="AJ1529">
            <v>0</v>
          </cell>
        </row>
        <row r="1530">
          <cell r="A1530">
            <v>1528</v>
          </cell>
          <cell r="B1530">
            <v>867</v>
          </cell>
          <cell r="C1530" t="str">
            <v>CDC</v>
          </cell>
          <cell r="D1530">
            <v>1</v>
          </cell>
          <cell r="E1530">
            <v>2006</v>
          </cell>
          <cell r="F1530">
            <v>1</v>
          </cell>
          <cell r="G1530">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cell r="AI1530">
            <v>252</v>
          </cell>
          <cell r="AJ1530">
            <v>252</v>
          </cell>
        </row>
        <row r="1531">
          <cell r="A1531">
            <v>1529</v>
          </cell>
          <cell r="B1531">
            <v>867</v>
          </cell>
          <cell r="C1531" t="str">
            <v>CDC</v>
          </cell>
          <cell r="D1531">
            <v>1</v>
          </cell>
          <cell r="E1531">
            <v>2006</v>
          </cell>
          <cell r="F1531">
            <v>1</v>
          </cell>
          <cell r="G1531">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cell r="AI1531">
            <v>0</v>
          </cell>
          <cell r="AJ1531">
            <v>0</v>
          </cell>
        </row>
        <row r="1532">
          <cell r="A1532">
            <v>1530</v>
          </cell>
          <cell r="B1532">
            <v>868</v>
          </cell>
          <cell r="C1532" t="str">
            <v>CDC</v>
          </cell>
          <cell r="D1532">
            <v>1</v>
          </cell>
          <cell r="E1532">
            <v>2006</v>
          </cell>
          <cell r="F1532">
            <v>1</v>
          </cell>
          <cell r="G1532">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cell r="AI1532">
            <v>0</v>
          </cell>
          <cell r="AJ1532">
            <v>0</v>
          </cell>
        </row>
        <row r="1533">
          <cell r="A1533">
            <v>1531</v>
          </cell>
          <cell r="B1533">
            <v>869</v>
          </cell>
          <cell r="C1533" t="str">
            <v>CDC</v>
          </cell>
          <cell r="D1533">
            <v>1</v>
          </cell>
          <cell r="E1533">
            <v>2006</v>
          </cell>
          <cell r="F1533">
            <v>1</v>
          </cell>
          <cell r="G1533">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cell r="AI1533">
            <v>9</v>
          </cell>
          <cell r="AJ1533">
            <v>9</v>
          </cell>
        </row>
        <row r="1534">
          <cell r="A1534">
            <v>1532</v>
          </cell>
          <cell r="B1534">
            <v>870</v>
          </cell>
          <cell r="C1534" t="str">
            <v>CDC</v>
          </cell>
          <cell r="D1534">
            <v>1</v>
          </cell>
          <cell r="E1534">
            <v>2006</v>
          </cell>
          <cell r="F1534">
            <v>1</v>
          </cell>
          <cell r="G1534">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cell r="AI1534">
            <v>0</v>
          </cell>
          <cell r="AJ1534">
            <v>0</v>
          </cell>
        </row>
        <row r="1535">
          <cell r="A1535">
            <v>1533</v>
          </cell>
          <cell r="B1535">
            <v>870</v>
          </cell>
          <cell r="C1535" t="str">
            <v>CDC</v>
          </cell>
          <cell r="D1535">
            <v>1</v>
          </cell>
          <cell r="E1535">
            <v>2006</v>
          </cell>
          <cell r="F1535">
            <v>1</v>
          </cell>
          <cell r="G1535">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cell r="AI1535">
            <v>0</v>
          </cell>
          <cell r="AJ1535">
            <v>0</v>
          </cell>
        </row>
        <row r="1536">
          <cell r="A1536">
            <v>1534</v>
          </cell>
          <cell r="B1536">
            <v>871</v>
          </cell>
          <cell r="C1536" t="str">
            <v>CDC</v>
          </cell>
          <cell r="D1536">
            <v>1</v>
          </cell>
          <cell r="E1536">
            <v>2006</v>
          </cell>
          <cell r="F1536">
            <v>1</v>
          </cell>
          <cell r="G1536">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cell r="AI1536">
            <v>7</v>
          </cell>
          <cell r="AJ1536">
            <v>7</v>
          </cell>
        </row>
        <row r="1537">
          <cell r="A1537">
            <v>1535</v>
          </cell>
          <cell r="B1537">
            <v>871</v>
          </cell>
          <cell r="C1537" t="str">
            <v>CDC</v>
          </cell>
          <cell r="D1537">
            <v>1</v>
          </cell>
          <cell r="E1537">
            <v>2006</v>
          </cell>
          <cell r="F1537">
            <v>1</v>
          </cell>
          <cell r="G1537">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cell r="AI1537">
            <v>0</v>
          </cell>
          <cell r="AJ1537">
            <v>0</v>
          </cell>
        </row>
        <row r="1538">
          <cell r="A1538">
            <v>1536</v>
          </cell>
          <cell r="B1538">
            <v>872</v>
          </cell>
          <cell r="C1538" t="str">
            <v>CDC</v>
          </cell>
          <cell r="D1538">
            <v>1</v>
          </cell>
          <cell r="E1538">
            <v>2006</v>
          </cell>
          <cell r="F1538">
            <v>1</v>
          </cell>
          <cell r="G1538">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cell r="AI1538">
            <v>10</v>
          </cell>
          <cell r="AJ1538">
            <v>10</v>
          </cell>
        </row>
        <row r="1539">
          <cell r="A1539">
            <v>1537</v>
          </cell>
          <cell r="B1539">
            <v>872</v>
          </cell>
          <cell r="C1539" t="str">
            <v>CDC</v>
          </cell>
          <cell r="D1539">
            <v>1</v>
          </cell>
          <cell r="E1539">
            <v>2006</v>
          </cell>
          <cell r="F1539">
            <v>1</v>
          </cell>
          <cell r="G1539">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cell r="AI1539">
            <v>0</v>
          </cell>
          <cell r="AJ1539">
            <v>0</v>
          </cell>
        </row>
        <row r="1540">
          <cell r="A1540">
            <v>1538</v>
          </cell>
          <cell r="B1540">
            <v>873</v>
          </cell>
          <cell r="C1540" t="str">
            <v>CDC</v>
          </cell>
          <cell r="D1540">
            <v>1</v>
          </cell>
          <cell r="E1540">
            <v>2006</v>
          </cell>
          <cell r="F1540">
            <v>1</v>
          </cell>
          <cell r="G1540">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cell r="AI1540">
            <v>200</v>
          </cell>
          <cell r="AJ1540">
            <v>200</v>
          </cell>
        </row>
        <row r="1541">
          <cell r="A1541">
            <v>1539</v>
          </cell>
          <cell r="B1541">
            <v>873</v>
          </cell>
          <cell r="C1541" t="str">
            <v>CDC</v>
          </cell>
          <cell r="D1541">
            <v>1</v>
          </cell>
          <cell r="E1541">
            <v>2006</v>
          </cell>
          <cell r="F1541">
            <v>1</v>
          </cell>
          <cell r="G1541">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cell r="AI1541">
            <v>0</v>
          </cell>
          <cell r="AJ1541">
            <v>0</v>
          </cell>
        </row>
        <row r="1542">
          <cell r="A1542">
            <v>1540</v>
          </cell>
          <cell r="B1542">
            <v>873</v>
          </cell>
          <cell r="C1542" t="str">
            <v>CDC</v>
          </cell>
          <cell r="D1542">
            <v>1</v>
          </cell>
          <cell r="E1542">
            <v>2006</v>
          </cell>
          <cell r="F1542">
            <v>1</v>
          </cell>
          <cell r="G1542">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cell r="AI1542">
            <v>0</v>
          </cell>
          <cell r="AJ1542">
            <v>0</v>
          </cell>
        </row>
        <row r="1543">
          <cell r="A1543">
            <v>1541</v>
          </cell>
          <cell r="B1543">
            <v>874</v>
          </cell>
          <cell r="C1543" t="str">
            <v>CDC</v>
          </cell>
          <cell r="D1543">
            <v>1</v>
          </cell>
          <cell r="E1543">
            <v>2006</v>
          </cell>
          <cell r="F1543">
            <v>1</v>
          </cell>
          <cell r="G1543">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cell r="AI1543">
            <v>70</v>
          </cell>
          <cell r="AJ1543">
            <v>70</v>
          </cell>
        </row>
        <row r="1544">
          <cell r="A1544">
            <v>1542</v>
          </cell>
          <cell r="B1544">
            <v>874</v>
          </cell>
          <cell r="C1544" t="str">
            <v>CDC</v>
          </cell>
          <cell r="D1544">
            <v>1</v>
          </cell>
          <cell r="E1544">
            <v>2006</v>
          </cell>
          <cell r="F1544">
            <v>1</v>
          </cell>
          <cell r="G1544">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cell r="AI1544">
            <v>0</v>
          </cell>
          <cell r="AJ1544">
            <v>0</v>
          </cell>
        </row>
        <row r="1545">
          <cell r="A1545">
            <v>1543</v>
          </cell>
          <cell r="B1545">
            <v>875</v>
          </cell>
          <cell r="C1545" t="str">
            <v>CDC</v>
          </cell>
          <cell r="D1545">
            <v>1</v>
          </cell>
          <cell r="E1545">
            <v>2006</v>
          </cell>
          <cell r="F1545">
            <v>1</v>
          </cell>
          <cell r="G1545">
            <v>1</v>
          </cell>
          <cell r="H1545">
            <v>38786</v>
          </cell>
          <cell r="K1545">
            <v>0.01</v>
          </cell>
          <cell r="L1545">
            <v>9.1</v>
          </cell>
          <cell r="O1545" t="str">
            <v>DEVCO PHILIPPINES INC. (Renewal of Sub-lease agreement with Philexcel Business Park)</v>
          </cell>
          <cell r="P1545" t="str">
            <v>Hong 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cell r="AI1545">
            <v>55</v>
          </cell>
          <cell r="AJ1545">
            <v>55</v>
          </cell>
        </row>
        <row r="1546">
          <cell r="A1546">
            <v>1544</v>
          </cell>
          <cell r="B1546">
            <v>876</v>
          </cell>
          <cell r="C1546" t="str">
            <v>CDC</v>
          </cell>
          <cell r="D1546">
            <v>1</v>
          </cell>
          <cell r="E1546">
            <v>2006</v>
          </cell>
          <cell r="F1546">
            <v>1</v>
          </cell>
          <cell r="G1546">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cell r="AI1546">
            <v>0</v>
          </cell>
          <cell r="AJ1546">
            <v>0</v>
          </cell>
        </row>
        <row r="1547">
          <cell r="A1547">
            <v>1545</v>
          </cell>
          <cell r="B1547">
            <v>877</v>
          </cell>
          <cell r="C1547" t="str">
            <v>CDC</v>
          </cell>
          <cell r="D1547">
            <v>1</v>
          </cell>
          <cell r="E1547">
            <v>2006</v>
          </cell>
          <cell r="F1547">
            <v>1</v>
          </cell>
          <cell r="G1547">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cell r="AI1547">
            <v>35</v>
          </cell>
          <cell r="AJ1547">
            <v>0</v>
          </cell>
        </row>
        <row r="1548">
          <cell r="A1548">
            <v>1546</v>
          </cell>
          <cell r="B1548">
            <v>878</v>
          </cell>
          <cell r="C1548" t="str">
            <v>CDC</v>
          </cell>
          <cell r="D1548">
            <v>1</v>
          </cell>
          <cell r="E1548">
            <v>2006</v>
          </cell>
          <cell r="F1548">
            <v>1</v>
          </cell>
          <cell r="G1548">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cell r="AI1548">
            <v>80</v>
          </cell>
          <cell r="AJ1548">
            <v>0</v>
          </cell>
        </row>
        <row r="1549">
          <cell r="A1549">
            <v>1547</v>
          </cell>
          <cell r="B1549">
            <v>879</v>
          </cell>
          <cell r="C1549" t="str">
            <v>CDC</v>
          </cell>
          <cell r="D1549">
            <v>1</v>
          </cell>
          <cell r="E1549">
            <v>2006</v>
          </cell>
          <cell r="F1549">
            <v>1</v>
          </cell>
          <cell r="G1549">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cell r="AI1549">
            <v>5</v>
          </cell>
          <cell r="AJ1549">
            <v>0</v>
          </cell>
        </row>
        <row r="1550">
          <cell r="A1550">
            <v>1548</v>
          </cell>
          <cell r="B1550">
            <v>880</v>
          </cell>
          <cell r="C1550" t="str">
            <v>CDC</v>
          </cell>
          <cell r="D1550">
            <v>1</v>
          </cell>
          <cell r="E1550">
            <v>2006</v>
          </cell>
          <cell r="F1550">
            <v>1</v>
          </cell>
          <cell r="G1550">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cell r="AI1550">
            <v>0</v>
          </cell>
          <cell r="AJ1550">
            <v>0</v>
          </cell>
        </row>
        <row r="1551">
          <cell r="A1551">
            <v>1549</v>
          </cell>
          <cell r="B1551">
            <v>881</v>
          </cell>
          <cell r="C1551" t="str">
            <v>CDC</v>
          </cell>
          <cell r="D1551">
            <v>1</v>
          </cell>
          <cell r="E1551">
            <v>2006</v>
          </cell>
          <cell r="F1551">
            <v>1</v>
          </cell>
          <cell r="G1551">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cell r="AI1551">
            <v>0</v>
          </cell>
          <cell r="AJ1551">
            <v>0</v>
          </cell>
        </row>
        <row r="1552">
          <cell r="A1552">
            <v>1550</v>
          </cell>
          <cell r="B1552">
            <v>882</v>
          </cell>
          <cell r="C1552" t="str">
            <v>CDC</v>
          </cell>
          <cell r="D1552">
            <v>1</v>
          </cell>
          <cell r="E1552">
            <v>2006</v>
          </cell>
          <cell r="F1552">
            <v>1</v>
          </cell>
          <cell r="G1552">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cell r="AI1552">
            <v>22</v>
          </cell>
          <cell r="AJ1552">
            <v>0</v>
          </cell>
        </row>
        <row r="1553">
          <cell r="A1553">
            <v>1551</v>
          </cell>
          <cell r="B1553">
            <v>883</v>
          </cell>
          <cell r="C1553" t="str">
            <v>CDC</v>
          </cell>
          <cell r="D1553">
            <v>1</v>
          </cell>
          <cell r="E1553">
            <v>2006</v>
          </cell>
          <cell r="F1553">
            <v>1</v>
          </cell>
          <cell r="G1553">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cell r="AI1553">
            <v>3</v>
          </cell>
          <cell r="AJ1553">
            <v>0</v>
          </cell>
        </row>
        <row r="1554">
          <cell r="A1554">
            <v>1552</v>
          </cell>
          <cell r="B1554">
            <v>884</v>
          </cell>
          <cell r="C1554" t="str">
            <v>CDC</v>
          </cell>
          <cell r="D1554">
            <v>1</v>
          </cell>
          <cell r="E1554">
            <v>2006</v>
          </cell>
          <cell r="F1554">
            <v>1</v>
          </cell>
          <cell r="G1554">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cell r="AI1554">
            <v>11</v>
          </cell>
          <cell r="AJ1554">
            <v>0</v>
          </cell>
        </row>
        <row r="1555">
          <cell r="A1555">
            <v>1553</v>
          </cell>
          <cell r="B1555">
            <v>885</v>
          </cell>
          <cell r="C1555" t="str">
            <v>CDC</v>
          </cell>
          <cell r="D1555">
            <v>1</v>
          </cell>
          <cell r="E1555">
            <v>2006</v>
          </cell>
          <cell r="F1555">
            <v>1</v>
          </cell>
          <cell r="G1555">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cell r="AI1555">
            <v>25</v>
          </cell>
          <cell r="AJ1555">
            <v>25</v>
          </cell>
        </row>
        <row r="1556">
          <cell r="A1556">
            <v>1554</v>
          </cell>
          <cell r="B1556">
            <v>885</v>
          </cell>
          <cell r="C1556" t="str">
            <v>CDC</v>
          </cell>
          <cell r="D1556">
            <v>1</v>
          </cell>
          <cell r="E1556">
            <v>2006</v>
          </cell>
          <cell r="F1556">
            <v>1</v>
          </cell>
          <cell r="G1556">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cell r="AI1556">
            <v>0</v>
          </cell>
          <cell r="AJ1556">
            <v>0</v>
          </cell>
        </row>
        <row r="1557">
          <cell r="A1557">
            <v>1555</v>
          </cell>
          <cell r="B1557">
            <v>886</v>
          </cell>
          <cell r="C1557" t="str">
            <v>CDC</v>
          </cell>
          <cell r="D1557">
            <v>1</v>
          </cell>
          <cell r="E1557">
            <v>2006</v>
          </cell>
          <cell r="F1557">
            <v>1</v>
          </cell>
          <cell r="G1557">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cell r="AI1557">
            <v>0</v>
          </cell>
          <cell r="AJ1557">
            <v>0</v>
          </cell>
        </row>
        <row r="1558">
          <cell r="A1558">
            <v>1556</v>
          </cell>
          <cell r="B1558">
            <v>887</v>
          </cell>
          <cell r="C1558" t="str">
            <v>CDC</v>
          </cell>
          <cell r="D1558">
            <v>1</v>
          </cell>
          <cell r="E1558">
            <v>2006</v>
          </cell>
          <cell r="F1558">
            <v>1</v>
          </cell>
          <cell r="G1558">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cell r="AI1558">
            <v>0</v>
          </cell>
          <cell r="AJ1558">
            <v>0</v>
          </cell>
        </row>
        <row r="1559">
          <cell r="A1559">
            <v>1557</v>
          </cell>
          <cell r="B1559">
            <v>887</v>
          </cell>
          <cell r="C1559" t="str">
            <v>CDC</v>
          </cell>
          <cell r="D1559">
            <v>1</v>
          </cell>
          <cell r="E1559">
            <v>2006</v>
          </cell>
          <cell r="F1559">
            <v>1</v>
          </cell>
          <cell r="G1559">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cell r="AI1559">
            <v>0</v>
          </cell>
          <cell r="AJ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cell r="AI1560">
            <v>140</v>
          </cell>
          <cell r="AJ1560">
            <v>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cell r="AI1561">
            <v>95</v>
          </cell>
          <cell r="AJ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cell r="AI1562">
            <v>30</v>
          </cell>
          <cell r="AJ1562">
            <v>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cell r="AI1563">
            <v>277</v>
          </cell>
          <cell r="AJ1563">
            <v>0</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cell r="AI1564">
            <v>0</v>
          </cell>
          <cell r="AJ1564">
            <v>0</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cell r="AI1565">
            <v>0</v>
          </cell>
          <cell r="AJ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cell r="AI1566">
            <v>53</v>
          </cell>
          <cell r="AJ1566">
            <v>0</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cell r="AI1567">
            <v>0</v>
          </cell>
          <cell r="AJ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cell r="AI1568">
            <v>32</v>
          </cell>
          <cell r="AJ1568">
            <v>0</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cell r="AI1569">
            <v>0</v>
          </cell>
          <cell r="AJ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cell r="AI1570">
            <v>57</v>
          </cell>
          <cell r="AJ1570">
            <v>0</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cell r="AI1571">
            <v>140</v>
          </cell>
          <cell r="AJ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cell r="AI1572">
            <v>0</v>
          </cell>
          <cell r="AJ1572">
            <v>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cell r="AI1573">
            <v>382</v>
          </cell>
          <cell r="AJ1573">
            <v>0</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cell r="AI1574">
            <v>0</v>
          </cell>
          <cell r="AJ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cell r="AI1575">
            <v>229</v>
          </cell>
          <cell r="AJ1575">
            <v>0</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cell r="AI1576">
            <v>0</v>
          </cell>
          <cell r="AJ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cell r="AI1577">
            <v>615</v>
          </cell>
          <cell r="AJ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cell r="AI1578">
            <v>0</v>
          </cell>
          <cell r="AJ1578">
            <v>0</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cell r="AI1579">
            <v>90</v>
          </cell>
          <cell r="AJ1579">
            <v>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cell r="AI1580">
            <v>0</v>
          </cell>
          <cell r="AJ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cell r="AI1581">
            <v>90</v>
          </cell>
          <cell r="AJ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cell r="AI1582">
            <v>0</v>
          </cell>
          <cell r="AJ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cell r="AI1583">
            <v>42</v>
          </cell>
          <cell r="AJ1583">
            <v>0</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cell r="AI1584">
            <v>0</v>
          </cell>
          <cell r="AJ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cell r="AI1585">
            <v>85</v>
          </cell>
          <cell r="AJ1585">
            <v>0</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cell r="AI1586">
            <v>0</v>
          </cell>
          <cell r="AJ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cell r="AI1587">
            <v>63</v>
          </cell>
          <cell r="AJ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cell r="AI1588">
            <v>0</v>
          </cell>
          <cell r="AJ1588">
            <v>0</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cell r="AI1589">
            <v>28</v>
          </cell>
          <cell r="AJ1589">
            <v>0</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cell r="AI1590">
            <v>0</v>
          </cell>
          <cell r="AJ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cell r="AI1591">
            <v>164</v>
          </cell>
          <cell r="AJ1591">
            <v>0</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cell r="AI1592">
            <v>5</v>
          </cell>
          <cell r="AJ1592">
            <v>0</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Unknown</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cell r="AI1593">
            <v>368</v>
          </cell>
          <cell r="AJ1593">
            <v>0</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cell r="AI1594">
            <v>0</v>
          </cell>
          <cell r="AJ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cell r="AI1595">
            <v>0</v>
          </cell>
          <cell r="AJ1595">
            <v>0</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cell r="AI1596">
            <v>180</v>
          </cell>
          <cell r="AJ1596">
            <v>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cell r="AI1597">
            <v>0</v>
          </cell>
          <cell r="AJ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cell r="AI1598">
            <v>52</v>
          </cell>
          <cell r="AJ1598">
            <v>0</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cell r="AI1599">
            <v>0</v>
          </cell>
          <cell r="AJ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cell r="AI1600">
            <v>0</v>
          </cell>
          <cell r="AJ1600">
            <v>0</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cell r="AI1601">
            <v>39</v>
          </cell>
          <cell r="AJ1601">
            <v>0</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cell r="AI1602">
            <v>38</v>
          </cell>
          <cell r="AJ1602">
            <v>0</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cell r="AI1603">
            <v>140</v>
          </cell>
          <cell r="AJ1603">
            <v>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cell r="AI1604">
            <v>0</v>
          </cell>
          <cell r="AJ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cell r="AI1605">
            <v>107</v>
          </cell>
          <cell r="AJ1605">
            <v>0</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cell r="AI1606">
            <v>16</v>
          </cell>
          <cell r="AJ1606">
            <v>0</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cell r="AI1607">
            <v>0</v>
          </cell>
          <cell r="AJ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cell r="AI1608">
            <v>330</v>
          </cell>
          <cell r="AJ1608">
            <v>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cell r="AI1609">
            <v>9</v>
          </cell>
          <cell r="AJ1609">
            <v>0</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cell r="AI1610">
            <v>0</v>
          </cell>
          <cell r="AJ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cell r="AI1611">
            <v>133</v>
          </cell>
          <cell r="AJ1611">
            <v>0</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cell r="AI1612">
            <v>0</v>
          </cell>
          <cell r="AJ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cell r="AI1613">
            <v>12</v>
          </cell>
          <cell r="AJ1613">
            <v>0</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cell r="AI1614">
            <v>0</v>
          </cell>
          <cell r="AJ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 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cell r="AI1615">
            <v>383</v>
          </cell>
          <cell r="AJ1615">
            <v>0</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cell r="AI1616">
            <v>0</v>
          </cell>
          <cell r="AJ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cell r="AI1617">
            <v>0</v>
          </cell>
          <cell r="AJ1617">
            <v>0</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cell r="AI1618">
            <v>34</v>
          </cell>
          <cell r="AJ1618">
            <v>0</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cell r="AI1619">
            <v>105</v>
          </cell>
          <cell r="AJ1619">
            <v>0</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cell r="AI1620">
            <v>0</v>
          </cell>
          <cell r="AJ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cell r="AI1621">
            <v>6</v>
          </cell>
          <cell r="AJ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cell r="AI1622">
            <v>0</v>
          </cell>
          <cell r="AJ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cell r="AI1623">
            <v>526</v>
          </cell>
          <cell r="AJ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cell r="AI1624">
            <v>4727</v>
          </cell>
          <cell r="AJ1624">
            <v>0</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cell r="AI1625">
            <v>0</v>
          </cell>
          <cell r="AJ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cell r="AI1626">
            <v>3</v>
          </cell>
          <cell r="AJ1626">
            <v>0</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 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cell r="AI1627">
            <v>124</v>
          </cell>
          <cell r="AJ1627">
            <v>0</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cell r="AI1628">
            <v>0</v>
          </cell>
          <cell r="AJ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cell r="AI1629">
            <v>566</v>
          </cell>
          <cell r="AJ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cell r="AI1630">
            <v>1276</v>
          </cell>
          <cell r="AJ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 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cell r="AI1631">
            <v>0</v>
          </cell>
          <cell r="AJ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cell r="AI1632">
            <v>60</v>
          </cell>
          <cell r="AJ1632">
            <v>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cell r="AI1633">
            <v>0</v>
          </cell>
          <cell r="AJ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cell r="AI1634">
            <v>5</v>
          </cell>
          <cell r="AJ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cell r="AI1635">
            <v>0</v>
          </cell>
          <cell r="AJ1635">
            <v>0</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cell r="AI1636">
            <v>10</v>
          </cell>
          <cell r="AJ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cell r="AI1637">
            <v>0</v>
          </cell>
          <cell r="AJ1637">
            <v>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cell r="AI1638">
            <v>13</v>
          </cell>
          <cell r="AJ1638">
            <v>0</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cell r="AI1639">
            <v>0</v>
          </cell>
          <cell r="AJ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cell r="AI1640">
            <v>2</v>
          </cell>
          <cell r="AJ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cell r="AI1641">
            <v>0</v>
          </cell>
          <cell r="AJ1641">
            <v>0</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cell r="AI1642">
            <v>30</v>
          </cell>
          <cell r="AJ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cell r="AI1643">
            <v>0</v>
          </cell>
          <cell r="AJ1643">
            <v>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cell r="AI1644">
            <v>5</v>
          </cell>
          <cell r="AJ1644">
            <v>0</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cell r="AI1645">
            <v>0</v>
          </cell>
          <cell r="AJ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cell r="AI1646">
            <v>50</v>
          </cell>
          <cell r="AJ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cell r="AI1647">
            <v>0</v>
          </cell>
          <cell r="AJ1647">
            <v>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cell r="AI1648">
            <v>11</v>
          </cell>
          <cell r="AJ1648">
            <v>0</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cell r="AI1649">
            <v>0</v>
          </cell>
          <cell r="AJ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cell r="AI1650">
            <v>7</v>
          </cell>
          <cell r="AJ1650">
            <v>0</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cell r="AI1651">
            <v>0</v>
          </cell>
          <cell r="AJ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cell r="AI1652">
            <v>10</v>
          </cell>
          <cell r="AJ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cell r="AI1653">
            <v>0</v>
          </cell>
          <cell r="AJ1653">
            <v>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cell r="AI1654">
            <v>20</v>
          </cell>
          <cell r="AJ1654">
            <v>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cell r="AI1655">
            <v>0</v>
          </cell>
          <cell r="AJ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cell r="AI1656">
            <v>1000</v>
          </cell>
          <cell r="AJ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cell r="AI1657">
            <v>0</v>
          </cell>
          <cell r="AJ1657">
            <v>0</v>
          </cell>
        </row>
        <row r="1658">
          <cell r="A1658">
            <v>1656</v>
          </cell>
          <cell r="B1658">
            <v>947</v>
          </cell>
          <cell r="C1658" t="str">
            <v>SBMA</v>
          </cell>
          <cell r="D1658">
            <v>2</v>
          </cell>
          <cell r="E1658">
            <v>2006</v>
          </cell>
          <cell r="F1658">
            <v>1</v>
          </cell>
          <cell r="G1658">
            <v>1</v>
          </cell>
          <cell r="O1658" t="str">
            <v>Alexizz South Pacific Development Corp.</v>
          </cell>
          <cell r="P1658" t="str">
            <v>Unknown</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cell r="AI1658">
            <v>14</v>
          </cell>
          <cell r="AJ1658">
            <v>14</v>
          </cell>
        </row>
        <row r="1659">
          <cell r="A1659">
            <v>1657</v>
          </cell>
          <cell r="B1659">
            <v>948</v>
          </cell>
          <cell r="C1659" t="str">
            <v>SBMA</v>
          </cell>
          <cell r="D1659">
            <v>2</v>
          </cell>
          <cell r="E1659">
            <v>2006</v>
          </cell>
          <cell r="F1659">
            <v>1</v>
          </cell>
          <cell r="G1659">
            <v>1</v>
          </cell>
          <cell r="O1659" t="str">
            <v>AMTI Computers Subic Inc.</v>
          </cell>
          <cell r="P1659" t="str">
            <v>Filipino</v>
          </cell>
          <cell r="Q1659" t="str">
            <v>Others</v>
          </cell>
          <cell r="R1659" t="str">
            <v>Local</v>
          </cell>
          <cell r="S1659">
            <v>100</v>
          </cell>
          <cell r="T1659" t="str">
            <v>Warehousing, import/export, transshipment, distribution, logistics, trading of computer hardware, parts, accessories and peripherals, computer software products, UPS (Uninterrupted Power Supply) systems, parts and accessories</v>
          </cell>
          <cell r="U1659">
            <v>0</v>
          </cell>
          <cell r="V1659" t="str">
            <v>na</v>
          </cell>
          <cell r="W1659">
            <v>634</v>
          </cell>
          <cell r="X1659" t="str">
            <v>Stor</v>
          </cell>
          <cell r="Y1659" t="str">
            <v>Storage</v>
          </cell>
          <cell r="AD1659">
            <v>3.38</v>
          </cell>
          <cell r="AF1659">
            <v>3.38</v>
          </cell>
          <cell r="AH1659">
            <v>11</v>
          </cell>
          <cell r="AI1659">
            <v>11</v>
          </cell>
          <cell r="AJ1659">
            <v>0</v>
          </cell>
        </row>
        <row r="1660">
          <cell r="A1660">
            <v>1658</v>
          </cell>
          <cell r="B1660">
            <v>949</v>
          </cell>
          <cell r="C1660" t="str">
            <v>SBMA</v>
          </cell>
          <cell r="D1660">
            <v>2</v>
          </cell>
          <cell r="E1660">
            <v>2006</v>
          </cell>
          <cell r="F1660">
            <v>1</v>
          </cell>
          <cell r="G1660">
            <v>1</v>
          </cell>
          <cell r="O1660" t="str">
            <v>Asiapro Cooperative</v>
          </cell>
          <cell r="P1660" t="str">
            <v>Filipino</v>
          </cell>
          <cell r="Q1660" t="str">
            <v>Others</v>
          </cell>
          <cell r="R1660" t="str">
            <v>Local</v>
          </cell>
          <cell r="S1660">
            <v>100</v>
          </cell>
          <cell r="T1660" t="str">
            <v>Manpower Service Provider</v>
          </cell>
          <cell r="U1660">
            <v>0</v>
          </cell>
          <cell r="V1660" t="str">
            <v>na</v>
          </cell>
          <cell r="X1660" t="str">
            <v>Serv</v>
          </cell>
          <cell r="Y1660" t="str">
            <v>Services</v>
          </cell>
          <cell r="AD1660">
            <v>0.31798561151079141</v>
          </cell>
          <cell r="AF1660">
            <v>0.31798561151079141</v>
          </cell>
          <cell r="AH1660">
            <v>2</v>
          </cell>
          <cell r="AI1660">
            <v>2</v>
          </cell>
          <cell r="AJ1660">
            <v>0</v>
          </cell>
        </row>
        <row r="1661">
          <cell r="A1661">
            <v>1659</v>
          </cell>
          <cell r="B1661">
            <v>950</v>
          </cell>
          <cell r="C1661" t="str">
            <v>SBMA</v>
          </cell>
          <cell r="D1661">
            <v>2</v>
          </cell>
          <cell r="E1661">
            <v>2006</v>
          </cell>
          <cell r="F1661">
            <v>1</v>
          </cell>
          <cell r="G1661">
            <v>1</v>
          </cell>
          <cell r="O1661" t="str">
            <v>AZC-Subic Multi-Purpose Cooperative</v>
          </cell>
          <cell r="P1661" t="str">
            <v>Filipino</v>
          </cell>
          <cell r="Q1661" t="str">
            <v>Others</v>
          </cell>
          <cell r="R1661" t="str">
            <v>Local</v>
          </cell>
          <cell r="S1661">
            <v>100</v>
          </cell>
          <cell r="T1661" t="str">
            <v>Provide manpower services to AZ Contracting System Service Inc.</v>
          </cell>
          <cell r="U1661">
            <v>0</v>
          </cell>
          <cell r="V1661" t="str">
            <v>na</v>
          </cell>
          <cell r="X1661" t="str">
            <v>Serv</v>
          </cell>
          <cell r="Y1661" t="str">
            <v>Services</v>
          </cell>
          <cell r="AD1661">
            <v>0.39</v>
          </cell>
          <cell r="AF1661">
            <v>0.39</v>
          </cell>
          <cell r="AH1661">
            <v>5</v>
          </cell>
          <cell r="AI1661">
            <v>5</v>
          </cell>
          <cell r="AJ1661">
            <v>0</v>
          </cell>
        </row>
        <row r="1662">
          <cell r="A1662">
            <v>1660</v>
          </cell>
          <cell r="B1662">
            <v>951</v>
          </cell>
          <cell r="C1662" t="str">
            <v>SBMA</v>
          </cell>
          <cell r="D1662">
            <v>2</v>
          </cell>
          <cell r="E1662">
            <v>2006</v>
          </cell>
          <cell r="F1662">
            <v>1</v>
          </cell>
          <cell r="G1662">
            <v>1</v>
          </cell>
          <cell r="O1662" t="str">
            <v>Bonzette General Merchandise</v>
          </cell>
          <cell r="P1662" t="str">
            <v>Filipino</v>
          </cell>
          <cell r="Q1662" t="str">
            <v>Others</v>
          </cell>
          <cell r="R1662" t="str">
            <v>Local</v>
          </cell>
          <cell r="S1662">
            <v>100</v>
          </cell>
          <cell r="T1662" t="str">
            <v>Trading of ready-to-wear clothing</v>
          </cell>
          <cell r="U1662">
            <v>0</v>
          </cell>
          <cell r="V1662" t="str">
            <v>na</v>
          </cell>
          <cell r="X1662" t="str">
            <v>Trad</v>
          </cell>
          <cell r="Y1662" t="str">
            <v>Trade</v>
          </cell>
          <cell r="AD1662">
            <v>7.5831226910363606E-2</v>
          </cell>
          <cell r="AF1662">
            <v>7.5831226910363606E-2</v>
          </cell>
          <cell r="AH1662">
            <v>2</v>
          </cell>
          <cell r="AI1662">
            <v>2</v>
          </cell>
          <cell r="AJ1662">
            <v>0</v>
          </cell>
        </row>
        <row r="1663">
          <cell r="A1663">
            <v>1661</v>
          </cell>
          <cell r="B1663">
            <v>952</v>
          </cell>
          <cell r="C1663" t="str">
            <v>SBMA</v>
          </cell>
          <cell r="D1663">
            <v>2</v>
          </cell>
          <cell r="E1663">
            <v>2006</v>
          </cell>
          <cell r="F1663">
            <v>1</v>
          </cell>
          <cell r="G1663">
            <v>1</v>
          </cell>
          <cell r="O1663" t="str">
            <v>Capital Exchange Ventures</v>
          </cell>
          <cell r="P1663" t="str">
            <v>Filipino</v>
          </cell>
          <cell r="Q1663" t="str">
            <v>Others</v>
          </cell>
          <cell r="R1663" t="str">
            <v>Local</v>
          </cell>
          <cell r="S1663">
            <v>100</v>
          </cell>
          <cell r="T1663" t="str">
            <v>To provide non-life insurance underwriting services for Standard Insurance Co., Inc. clients in the SBIP and other companies in the Zone</v>
          </cell>
          <cell r="U1663">
            <v>0</v>
          </cell>
          <cell r="V1663" t="str">
            <v>na</v>
          </cell>
          <cell r="X1663" t="str">
            <v>Finre</v>
          </cell>
          <cell r="Y1663" t="str">
            <v>Finance &amp; Real Estate</v>
          </cell>
          <cell r="AD1663">
            <v>0.88400000000000001</v>
          </cell>
          <cell r="AF1663">
            <v>0.88400000000000001</v>
          </cell>
          <cell r="AH1663">
            <v>3</v>
          </cell>
          <cell r="AI1663">
            <v>3</v>
          </cell>
          <cell r="AJ1663">
            <v>0</v>
          </cell>
        </row>
        <row r="1664">
          <cell r="A1664">
            <v>1662</v>
          </cell>
          <cell r="B1664">
            <v>953</v>
          </cell>
          <cell r="C1664" t="str">
            <v>SBMA</v>
          </cell>
          <cell r="D1664">
            <v>2</v>
          </cell>
          <cell r="E1664">
            <v>2006</v>
          </cell>
          <cell r="F1664">
            <v>1</v>
          </cell>
          <cell r="G1664">
            <v>1</v>
          </cell>
          <cell r="O1664" t="str">
            <v>Cover &amp; Pages Corporation</v>
          </cell>
          <cell r="P1664" t="str">
            <v>Filipino</v>
          </cell>
          <cell r="Q1664" t="str">
            <v>Others</v>
          </cell>
          <cell r="R1664" t="str">
            <v>Local</v>
          </cell>
          <cell r="S1664">
            <v>100</v>
          </cell>
          <cell r="T1664" t="str">
            <v>To establish a branch office inside the SBF for its printing services</v>
          </cell>
          <cell r="U1664">
            <v>0</v>
          </cell>
          <cell r="V1664" t="str">
            <v>na</v>
          </cell>
          <cell r="X1664" t="str">
            <v>Serv</v>
          </cell>
          <cell r="Y1664" t="str">
            <v>Services</v>
          </cell>
          <cell r="AD1664">
            <v>53.04</v>
          </cell>
          <cell r="AF1664">
            <v>53.04</v>
          </cell>
          <cell r="AH1664">
            <v>4</v>
          </cell>
          <cell r="AI1664">
            <v>4</v>
          </cell>
          <cell r="AJ1664">
            <v>0</v>
          </cell>
        </row>
        <row r="1665">
          <cell r="A1665">
            <v>1663</v>
          </cell>
          <cell r="B1665">
            <v>954</v>
          </cell>
          <cell r="C1665" t="str">
            <v>SBMA</v>
          </cell>
          <cell r="D1665">
            <v>2</v>
          </cell>
          <cell r="E1665">
            <v>2006</v>
          </cell>
          <cell r="F1665">
            <v>1</v>
          </cell>
          <cell r="G1665">
            <v>1</v>
          </cell>
          <cell r="O1665" t="str">
            <v>Cubi Aviation Complex Construction and Services Corporation</v>
          </cell>
          <cell r="P1665" t="str">
            <v>Filipino</v>
          </cell>
          <cell r="Q1665" t="str">
            <v>Others</v>
          </cell>
          <cell r="R1665" t="str">
            <v>Local</v>
          </cell>
          <cell r="S1665">
            <v>100</v>
          </cell>
          <cell r="T1665" t="str">
            <v>To provide facilities and equipment maintenance services and janitorial services</v>
          </cell>
          <cell r="U1665">
            <v>0</v>
          </cell>
          <cell r="V1665" t="str">
            <v>na</v>
          </cell>
          <cell r="X1665" t="str">
            <v>Serv</v>
          </cell>
          <cell r="Y1665" t="str">
            <v>Services</v>
          </cell>
          <cell r="AD1665">
            <v>2.2722959999999999</v>
          </cell>
          <cell r="AF1665">
            <v>2.2722959999999999</v>
          </cell>
          <cell r="AH1665">
            <v>3</v>
          </cell>
          <cell r="AI1665">
            <v>3</v>
          </cell>
          <cell r="AJ1665">
            <v>0</v>
          </cell>
        </row>
        <row r="1666">
          <cell r="A1666">
            <v>1664</v>
          </cell>
          <cell r="B1666">
            <v>955</v>
          </cell>
          <cell r="C1666" t="str">
            <v>SBMA</v>
          </cell>
          <cell r="D1666">
            <v>2</v>
          </cell>
          <cell r="E1666">
            <v>2006</v>
          </cell>
          <cell r="F1666">
            <v>1</v>
          </cell>
          <cell r="G1666">
            <v>1</v>
          </cell>
          <cell r="O1666" t="str">
            <v>Delta Production Philippines, Corp.</v>
          </cell>
          <cell r="P1666" t="str">
            <v>Norwegian</v>
          </cell>
          <cell r="Q1666" t="str">
            <v>Others</v>
          </cell>
          <cell r="R1666" t="str">
            <v>Foreign</v>
          </cell>
          <cell r="S1666">
            <v>100</v>
          </cell>
          <cell r="T1666" t="str">
            <v>To engage in manufacturing, trading and rental of aluminum scaffoldings, and other related products, rental of machineries for ship repair and fire alarm system</v>
          </cell>
          <cell r="U1666">
            <v>0</v>
          </cell>
          <cell r="V1666" t="str">
            <v>na</v>
          </cell>
          <cell r="X1666" t="str">
            <v>Mfg</v>
          </cell>
          <cell r="Y1666" t="str">
            <v>Manufacturing</v>
          </cell>
          <cell r="AD1666">
            <v>8.0951254800000001</v>
          </cell>
          <cell r="AF1666">
            <v>8.0951254800000001</v>
          </cell>
          <cell r="AH1666">
            <v>7</v>
          </cell>
          <cell r="AI1666">
            <v>7</v>
          </cell>
          <cell r="AJ1666">
            <v>7</v>
          </cell>
        </row>
        <row r="1667">
          <cell r="A1667">
            <v>1665</v>
          </cell>
          <cell r="B1667">
            <v>956</v>
          </cell>
          <cell r="C1667" t="str">
            <v>SBMA</v>
          </cell>
          <cell r="D1667">
            <v>2</v>
          </cell>
          <cell r="E1667">
            <v>2006</v>
          </cell>
          <cell r="F1667">
            <v>1</v>
          </cell>
          <cell r="G1667">
            <v>1</v>
          </cell>
          <cell r="O1667" t="str">
            <v>F.A.C.E. Logistics &amp; Distribution, Inc.</v>
          </cell>
          <cell r="P1667" t="str">
            <v>Filipino</v>
          </cell>
          <cell r="Q1667" t="str">
            <v>Others</v>
          </cell>
          <cell r="R1667" t="str">
            <v>Local</v>
          </cell>
          <cell r="S1667">
            <v>100</v>
          </cell>
          <cell r="T1667" t="str">
            <v>To engage in the general business of logistics services such as, but not limited to, International Freight Forwarding, Customs Brokerage, Bonded Container Freight Station, Production Logistics, Warehousing and Physical  Distribution, Transportation, Key A</v>
          </cell>
          <cell r="U1667">
            <v>0</v>
          </cell>
          <cell r="V1667" t="str">
            <v>na</v>
          </cell>
          <cell r="X1667" t="str">
            <v>Trans</v>
          </cell>
          <cell r="Y1667" t="str">
            <v>Transportation</v>
          </cell>
          <cell r="AD1667">
            <v>16.64</v>
          </cell>
          <cell r="AF1667">
            <v>16.64</v>
          </cell>
          <cell r="AH1667">
            <v>53</v>
          </cell>
          <cell r="AI1667">
            <v>53</v>
          </cell>
          <cell r="AJ1667">
            <v>0</v>
          </cell>
        </row>
        <row r="1668">
          <cell r="A1668">
            <v>1666</v>
          </cell>
          <cell r="B1668">
            <v>957</v>
          </cell>
          <cell r="C1668" t="str">
            <v>SBMA</v>
          </cell>
          <cell r="D1668">
            <v>2</v>
          </cell>
          <cell r="E1668">
            <v>2006</v>
          </cell>
          <cell r="F1668">
            <v>1</v>
          </cell>
          <cell r="G1668">
            <v>1</v>
          </cell>
          <cell r="O1668" t="str">
            <v>Florenz Store</v>
          </cell>
          <cell r="P1668" t="str">
            <v>Filipino</v>
          </cell>
          <cell r="Q1668" t="str">
            <v>Others</v>
          </cell>
          <cell r="R1668" t="str">
            <v>Local</v>
          </cell>
          <cell r="S1668">
            <v>100</v>
          </cell>
          <cell r="T1668" t="str">
            <v>To engage in retailing of processed food products and other delicacies</v>
          </cell>
          <cell r="U1668">
            <v>0</v>
          </cell>
          <cell r="V1668" t="str">
            <v>na</v>
          </cell>
          <cell r="X1668" t="str">
            <v>Trad</v>
          </cell>
          <cell r="Y1668" t="str">
            <v>Trade</v>
          </cell>
          <cell r="AD1668">
            <v>0.30332490764145442</v>
          </cell>
          <cell r="AF1668">
            <v>0.30332490764145442</v>
          </cell>
          <cell r="AH1668">
            <v>1</v>
          </cell>
          <cell r="AI1668">
            <v>1</v>
          </cell>
          <cell r="AJ1668">
            <v>0</v>
          </cell>
        </row>
        <row r="1669">
          <cell r="A1669">
            <v>1667</v>
          </cell>
          <cell r="B1669">
            <v>958</v>
          </cell>
          <cell r="C1669" t="str">
            <v>SBMA</v>
          </cell>
          <cell r="D1669">
            <v>2</v>
          </cell>
          <cell r="E1669">
            <v>2006</v>
          </cell>
          <cell r="F1669">
            <v>1</v>
          </cell>
          <cell r="G1669">
            <v>1</v>
          </cell>
          <cell r="O1669" t="str">
            <v>Freeport Elite Resort, Inc.</v>
          </cell>
          <cell r="P1669" t="str">
            <v>Korean</v>
          </cell>
          <cell r="Q1669" t="str">
            <v>Korea</v>
          </cell>
          <cell r="R1669" t="str">
            <v>Foreign</v>
          </cell>
          <cell r="S1669">
            <v>100</v>
          </cell>
          <cell r="T1669" t="str">
            <v>To establish, operate, and manage a tourist inn and restaurant</v>
          </cell>
          <cell r="U1669">
            <v>0</v>
          </cell>
          <cell r="V1669" t="str">
            <v>na</v>
          </cell>
          <cell r="X1669" t="str">
            <v>Serv</v>
          </cell>
          <cell r="Y1669" t="str">
            <v>Services</v>
          </cell>
          <cell r="AD1669">
            <v>9.6850000000000005</v>
          </cell>
          <cell r="AF1669">
            <v>9.6850000000000005</v>
          </cell>
          <cell r="AH1669">
            <v>19</v>
          </cell>
          <cell r="AI1669">
            <v>19</v>
          </cell>
          <cell r="AJ1669">
            <v>19</v>
          </cell>
        </row>
        <row r="1670">
          <cell r="A1670">
            <v>1668</v>
          </cell>
          <cell r="B1670">
            <v>959</v>
          </cell>
          <cell r="C1670" t="str">
            <v>SBMA</v>
          </cell>
          <cell r="D1670">
            <v>2</v>
          </cell>
          <cell r="E1670">
            <v>2006</v>
          </cell>
          <cell r="F1670">
            <v>1</v>
          </cell>
          <cell r="G1670">
            <v>1</v>
          </cell>
          <cell r="O1670" t="str">
            <v>Freeport Meathouse Inc.</v>
          </cell>
          <cell r="P1670" t="str">
            <v>Korean</v>
          </cell>
          <cell r="Q1670" t="str">
            <v>Korea</v>
          </cell>
          <cell r="R1670" t="str">
            <v>Foreign</v>
          </cell>
          <cell r="S1670">
            <v>100</v>
          </cell>
          <cell r="T1670" t="str">
            <v>Restaurant, Souvenir and gift shop, Tourism travel coordinating council, English Language tutorial office</v>
          </cell>
          <cell r="U1670">
            <v>0</v>
          </cell>
          <cell r="V1670" t="str">
            <v>na</v>
          </cell>
          <cell r="X1670" t="str">
            <v>Serv</v>
          </cell>
          <cell r="Y1670" t="str">
            <v>Services</v>
          </cell>
          <cell r="AD1670">
            <v>3.12</v>
          </cell>
          <cell r="AF1670">
            <v>3.12</v>
          </cell>
          <cell r="AH1670">
            <v>20</v>
          </cell>
          <cell r="AI1670">
            <v>20</v>
          </cell>
          <cell r="AJ1670">
            <v>20</v>
          </cell>
        </row>
        <row r="1671">
          <cell r="A1671">
            <v>1669</v>
          </cell>
          <cell r="B1671">
            <v>960</v>
          </cell>
          <cell r="C1671" t="str">
            <v>SBMA</v>
          </cell>
          <cell r="D1671">
            <v>2</v>
          </cell>
          <cell r="E1671">
            <v>2006</v>
          </cell>
          <cell r="F1671">
            <v>1</v>
          </cell>
          <cell r="G1671">
            <v>1</v>
          </cell>
          <cell r="O1671" t="str">
            <v>Hebei Xingtai Jingniu Glass Co., Ltd.</v>
          </cell>
          <cell r="P1671" t="str">
            <v>Chinese</v>
          </cell>
          <cell r="Q1671" t="str">
            <v>PROC</v>
          </cell>
          <cell r="R1671" t="str">
            <v>Foreign</v>
          </cell>
          <cell r="S1671">
            <v>100</v>
          </cell>
          <cell r="T1671" t="str">
            <v>Glass manufacturing facility</v>
          </cell>
          <cell r="U1671">
            <v>0</v>
          </cell>
          <cell r="V1671" t="str">
            <v>na</v>
          </cell>
          <cell r="X1671" t="str">
            <v>Mfg</v>
          </cell>
          <cell r="Y1671" t="str">
            <v>Manufacturing</v>
          </cell>
          <cell r="AD1671">
            <v>16224</v>
          </cell>
          <cell r="AF1671">
            <v>16224</v>
          </cell>
          <cell r="AH1671">
            <v>3000</v>
          </cell>
          <cell r="AI1671">
            <v>3000</v>
          </cell>
          <cell r="AJ1671">
            <v>3000</v>
          </cell>
        </row>
        <row r="1672">
          <cell r="A1672">
            <v>1670</v>
          </cell>
          <cell r="B1672">
            <v>961</v>
          </cell>
          <cell r="C1672" t="str">
            <v>SBMA</v>
          </cell>
          <cell r="D1672">
            <v>2</v>
          </cell>
          <cell r="E1672">
            <v>2006</v>
          </cell>
          <cell r="F1672">
            <v>1</v>
          </cell>
          <cell r="G1672">
            <v>1</v>
          </cell>
          <cell r="O1672" t="str">
            <v>Hsin-Feng Subic, Inc.</v>
          </cell>
          <cell r="P1672" t="str">
            <v>Taiwanese</v>
          </cell>
          <cell r="Q1672" t="str">
            <v>Taiwan</v>
          </cell>
          <cell r="R1672" t="str">
            <v>Foreign</v>
          </cell>
          <cell r="S1672">
            <v>100</v>
          </cell>
          <cell r="T1672" t="str">
            <v>Importation, decomposition, rework and exportation in so far as may be permitted by law, used machines and equipment such as but not limited to telephones, switchboards, facsimile, copy machines, computers and related items, mechanical and electrical appl</v>
          </cell>
          <cell r="U1672">
            <v>1</v>
          </cell>
          <cell r="V1672" t="str">
            <v>Trade</v>
          </cell>
          <cell r="X1672" t="str">
            <v>Trad</v>
          </cell>
          <cell r="Y1672" t="str">
            <v>Trade</v>
          </cell>
          <cell r="AD1672">
            <v>2.999984</v>
          </cell>
          <cell r="AF1672">
            <v>2.999984</v>
          </cell>
          <cell r="AH1672">
            <v>3</v>
          </cell>
          <cell r="AI1672">
            <v>3</v>
          </cell>
          <cell r="AJ1672">
            <v>3</v>
          </cell>
        </row>
        <row r="1673">
          <cell r="A1673">
            <v>1671</v>
          </cell>
          <cell r="B1673">
            <v>962</v>
          </cell>
          <cell r="C1673" t="str">
            <v>SBMA</v>
          </cell>
          <cell r="D1673">
            <v>2</v>
          </cell>
          <cell r="E1673">
            <v>2006</v>
          </cell>
          <cell r="F1673">
            <v>1</v>
          </cell>
          <cell r="G1673">
            <v>1</v>
          </cell>
          <cell r="O1673" t="str">
            <v>Innove Communications Inc.</v>
          </cell>
          <cell r="P1673" t="str">
            <v>Filipino</v>
          </cell>
          <cell r="Q1673" t="str">
            <v>Others</v>
          </cell>
          <cell r="R1673" t="str">
            <v>Local</v>
          </cell>
          <cell r="S1673">
            <v>100</v>
          </cell>
          <cell r="T1673" t="str">
            <v>To engage in the business of providing telecom services</v>
          </cell>
          <cell r="U1673">
            <v>1</v>
          </cell>
          <cell r="V1673" t="str">
            <v>Telecomm.</v>
          </cell>
          <cell r="X1673" t="str">
            <v>Comm</v>
          </cell>
          <cell r="Y1673" t="str">
            <v>Communication</v>
          </cell>
          <cell r="AD1673">
            <v>327.60000000000002</v>
          </cell>
          <cell r="AF1673">
            <v>327.60000000000002</v>
          </cell>
          <cell r="AH1673">
            <v>19</v>
          </cell>
          <cell r="AI1673">
            <v>19</v>
          </cell>
          <cell r="AJ1673">
            <v>0</v>
          </cell>
        </row>
        <row r="1674">
          <cell r="A1674">
            <v>1672</v>
          </cell>
          <cell r="B1674">
            <v>963</v>
          </cell>
          <cell r="C1674" t="str">
            <v>SBMA</v>
          </cell>
          <cell r="D1674">
            <v>2</v>
          </cell>
          <cell r="E1674">
            <v>2006</v>
          </cell>
          <cell r="F1674">
            <v>1</v>
          </cell>
          <cell r="G1674">
            <v>1</v>
          </cell>
          <cell r="O1674" t="str">
            <v>J.P. Automobile Technique Subic Corp.</v>
          </cell>
          <cell r="P1674" t="str">
            <v>Unknown</v>
          </cell>
          <cell r="Q1674" t="str">
            <v>Others</v>
          </cell>
          <cell r="R1674" t="str">
            <v>Foreign</v>
          </cell>
          <cell r="S1674">
            <v>100</v>
          </cell>
          <cell r="T1674" t="str">
            <v>Import and export from automobile accessories, including installation, new and second hand spare parts, dismantling and recondition of automobile parts, computer diagnostic and analyzing and resetting computerizing automobile.  To build offices retail, sh</v>
          </cell>
          <cell r="U1674">
            <v>0</v>
          </cell>
          <cell r="V1674" t="str">
            <v>na</v>
          </cell>
          <cell r="X1674" t="str">
            <v>Trad</v>
          </cell>
          <cell r="Y1674" t="str">
            <v>Trade</v>
          </cell>
          <cell r="AD1674">
            <v>2.0143327522758088</v>
          </cell>
          <cell r="AF1674">
            <v>2.0143327522758088</v>
          </cell>
          <cell r="AH1674">
            <v>5</v>
          </cell>
          <cell r="AI1674">
            <v>5</v>
          </cell>
          <cell r="AJ1674">
            <v>5</v>
          </cell>
        </row>
        <row r="1675">
          <cell r="A1675">
            <v>1673</v>
          </cell>
          <cell r="B1675">
            <v>964</v>
          </cell>
          <cell r="C1675" t="str">
            <v>SBMA</v>
          </cell>
          <cell r="D1675">
            <v>2</v>
          </cell>
          <cell r="E1675">
            <v>2006</v>
          </cell>
          <cell r="F1675">
            <v>1</v>
          </cell>
          <cell r="G1675">
            <v>1</v>
          </cell>
          <cell r="O1675" t="str">
            <v>Jalien International Cargo Systems, Inc.</v>
          </cell>
          <cell r="P1675" t="str">
            <v>Filipino</v>
          </cell>
          <cell r="Q1675" t="str">
            <v>Others</v>
          </cell>
          <cell r="R1675" t="str">
            <v>Local</v>
          </cell>
          <cell r="S1675">
            <v>100</v>
          </cell>
          <cell r="T1675" t="str">
            <v>Brokerage, freight forwarding, ship agent, moving and storage &amp; trucking</v>
          </cell>
          <cell r="U1675">
            <v>0</v>
          </cell>
          <cell r="V1675" t="str">
            <v>na</v>
          </cell>
          <cell r="X1675" t="str">
            <v>Trans</v>
          </cell>
          <cell r="Y1675" t="str">
            <v>Transportation</v>
          </cell>
          <cell r="AD1675">
            <v>2.3868</v>
          </cell>
          <cell r="AF1675">
            <v>2.3868</v>
          </cell>
          <cell r="AH1675">
            <v>10</v>
          </cell>
          <cell r="AI1675">
            <v>10</v>
          </cell>
          <cell r="AJ1675">
            <v>0</v>
          </cell>
        </row>
        <row r="1676">
          <cell r="A1676">
            <v>1674</v>
          </cell>
          <cell r="B1676">
            <v>965</v>
          </cell>
          <cell r="C1676" t="str">
            <v>SBMA</v>
          </cell>
          <cell r="D1676">
            <v>2</v>
          </cell>
          <cell r="E1676">
            <v>2006</v>
          </cell>
          <cell r="F1676">
            <v>1</v>
          </cell>
          <cell r="G1676">
            <v>1</v>
          </cell>
          <cell r="O1676" t="str">
            <v>Jamecca Insurance Brokers, Inc.</v>
          </cell>
          <cell r="P1676" t="str">
            <v>Filipino</v>
          </cell>
          <cell r="Q1676" t="str">
            <v>Others</v>
          </cell>
          <cell r="R1676" t="str">
            <v>Local</v>
          </cell>
          <cell r="S1676">
            <v>100</v>
          </cell>
          <cell r="T1676" t="str">
            <v>To engage in the business of insurance and reinsurance brokerage</v>
          </cell>
          <cell r="U1676">
            <v>0</v>
          </cell>
          <cell r="V1676" t="str">
            <v>na</v>
          </cell>
          <cell r="X1676" t="str">
            <v>Finre</v>
          </cell>
          <cell r="Y1676" t="str">
            <v>Finance &amp; Real Estate</v>
          </cell>
          <cell r="AD1676">
            <v>2.2029655305218565</v>
          </cell>
          <cell r="AF1676">
            <v>2.2029655305218565</v>
          </cell>
          <cell r="AH1676">
            <v>1</v>
          </cell>
          <cell r="AI1676">
            <v>1</v>
          </cell>
          <cell r="AJ1676">
            <v>0</v>
          </cell>
        </row>
        <row r="1677">
          <cell r="A1677">
            <v>1675</v>
          </cell>
          <cell r="B1677">
            <v>966</v>
          </cell>
          <cell r="C1677" t="str">
            <v>SBMA</v>
          </cell>
          <cell r="D1677">
            <v>2</v>
          </cell>
          <cell r="E1677">
            <v>2006</v>
          </cell>
          <cell r="F1677">
            <v>1</v>
          </cell>
          <cell r="G1677">
            <v>1</v>
          </cell>
          <cell r="O1677" t="str">
            <v>Janvy's Café</v>
          </cell>
          <cell r="P1677" t="str">
            <v>Filipino</v>
          </cell>
          <cell r="Q1677" t="str">
            <v>Others</v>
          </cell>
          <cell r="R1677" t="str">
            <v>Local</v>
          </cell>
          <cell r="S1677">
            <v>100</v>
          </cell>
          <cell r="T1677" t="str">
            <v>To engage in restaurant operations and catering services</v>
          </cell>
          <cell r="U1677">
            <v>0</v>
          </cell>
          <cell r="V1677" t="str">
            <v>na</v>
          </cell>
          <cell r="X1677" t="str">
            <v>Serv</v>
          </cell>
          <cell r="Y1677" t="str">
            <v>Services</v>
          </cell>
          <cell r="AD1677">
            <v>0.66275976000000003</v>
          </cell>
          <cell r="AF1677">
            <v>0.66275976000000003</v>
          </cell>
          <cell r="AH1677">
            <v>7</v>
          </cell>
          <cell r="AI1677">
            <v>7</v>
          </cell>
          <cell r="AJ1677">
            <v>0</v>
          </cell>
        </row>
        <row r="1678">
          <cell r="A1678">
            <v>1676</v>
          </cell>
          <cell r="B1678">
            <v>967</v>
          </cell>
          <cell r="C1678" t="str">
            <v>SBMA</v>
          </cell>
          <cell r="D1678">
            <v>2</v>
          </cell>
          <cell r="E1678">
            <v>2006</v>
          </cell>
          <cell r="F1678">
            <v>1</v>
          </cell>
          <cell r="G1678">
            <v>1</v>
          </cell>
          <cell r="O1678" t="str">
            <v>Jorgman Construction and Development Corp.</v>
          </cell>
          <cell r="P1678" t="str">
            <v>Filipino</v>
          </cell>
          <cell r="Q1678" t="str">
            <v>Others</v>
          </cell>
          <cell r="R1678" t="str">
            <v>Local</v>
          </cell>
          <cell r="S1678">
            <v>100</v>
          </cell>
          <cell r="T1678" t="str">
            <v xml:space="preserve">To engage in general construction business, including the constructing, enlarging, repairing, developing or engaging in any work upon buildings, houses and condominium, roads, plants, bridges, airfields, piers, waterworks, railroads and other structures; </v>
          </cell>
          <cell r="U1678">
            <v>0</v>
          </cell>
          <cell r="V1678" t="str">
            <v>na</v>
          </cell>
          <cell r="X1678" t="str">
            <v>Const</v>
          </cell>
          <cell r="Y1678" t="str">
            <v>Construction</v>
          </cell>
          <cell r="AD1678">
            <v>6.5087617947236671</v>
          </cell>
          <cell r="AF1678">
            <v>6.5087617947236671</v>
          </cell>
          <cell r="AH1678">
            <v>8</v>
          </cell>
          <cell r="AI1678">
            <v>8</v>
          </cell>
          <cell r="AJ1678">
            <v>0</v>
          </cell>
        </row>
        <row r="1679">
          <cell r="A1679">
            <v>1677</v>
          </cell>
          <cell r="B1679">
            <v>968</v>
          </cell>
          <cell r="C1679" t="str">
            <v>SBMA</v>
          </cell>
          <cell r="D1679">
            <v>2</v>
          </cell>
          <cell r="E1679">
            <v>2006</v>
          </cell>
          <cell r="F1679">
            <v>1</v>
          </cell>
          <cell r="G1679">
            <v>1</v>
          </cell>
          <cell r="O1679" t="str">
            <v>Manany’s Canteen</v>
          </cell>
          <cell r="P1679" t="str">
            <v>Filipino</v>
          </cell>
          <cell r="Q1679" t="str">
            <v>Others</v>
          </cell>
          <cell r="R1679" t="str">
            <v>Local</v>
          </cell>
          <cell r="S1679">
            <v>100</v>
          </cell>
          <cell r="T1679" t="str">
            <v>Canteen operations</v>
          </cell>
          <cell r="U1679">
            <v>0</v>
          </cell>
          <cell r="V1679" t="str">
            <v>na</v>
          </cell>
          <cell r="X1679" t="str">
            <v>Serv</v>
          </cell>
          <cell r="Y1679" t="str">
            <v>Services</v>
          </cell>
          <cell r="AD1679">
            <v>2.5999999999999999E-2</v>
          </cell>
          <cell r="AF1679">
            <v>2.5999999999999999E-2</v>
          </cell>
          <cell r="AH1679">
            <v>2</v>
          </cell>
          <cell r="AI1679">
            <v>2</v>
          </cell>
          <cell r="AJ1679">
            <v>0</v>
          </cell>
        </row>
        <row r="1680">
          <cell r="A1680">
            <v>1678</v>
          </cell>
          <cell r="B1680">
            <v>969</v>
          </cell>
          <cell r="C1680" t="str">
            <v>SBMA</v>
          </cell>
          <cell r="D1680">
            <v>2</v>
          </cell>
          <cell r="E1680">
            <v>2006</v>
          </cell>
          <cell r="F1680">
            <v>1</v>
          </cell>
          <cell r="G1680">
            <v>1</v>
          </cell>
          <cell r="O1680" t="str">
            <v>Mango Valley Corp.</v>
          </cell>
          <cell r="P1680" t="str">
            <v>Filipino</v>
          </cell>
          <cell r="Q1680" t="str">
            <v>Others</v>
          </cell>
          <cell r="R1680" t="str">
            <v>Local</v>
          </cell>
          <cell r="S1680">
            <v>100</v>
          </cell>
          <cell r="T1680" t="str">
            <v>To own, lease, maintain, operate and manage hotels, inns and lodging houses and provide and otherwise make available any and all services and facilities incidental thereto, including restaurant and recreational facilities that will cater to hotel, inn cli</v>
          </cell>
          <cell r="U1680">
            <v>0</v>
          </cell>
          <cell r="V1680" t="str">
            <v>na</v>
          </cell>
          <cell r="X1680" t="str">
            <v>Finre</v>
          </cell>
          <cell r="Y1680" t="str">
            <v>Finance &amp; Real Estate</v>
          </cell>
          <cell r="AD1680">
            <v>15.6</v>
          </cell>
          <cell r="AF1680">
            <v>15.6</v>
          </cell>
          <cell r="AH1680">
            <v>25</v>
          </cell>
          <cell r="AI1680">
            <v>25</v>
          </cell>
          <cell r="AJ1680">
            <v>0</v>
          </cell>
        </row>
        <row r="1681">
          <cell r="A1681">
            <v>1679</v>
          </cell>
          <cell r="B1681">
            <v>970</v>
          </cell>
          <cell r="C1681" t="str">
            <v>SBMA</v>
          </cell>
          <cell r="D1681">
            <v>2</v>
          </cell>
          <cell r="E1681">
            <v>2006</v>
          </cell>
          <cell r="F1681">
            <v>1</v>
          </cell>
          <cell r="G1681">
            <v>1</v>
          </cell>
          <cell r="O1681" t="str">
            <v>Sapphire Instruments Subic Bay, Inc.</v>
          </cell>
          <cell r="P1681" t="str">
            <v>Taiwanese</v>
          </cell>
          <cell r="Q1681" t="str">
            <v>Taiwan</v>
          </cell>
          <cell r="R1681" t="str">
            <v>Foreign</v>
          </cell>
          <cell r="S1681">
            <v>100</v>
          </cell>
          <cell r="T1681" t="str">
            <v>Assemble and export differential probe for high voltage power measurement and operate an engineering center for research and development</v>
          </cell>
          <cell r="U1681">
            <v>0</v>
          </cell>
          <cell r="V1681" t="str">
            <v>na</v>
          </cell>
          <cell r="X1681" t="str">
            <v>Mfg</v>
          </cell>
          <cell r="Y1681" t="str">
            <v>Manufacturing</v>
          </cell>
          <cell r="AD1681">
            <v>6.24</v>
          </cell>
          <cell r="AF1681">
            <v>6.24</v>
          </cell>
          <cell r="AH1681">
            <v>19</v>
          </cell>
          <cell r="AI1681">
            <v>19</v>
          </cell>
          <cell r="AJ1681">
            <v>19</v>
          </cell>
        </row>
        <row r="1682">
          <cell r="A1682">
            <v>1680</v>
          </cell>
          <cell r="B1682">
            <v>971</v>
          </cell>
          <cell r="C1682" t="str">
            <v>SBMA</v>
          </cell>
          <cell r="D1682">
            <v>2</v>
          </cell>
          <cell r="E1682">
            <v>2006</v>
          </cell>
          <cell r="F1682">
            <v>1</v>
          </cell>
          <cell r="G1682">
            <v>1</v>
          </cell>
          <cell r="O1682" t="str">
            <v>Sky English Fluency Academy Inc.</v>
          </cell>
          <cell r="P1682" t="str">
            <v>Korean</v>
          </cell>
          <cell r="Q1682" t="str">
            <v>Korea</v>
          </cell>
          <cell r="R1682" t="str">
            <v>Foreign</v>
          </cell>
          <cell r="S1682">
            <v>100</v>
          </cell>
          <cell r="T1682" t="str">
            <v>To establish and operate a non-formal English Language Training Center for Koreans</v>
          </cell>
          <cell r="U1682">
            <v>0</v>
          </cell>
          <cell r="V1682" t="str">
            <v>na</v>
          </cell>
          <cell r="X1682" t="str">
            <v>Serv</v>
          </cell>
          <cell r="Y1682" t="str">
            <v>Services</v>
          </cell>
          <cell r="AD1682">
            <v>7.28</v>
          </cell>
          <cell r="AF1682">
            <v>7.28</v>
          </cell>
          <cell r="AH1682">
            <v>32</v>
          </cell>
          <cell r="AI1682">
            <v>32</v>
          </cell>
          <cell r="AJ1682">
            <v>32</v>
          </cell>
        </row>
        <row r="1683">
          <cell r="A1683">
            <v>1681</v>
          </cell>
          <cell r="B1683">
            <v>972</v>
          </cell>
          <cell r="C1683" t="str">
            <v>SBMA</v>
          </cell>
          <cell r="D1683">
            <v>2</v>
          </cell>
          <cell r="E1683">
            <v>2006</v>
          </cell>
          <cell r="F1683">
            <v>1</v>
          </cell>
          <cell r="G1683">
            <v>1</v>
          </cell>
          <cell r="O1683" t="str">
            <v>Subic Executive Lofts Condominium Corporation</v>
          </cell>
          <cell r="P1683" t="str">
            <v>Filipino</v>
          </cell>
          <cell r="Q1683" t="str">
            <v>Others</v>
          </cell>
          <cell r="R1683" t="str">
            <v>Local</v>
          </cell>
          <cell r="S1683">
            <v>100</v>
          </cell>
          <cell r="T1683" t="str">
            <v>To engage in the establishment, operation, management, administration, development of condominium hotels, restaurants, spas, gyms and sale of condominium shares of stock and affiliated business and activities</v>
          </cell>
          <cell r="U1683">
            <v>0</v>
          </cell>
          <cell r="V1683" t="str">
            <v>na</v>
          </cell>
          <cell r="X1683" t="str">
            <v>Finre</v>
          </cell>
          <cell r="Y1683" t="str">
            <v>Finance &amp; Real Estate</v>
          </cell>
          <cell r="AD1683">
            <v>78</v>
          </cell>
          <cell r="AF1683">
            <v>78</v>
          </cell>
          <cell r="AH1683">
            <v>15</v>
          </cell>
          <cell r="AI1683">
            <v>15</v>
          </cell>
          <cell r="AJ1683">
            <v>0</v>
          </cell>
        </row>
        <row r="1684">
          <cell r="A1684">
            <v>1682</v>
          </cell>
          <cell r="B1684">
            <v>973</v>
          </cell>
          <cell r="C1684" t="str">
            <v>SBMA</v>
          </cell>
          <cell r="D1684">
            <v>2</v>
          </cell>
          <cell r="E1684">
            <v>2006</v>
          </cell>
          <cell r="F1684">
            <v>1</v>
          </cell>
          <cell r="G1684">
            <v>1</v>
          </cell>
          <cell r="O1684" t="str">
            <v>Subic Language Learning Institute Inc.</v>
          </cell>
          <cell r="P1684" t="str">
            <v>Korean</v>
          </cell>
          <cell r="Q1684" t="str">
            <v>Korea</v>
          </cell>
          <cell r="R1684" t="str">
            <v>Foreign</v>
          </cell>
          <cell r="S1684">
            <v>100</v>
          </cell>
          <cell r="T1684" t="str">
            <v>To establish language, arts and music institute, including ancillary operations such as student accomodation, restaurant, recreation facilities, and related operations</v>
          </cell>
          <cell r="U1684">
            <v>0</v>
          </cell>
          <cell r="V1684" t="str">
            <v>na</v>
          </cell>
          <cell r="X1684" t="str">
            <v>Serv</v>
          </cell>
          <cell r="Y1684" t="str">
            <v>Services</v>
          </cell>
          <cell r="AD1684">
            <v>8.2282200000000003</v>
          </cell>
          <cell r="AF1684">
            <v>8.2282200000000003</v>
          </cell>
          <cell r="AH1684">
            <v>40</v>
          </cell>
          <cell r="AI1684">
            <v>40</v>
          </cell>
          <cell r="AJ1684">
            <v>40</v>
          </cell>
        </row>
        <row r="1685">
          <cell r="A1685">
            <v>1683</v>
          </cell>
          <cell r="B1685">
            <v>974</v>
          </cell>
          <cell r="C1685" t="str">
            <v>SBMA</v>
          </cell>
          <cell r="D1685">
            <v>2</v>
          </cell>
          <cell r="E1685">
            <v>2006</v>
          </cell>
          <cell r="F1685">
            <v>1</v>
          </cell>
          <cell r="G1685">
            <v>1</v>
          </cell>
          <cell r="O1685" t="str">
            <v>Subic Vista Marina Travel &amp; Tours Inc.</v>
          </cell>
          <cell r="P1685" t="str">
            <v>Korean</v>
          </cell>
          <cell r="Q1685" t="str">
            <v>Korea</v>
          </cell>
          <cell r="R1685" t="str">
            <v>Foreign</v>
          </cell>
          <cell r="S1685">
            <v>100</v>
          </cell>
          <cell r="T1685" t="str">
            <v>To engage in travel and tours agency and other related services</v>
          </cell>
          <cell r="U1685">
            <v>0</v>
          </cell>
          <cell r="V1685" t="str">
            <v>na</v>
          </cell>
          <cell r="X1685" t="str">
            <v>Serv</v>
          </cell>
          <cell r="Y1685" t="str">
            <v>Services</v>
          </cell>
          <cell r="AD1685">
            <v>1.56</v>
          </cell>
          <cell r="AF1685">
            <v>1.56</v>
          </cell>
          <cell r="AH1685">
            <v>9</v>
          </cell>
          <cell r="AI1685">
            <v>9</v>
          </cell>
          <cell r="AJ1685">
            <v>9</v>
          </cell>
        </row>
        <row r="1686">
          <cell r="A1686">
            <v>1684</v>
          </cell>
          <cell r="B1686">
            <v>975</v>
          </cell>
          <cell r="C1686" t="str">
            <v>SBMA</v>
          </cell>
          <cell r="D1686">
            <v>2</v>
          </cell>
          <cell r="E1686">
            <v>2006</v>
          </cell>
          <cell r="F1686">
            <v>1</v>
          </cell>
          <cell r="G1686">
            <v>1</v>
          </cell>
          <cell r="O1686" t="str">
            <v>Suntech International Corp.</v>
          </cell>
          <cell r="P1686" t="str">
            <v>Filipino</v>
          </cell>
          <cell r="Q1686" t="str">
            <v>Others</v>
          </cell>
          <cell r="R1686" t="str">
            <v>Local</v>
          </cell>
          <cell r="S1686">
            <v>100</v>
          </cell>
          <cell r="T1686" t="str">
            <v>To engage in import, export, warehousing and trading of hardwood, processed wood products and other construction supplies and materials including fixture and interior and exterior finishing materials such as granite stones, tiles, and other fixtures</v>
          </cell>
          <cell r="U1686">
            <v>0</v>
          </cell>
          <cell r="V1686" t="str">
            <v>na</v>
          </cell>
          <cell r="X1686" t="str">
            <v>Trad</v>
          </cell>
          <cell r="Y1686" t="str">
            <v>Trade</v>
          </cell>
          <cell r="AD1686">
            <v>2.8785533735174025</v>
          </cell>
          <cell r="AF1686">
            <v>2.8785533735174025</v>
          </cell>
          <cell r="AH1686">
            <v>18</v>
          </cell>
          <cell r="AI1686">
            <v>18</v>
          </cell>
          <cell r="AJ1686">
            <v>0</v>
          </cell>
        </row>
        <row r="1687">
          <cell r="A1687">
            <v>1685</v>
          </cell>
          <cell r="B1687">
            <v>976</v>
          </cell>
          <cell r="C1687" t="str">
            <v>SBMA</v>
          </cell>
          <cell r="D1687">
            <v>2</v>
          </cell>
          <cell r="E1687">
            <v>2006</v>
          </cell>
          <cell r="F1687">
            <v>1</v>
          </cell>
          <cell r="G1687">
            <v>1</v>
          </cell>
          <cell r="O1687" t="str">
            <v>Taiming International Trading Inc.</v>
          </cell>
          <cell r="P1687" t="str">
            <v>Taiwanese</v>
          </cell>
          <cell r="Q1687" t="str">
            <v>Taiwan</v>
          </cell>
          <cell r="R1687" t="str">
            <v>Foreign</v>
          </cell>
          <cell r="S1687">
            <v>100</v>
          </cell>
          <cell r="T1687" t="str">
            <v xml:space="preserve">To engage in export trading and logistics warehousing of general merchandise </v>
          </cell>
          <cell r="U1687">
            <v>0</v>
          </cell>
          <cell r="V1687" t="str">
            <v>na</v>
          </cell>
          <cell r="X1687" t="str">
            <v>Trad</v>
          </cell>
          <cell r="Y1687" t="str">
            <v>Trade</v>
          </cell>
          <cell r="AD1687">
            <v>29.12</v>
          </cell>
          <cell r="AF1687">
            <v>29.12</v>
          </cell>
          <cell r="AH1687">
            <v>34</v>
          </cell>
          <cell r="AI1687">
            <v>34</v>
          </cell>
          <cell r="AJ1687">
            <v>34</v>
          </cell>
        </row>
        <row r="1688">
          <cell r="A1688">
            <v>1686</v>
          </cell>
          <cell r="B1688">
            <v>977</v>
          </cell>
          <cell r="C1688" t="str">
            <v>SBMA</v>
          </cell>
          <cell r="D1688">
            <v>2</v>
          </cell>
          <cell r="E1688">
            <v>2006</v>
          </cell>
          <cell r="F1688">
            <v>1</v>
          </cell>
          <cell r="G1688">
            <v>1</v>
          </cell>
          <cell r="O1688" t="str">
            <v>Tito Pak's Grilled Chicken &amp; BBQ - Branch III</v>
          </cell>
          <cell r="P1688" t="str">
            <v>Filipino</v>
          </cell>
          <cell r="Q1688" t="str">
            <v>Others</v>
          </cell>
          <cell r="R1688" t="str">
            <v>Local</v>
          </cell>
          <cell r="S1688">
            <v>100</v>
          </cell>
          <cell r="T1688" t="str">
            <v>To engage in the business of Fast Food Stall for Roast Chicken, BBQ and other Food Products</v>
          </cell>
          <cell r="U1688">
            <v>0</v>
          </cell>
          <cell r="V1688" t="str">
            <v>na</v>
          </cell>
          <cell r="X1688" t="str">
            <v>Serv</v>
          </cell>
          <cell r="Y1688" t="str">
            <v>Services</v>
          </cell>
          <cell r="AD1688">
            <v>0.10071663761379043</v>
          </cell>
          <cell r="AF1688">
            <v>0.10071663761379043</v>
          </cell>
          <cell r="AH1688">
            <v>2</v>
          </cell>
          <cell r="AI1688">
            <v>2</v>
          </cell>
          <cell r="AJ1688">
            <v>0</v>
          </cell>
        </row>
        <row r="1689">
          <cell r="A1689">
            <v>1687</v>
          </cell>
          <cell r="B1689">
            <v>978</v>
          </cell>
          <cell r="C1689" t="str">
            <v>SBMA</v>
          </cell>
          <cell r="D1689">
            <v>2</v>
          </cell>
          <cell r="E1689">
            <v>2006</v>
          </cell>
          <cell r="F1689">
            <v>1</v>
          </cell>
          <cell r="G1689">
            <v>1</v>
          </cell>
          <cell r="O1689" t="str">
            <v>Topwin Stone Subic Inc.</v>
          </cell>
          <cell r="P1689" t="str">
            <v>Taiwanese</v>
          </cell>
          <cell r="Q1689" t="str">
            <v>Taiwan</v>
          </cell>
          <cell r="R1689" t="str">
            <v>Foreign</v>
          </cell>
          <cell r="S1689">
            <v>100</v>
          </cell>
          <cell r="T1689" t="str">
            <v>To engage in manufacturing, processing and exporting of granite and marble</v>
          </cell>
          <cell r="U1689">
            <v>0</v>
          </cell>
          <cell r="V1689" t="str">
            <v>na</v>
          </cell>
          <cell r="X1689" t="str">
            <v>Mfg</v>
          </cell>
          <cell r="Y1689" t="str">
            <v>Manufacturing</v>
          </cell>
          <cell r="AD1689">
            <v>5.2</v>
          </cell>
          <cell r="AF1689">
            <v>5.2</v>
          </cell>
          <cell r="AH1689">
            <v>11</v>
          </cell>
          <cell r="AI1689">
            <v>11</v>
          </cell>
          <cell r="AJ1689">
            <v>11</v>
          </cell>
        </row>
        <row r="1690">
          <cell r="A1690">
            <v>1688</v>
          </cell>
          <cell r="B1690">
            <v>979</v>
          </cell>
          <cell r="C1690" t="str">
            <v>SBMA</v>
          </cell>
          <cell r="D1690">
            <v>2</v>
          </cell>
          <cell r="E1690">
            <v>2006</v>
          </cell>
          <cell r="F1690">
            <v>1</v>
          </cell>
          <cell r="G1690">
            <v>1</v>
          </cell>
          <cell r="O1690" t="str">
            <v>Transtotal Solutions, Inc.</v>
          </cell>
          <cell r="P1690" t="str">
            <v>Filipino</v>
          </cell>
          <cell r="Q1690" t="str">
            <v>Others</v>
          </cell>
          <cell r="R1690" t="str">
            <v>Local</v>
          </cell>
          <cell r="S1690">
            <v>100</v>
          </cell>
          <cell r="T1690" t="str">
            <v>Providing various internet-based services, including but not limited to, internet payment services, web-based marketing products and other allied services</v>
          </cell>
          <cell r="U1690">
            <v>1</v>
          </cell>
          <cell r="V1690" t="str">
            <v>IT Services</v>
          </cell>
          <cell r="X1690" t="str">
            <v>Serv</v>
          </cell>
          <cell r="Y1690" t="str">
            <v>Services</v>
          </cell>
          <cell r="AD1690">
            <v>0.312</v>
          </cell>
          <cell r="AF1690">
            <v>0.312</v>
          </cell>
          <cell r="AH1690">
            <v>20</v>
          </cell>
          <cell r="AI1690">
            <v>20</v>
          </cell>
          <cell r="AJ1690">
            <v>0</v>
          </cell>
        </row>
        <row r="1691">
          <cell r="A1691">
            <v>1689</v>
          </cell>
          <cell r="B1691">
            <v>980</v>
          </cell>
          <cell r="C1691" t="str">
            <v>SBMA</v>
          </cell>
          <cell r="D1691">
            <v>2</v>
          </cell>
          <cell r="E1691">
            <v>2006</v>
          </cell>
          <cell r="F1691">
            <v>1</v>
          </cell>
          <cell r="G1691">
            <v>1</v>
          </cell>
          <cell r="O1691" t="str">
            <v>Unitec Subic Inc.</v>
          </cell>
          <cell r="P1691" t="str">
            <v>Korean</v>
          </cell>
          <cell r="Q1691" t="str">
            <v>Korea</v>
          </cell>
          <cell r="R1691" t="str">
            <v>Foreign</v>
          </cell>
          <cell r="S1691">
            <v>100</v>
          </cell>
          <cell r="T1691" t="str">
            <v>Consultancy services</v>
          </cell>
          <cell r="U1691">
            <v>0</v>
          </cell>
          <cell r="V1691" t="str">
            <v>na</v>
          </cell>
          <cell r="X1691" t="str">
            <v>Serv</v>
          </cell>
          <cell r="Y1691" t="str">
            <v>Services</v>
          </cell>
          <cell r="AD1691">
            <v>4.68</v>
          </cell>
          <cell r="AF1691">
            <v>4.68</v>
          </cell>
          <cell r="AH1691">
            <v>4</v>
          </cell>
          <cell r="AI1691">
            <v>4</v>
          </cell>
          <cell r="AJ1691">
            <v>4</v>
          </cell>
        </row>
        <row r="1692">
          <cell r="A1692">
            <v>1690</v>
          </cell>
          <cell r="B1692">
            <v>981</v>
          </cell>
          <cell r="C1692" t="str">
            <v>SBMA</v>
          </cell>
          <cell r="D1692">
            <v>2</v>
          </cell>
          <cell r="E1692">
            <v>2006</v>
          </cell>
          <cell r="F1692">
            <v>1</v>
          </cell>
          <cell r="G1692">
            <v>1</v>
          </cell>
          <cell r="O1692" t="str">
            <v>Velvet Greens &amp; Blooms, Inc.</v>
          </cell>
          <cell r="P1692" t="str">
            <v>Filipino</v>
          </cell>
          <cell r="Q1692" t="str">
            <v>Others</v>
          </cell>
          <cell r="R1692" t="str">
            <v>Local</v>
          </cell>
          <cell r="S1692">
            <v>100</v>
          </cell>
          <cell r="T1692" t="str">
            <v>To set up a Garden Center with plants, trees, shrubs, shade houses for interior plants with design office, and to engage in landscape services, trading in retail/wholesale basis of all garden supplies, tools and landscaping materials</v>
          </cell>
          <cell r="U1692">
            <v>0</v>
          </cell>
          <cell r="V1692" t="str">
            <v>na</v>
          </cell>
          <cell r="X1692" t="str">
            <v>Serv</v>
          </cell>
          <cell r="Y1692" t="str">
            <v>Services</v>
          </cell>
          <cell r="AD1692">
            <v>1.3</v>
          </cell>
          <cell r="AF1692">
            <v>1.3</v>
          </cell>
          <cell r="AH1692">
            <v>10</v>
          </cell>
          <cell r="AI1692">
            <v>10</v>
          </cell>
          <cell r="AJ1692">
            <v>0</v>
          </cell>
        </row>
        <row r="1693">
          <cell r="A1693">
            <v>1691</v>
          </cell>
          <cell r="B1693">
            <v>982</v>
          </cell>
          <cell r="C1693" t="str">
            <v>SBMA</v>
          </cell>
          <cell r="D1693">
            <v>2</v>
          </cell>
          <cell r="E1693">
            <v>2006</v>
          </cell>
          <cell r="F1693">
            <v>1</v>
          </cell>
          <cell r="G1693">
            <v>1</v>
          </cell>
          <cell r="O1693" t="str">
            <v>Winstar Subic Display Corporation</v>
          </cell>
          <cell r="P1693" t="str">
            <v>Taiwanese</v>
          </cell>
          <cell r="Q1693" t="str">
            <v>Taiwan</v>
          </cell>
          <cell r="R1693" t="str">
            <v>Foreign</v>
          </cell>
          <cell r="S1693">
            <v>100</v>
          </cell>
          <cell r="T1693" t="str">
            <v>To establish a Research and Development Center of small and medium size display LCD</v>
          </cell>
          <cell r="U1693">
            <v>1</v>
          </cell>
          <cell r="V1693" t="str">
            <v>IT Services</v>
          </cell>
          <cell r="X1693" t="str">
            <v>Serv</v>
          </cell>
          <cell r="Y1693" t="str">
            <v>Services</v>
          </cell>
          <cell r="AD1693">
            <v>2.6</v>
          </cell>
          <cell r="AF1693">
            <v>2.6</v>
          </cell>
          <cell r="AH1693">
            <v>20</v>
          </cell>
          <cell r="AI1693">
            <v>20</v>
          </cell>
          <cell r="AJ1693">
            <v>20</v>
          </cell>
        </row>
        <row r="1694">
          <cell r="A1694">
            <v>1692</v>
          </cell>
          <cell r="B1694">
            <v>983</v>
          </cell>
          <cell r="C1694" t="str">
            <v>SBMA</v>
          </cell>
          <cell r="D1694">
            <v>2</v>
          </cell>
          <cell r="E1694">
            <v>2006</v>
          </cell>
          <cell r="F1694">
            <v>1</v>
          </cell>
          <cell r="G1694">
            <v>1</v>
          </cell>
          <cell r="O1694" t="str">
            <v>Wise Center (Phils.) Precision Appliance Co., Inc.</v>
          </cell>
          <cell r="P1694" t="str">
            <v>Taiwanese</v>
          </cell>
          <cell r="Q1694" t="str">
            <v>Taiwan</v>
          </cell>
          <cell r="R1694" t="str">
            <v>Foreign</v>
          </cell>
          <cell r="S1694">
            <v>100</v>
          </cell>
          <cell r="T1694" t="str">
            <v xml:space="preserve">To engage in the business of trading, assembly and processing of garden tools, hardware, plastic and lighting </v>
          </cell>
          <cell r="U1694">
            <v>0</v>
          </cell>
          <cell r="V1694" t="str">
            <v>na</v>
          </cell>
          <cell r="X1694" t="str">
            <v>Trad</v>
          </cell>
          <cell r="Y1694" t="str">
            <v>Trade</v>
          </cell>
          <cell r="AD1694">
            <v>1.04</v>
          </cell>
          <cell r="AF1694">
            <v>1.04</v>
          </cell>
          <cell r="AH1694">
            <v>10</v>
          </cell>
          <cell r="AI1694">
            <v>10</v>
          </cell>
          <cell r="AJ1694">
            <v>10</v>
          </cell>
        </row>
        <row r="1695">
          <cell r="A1695">
            <v>1693</v>
          </cell>
          <cell r="B1695">
            <v>984</v>
          </cell>
          <cell r="C1695" t="str">
            <v>CDC</v>
          </cell>
          <cell r="D1695">
            <v>2</v>
          </cell>
          <cell r="E1695">
            <v>2006</v>
          </cell>
          <cell r="F1695">
            <v>1</v>
          </cell>
          <cell r="G1695">
            <v>1</v>
          </cell>
          <cell r="H1695">
            <v>38812</v>
          </cell>
          <cell r="K1695">
            <v>228.56100000000001</v>
          </cell>
          <cell r="L1695">
            <v>0</v>
          </cell>
          <cell r="O1695" t="str">
            <v>PEREGRINE DEVELOPMENT INTERNATIONAL (PDI) (New Memorandum of Agreement)</v>
          </cell>
          <cell r="P1695" t="str">
            <v>British</v>
          </cell>
          <cell r="Q1695" t="str">
            <v>UK</v>
          </cell>
          <cell r="R1695" t="str">
            <v>Foreign</v>
          </cell>
          <cell r="S1695">
            <v>100</v>
          </cell>
          <cell r="T1695" t="str">
            <v>Development and operation of a Business Park</v>
          </cell>
          <cell r="U1695">
            <v>0</v>
          </cell>
          <cell r="V1695" t="str">
            <v>na</v>
          </cell>
          <cell r="W1695">
            <v>70190</v>
          </cell>
          <cell r="X1695" t="str">
            <v>FinRE</v>
          </cell>
          <cell r="Y1695" t="str">
            <v>Finance &amp; Real Estate</v>
          </cell>
          <cell r="AD1695">
            <v>2600</v>
          </cell>
          <cell r="AE1695">
            <v>0</v>
          </cell>
          <cell r="AF1695">
            <v>2600</v>
          </cell>
          <cell r="AH1695">
            <v>600</v>
          </cell>
          <cell r="AI1695">
            <v>600</v>
          </cell>
          <cell r="AJ1695">
            <v>600</v>
          </cell>
        </row>
        <row r="1696">
          <cell r="A1696">
            <v>1694</v>
          </cell>
          <cell r="B1696">
            <v>985</v>
          </cell>
          <cell r="C1696" t="str">
            <v>CDC</v>
          </cell>
          <cell r="D1696">
            <v>2</v>
          </cell>
          <cell r="E1696">
            <v>2006</v>
          </cell>
          <cell r="F1696">
            <v>1</v>
          </cell>
          <cell r="G1696">
            <v>1</v>
          </cell>
          <cell r="H1696">
            <v>38826</v>
          </cell>
          <cell r="K1696">
            <v>9.69E-2</v>
          </cell>
          <cell r="L1696">
            <v>0</v>
          </cell>
          <cell r="O1696" t="str">
            <v>SEMIRECYCLING CO., INC.</v>
          </cell>
          <cell r="P1696" t="str">
            <v>Filipino</v>
          </cell>
          <cell r="Q1696" t="str">
            <v>Others</v>
          </cell>
          <cell r="R1696" t="str">
            <v>Local</v>
          </cell>
          <cell r="S1696">
            <v>1</v>
          </cell>
          <cell r="T1696" t="str">
            <v xml:space="preserve">Recyling of scrap PC's, motherboard, electronics items, IT Telecom and other equipments </v>
          </cell>
          <cell r="U1696">
            <v>1</v>
          </cell>
          <cell r="V1696" t="str">
            <v>Manufacturing</v>
          </cell>
          <cell r="W1696">
            <v>37209</v>
          </cell>
          <cell r="X1696" t="str">
            <v>Mfg</v>
          </cell>
          <cell r="Y1696" t="str">
            <v>Manufacturing</v>
          </cell>
          <cell r="AD1696">
            <v>1.1200000000000001</v>
          </cell>
          <cell r="AE1696">
            <v>0</v>
          </cell>
          <cell r="AF1696">
            <v>1.1200000000000002E-2</v>
          </cell>
          <cell r="AH1696">
            <v>20</v>
          </cell>
          <cell r="AI1696">
            <v>20</v>
          </cell>
          <cell r="AJ1696">
            <v>20</v>
          </cell>
        </row>
        <row r="1697">
          <cell r="A1697">
            <v>1695</v>
          </cell>
          <cell r="B1697">
            <v>985</v>
          </cell>
          <cell r="C1697" t="str">
            <v>CDC</v>
          </cell>
          <cell r="D1697">
            <v>2</v>
          </cell>
          <cell r="E1697">
            <v>2006</v>
          </cell>
          <cell r="F1697">
            <v>1</v>
          </cell>
          <cell r="G1697">
            <v>1</v>
          </cell>
          <cell r="H1697">
            <v>38826</v>
          </cell>
          <cell r="K1697">
            <v>9.69E-2</v>
          </cell>
          <cell r="L1697">
            <v>0</v>
          </cell>
          <cell r="O1697" t="str">
            <v>SEMIRECYCLING CO., INC.</v>
          </cell>
          <cell r="P1697" t="str">
            <v>Korean</v>
          </cell>
          <cell r="Q1697" t="str">
            <v>Korea</v>
          </cell>
          <cell r="R1697" t="str">
            <v>Foreign</v>
          </cell>
          <cell r="S1697">
            <v>99</v>
          </cell>
          <cell r="T1697" t="str">
            <v xml:space="preserve">Recyling of scrap PC's, motherboard, electronics items, IT Telecom and other equipments </v>
          </cell>
          <cell r="U1697">
            <v>1</v>
          </cell>
          <cell r="V1697" t="str">
            <v>Manufacturing</v>
          </cell>
          <cell r="W1697">
            <v>37209</v>
          </cell>
          <cell r="X1697" t="str">
            <v>Mfg</v>
          </cell>
          <cell r="Y1697" t="str">
            <v>Manufacturing</v>
          </cell>
          <cell r="AD1697">
            <v>1.1200000000000001</v>
          </cell>
          <cell r="AE1697">
            <v>0</v>
          </cell>
          <cell r="AF1697">
            <v>1.1088</v>
          </cell>
          <cell r="AH1697">
            <v>20</v>
          </cell>
          <cell r="AI1697">
            <v>0</v>
          </cell>
          <cell r="AJ1697">
            <v>0</v>
          </cell>
        </row>
        <row r="1698">
          <cell r="A1698">
            <v>1696</v>
          </cell>
          <cell r="B1698">
            <v>986</v>
          </cell>
          <cell r="C1698" t="str">
            <v>CDC</v>
          </cell>
          <cell r="D1698">
            <v>2</v>
          </cell>
          <cell r="E1698">
            <v>2006</v>
          </cell>
          <cell r="F1698">
            <v>1</v>
          </cell>
          <cell r="G1698">
            <v>1</v>
          </cell>
          <cell r="H1698">
            <v>38868</v>
          </cell>
          <cell r="K1698">
            <v>0.40200000000000002</v>
          </cell>
          <cell r="L1698">
            <v>0</v>
          </cell>
          <cell r="O1698" t="str">
            <v>SNOW JOE ICE CREAM FACTORY (New Lease Agreement)</v>
          </cell>
          <cell r="P1698" t="str">
            <v>Filipino</v>
          </cell>
          <cell r="Q1698" t="str">
            <v>Others</v>
          </cell>
          <cell r="R1698" t="str">
            <v>Local</v>
          </cell>
          <cell r="S1698">
            <v>100</v>
          </cell>
          <cell r="T1698" t="str">
            <v>Production of ice cream, cones, confectioneries, juices and different ice cream products to be marketed in the Philippines. However subject Property shall not be used as retail outlet/store.</v>
          </cell>
          <cell r="U1698">
            <v>0</v>
          </cell>
          <cell r="V1698" t="str">
            <v>na</v>
          </cell>
          <cell r="W1698">
            <v>15630</v>
          </cell>
          <cell r="X1698" t="str">
            <v>Mfg</v>
          </cell>
          <cell r="Y1698" t="str">
            <v>Manufacturing</v>
          </cell>
          <cell r="AD1698">
            <v>27.1</v>
          </cell>
          <cell r="AE1698">
            <v>0</v>
          </cell>
          <cell r="AF1698">
            <v>27.1</v>
          </cell>
          <cell r="AH1698">
            <v>300</v>
          </cell>
          <cell r="AI1698">
            <v>300</v>
          </cell>
          <cell r="AJ1698">
            <v>0</v>
          </cell>
        </row>
        <row r="1699">
          <cell r="A1699">
            <v>1697</v>
          </cell>
          <cell r="B1699">
            <v>987</v>
          </cell>
          <cell r="C1699" t="str">
            <v>CDC</v>
          </cell>
          <cell r="D1699">
            <v>2</v>
          </cell>
          <cell r="E1699">
            <v>2006</v>
          </cell>
          <cell r="F1699">
            <v>1</v>
          </cell>
          <cell r="G1699">
            <v>1</v>
          </cell>
          <cell r="H1699">
            <v>38749</v>
          </cell>
          <cell r="K1699">
            <v>0</v>
          </cell>
          <cell r="L1699">
            <v>0</v>
          </cell>
          <cell r="O1699" t="str">
            <v>SMART SHIRT LIMITED (Sub-lease Agreement with Philexcel Business Park)</v>
          </cell>
          <cell r="P1699" t="str">
            <v>Filipino</v>
          </cell>
          <cell r="Q1699" t="str">
            <v>Others</v>
          </cell>
          <cell r="R1699" t="str">
            <v>Local</v>
          </cell>
          <cell r="S1699">
            <v>50</v>
          </cell>
          <cell r="T1699" t="str">
            <v>Garment Manufacturing and other related business activities only</v>
          </cell>
          <cell r="U1699">
            <v>0</v>
          </cell>
          <cell r="V1699" t="str">
            <v>na</v>
          </cell>
          <cell r="W1699">
            <v>18</v>
          </cell>
          <cell r="X1699" t="str">
            <v>Mfg</v>
          </cell>
          <cell r="Y1699" t="str">
            <v>Manufacturing</v>
          </cell>
          <cell r="AD1699">
            <v>0</v>
          </cell>
          <cell r="AE1699">
            <v>0</v>
          </cell>
          <cell r="AF1699">
            <v>0</v>
          </cell>
          <cell r="AH1699">
            <v>0</v>
          </cell>
          <cell r="AI1699">
            <v>0</v>
          </cell>
          <cell r="AJ1699">
            <v>0</v>
          </cell>
        </row>
        <row r="1700">
          <cell r="A1700">
            <v>1698</v>
          </cell>
          <cell r="B1700">
            <v>987</v>
          </cell>
          <cell r="C1700" t="str">
            <v>CDC</v>
          </cell>
          <cell r="D1700">
            <v>2</v>
          </cell>
          <cell r="E1700">
            <v>2006</v>
          </cell>
          <cell r="F1700">
            <v>1</v>
          </cell>
          <cell r="G1700">
            <v>1</v>
          </cell>
          <cell r="H1700">
            <v>38749</v>
          </cell>
          <cell r="K1700">
            <v>0</v>
          </cell>
          <cell r="L1700">
            <v>0</v>
          </cell>
          <cell r="O1700" t="str">
            <v>SMART SHIRT LIMITED (Sub-lease Agreement with Philexcel Business Park)</v>
          </cell>
          <cell r="P1700" t="str">
            <v>Chinese</v>
          </cell>
          <cell r="Q1700" t="str">
            <v>PROC</v>
          </cell>
          <cell r="R1700" t="str">
            <v>Foreign</v>
          </cell>
          <cell r="S1700">
            <v>50</v>
          </cell>
          <cell r="T1700" t="str">
            <v>Garment Manufacturing and other related business activities only</v>
          </cell>
          <cell r="U1700">
            <v>0</v>
          </cell>
          <cell r="V1700" t="str">
            <v>na</v>
          </cell>
          <cell r="W1700">
            <v>18</v>
          </cell>
          <cell r="X1700" t="str">
            <v>Mfg</v>
          </cell>
          <cell r="Y1700" t="str">
            <v>Manufacturing</v>
          </cell>
          <cell r="AD1700">
            <v>0</v>
          </cell>
          <cell r="AE1700">
            <v>0</v>
          </cell>
          <cell r="AF1700">
            <v>0</v>
          </cell>
          <cell r="AH1700">
            <v>0</v>
          </cell>
          <cell r="AI1700">
            <v>0</v>
          </cell>
          <cell r="AJ1700">
            <v>0</v>
          </cell>
        </row>
        <row r="1701">
          <cell r="A1701">
            <v>1699</v>
          </cell>
          <cell r="B1701">
            <v>988</v>
          </cell>
          <cell r="C1701" t="str">
            <v>CDC</v>
          </cell>
          <cell r="D1701">
            <v>2</v>
          </cell>
          <cell r="E1701">
            <v>2006</v>
          </cell>
          <cell r="F1701">
            <v>1</v>
          </cell>
          <cell r="G1701">
            <v>1</v>
          </cell>
          <cell r="H1701">
            <v>38813</v>
          </cell>
          <cell r="K1701">
            <v>0.06</v>
          </cell>
          <cell r="L1701">
            <v>0</v>
          </cell>
          <cell r="O1701" t="str">
            <v>CLARKY'S BIKE LAND CYCLE CENTER (New Lease Agreement)</v>
          </cell>
          <cell r="P1701" t="str">
            <v>Filipino</v>
          </cell>
          <cell r="Q1701" t="str">
            <v>Others</v>
          </cell>
          <cell r="R1701" t="str">
            <v>Local</v>
          </cell>
          <cell r="S1701">
            <v>100</v>
          </cell>
          <cell r="T1701" t="str">
            <v>Bicycle and Skating Rink Station including Function Hall, office and conmfort room</v>
          </cell>
          <cell r="U1701">
            <v>0</v>
          </cell>
          <cell r="V1701" t="str">
            <v>na</v>
          </cell>
          <cell r="W1701">
            <v>70190</v>
          </cell>
          <cell r="X1701" t="str">
            <v>FinRE</v>
          </cell>
          <cell r="Y1701" t="str">
            <v>Finance &amp; Real Estate</v>
          </cell>
          <cell r="AD1701">
            <v>16.5</v>
          </cell>
          <cell r="AE1701">
            <v>0</v>
          </cell>
          <cell r="AF1701">
            <v>16.5</v>
          </cell>
          <cell r="AH1701">
            <v>6</v>
          </cell>
          <cell r="AI1701">
            <v>6</v>
          </cell>
          <cell r="AJ1701">
            <v>0</v>
          </cell>
        </row>
        <row r="1702">
          <cell r="A1702">
            <v>1700</v>
          </cell>
          <cell r="B1702">
            <v>989</v>
          </cell>
          <cell r="C1702" t="str">
            <v>CDC</v>
          </cell>
          <cell r="D1702">
            <v>2</v>
          </cell>
          <cell r="E1702">
            <v>2006</v>
          </cell>
          <cell r="F1702">
            <v>1</v>
          </cell>
          <cell r="G1702">
            <v>1</v>
          </cell>
          <cell r="H1702">
            <v>38818</v>
          </cell>
          <cell r="K1702">
            <v>6.2700000000000006E-2</v>
          </cell>
          <cell r="L1702">
            <v>5</v>
          </cell>
          <cell r="O1702" t="str">
            <v>RIKKO HOMES II INC. (Supplemental Lease Agreement - Expansion)</v>
          </cell>
          <cell r="P1702" t="str">
            <v>Filipino</v>
          </cell>
          <cell r="Q1702" t="str">
            <v>Others</v>
          </cell>
          <cell r="R1702" t="str">
            <v>Local</v>
          </cell>
          <cell r="S1702">
            <v>100</v>
          </cell>
          <cell r="T1702" t="str">
            <v>Expansion of existing low cost dormitory and Lodgin Faciltiy</v>
          </cell>
          <cell r="U1702">
            <v>0</v>
          </cell>
          <cell r="V1702" t="str">
            <v>na</v>
          </cell>
          <cell r="W1702">
            <v>45201</v>
          </cell>
          <cell r="X1702" t="str">
            <v>Const</v>
          </cell>
          <cell r="Y1702" t="str">
            <v>Construction</v>
          </cell>
          <cell r="AD1702">
            <v>3</v>
          </cell>
          <cell r="AE1702">
            <v>0.3125</v>
          </cell>
          <cell r="AF1702">
            <v>3</v>
          </cell>
          <cell r="AH1702">
            <v>35</v>
          </cell>
          <cell r="AI1702">
            <v>35</v>
          </cell>
          <cell r="AJ1702">
            <v>0</v>
          </cell>
        </row>
        <row r="1703">
          <cell r="A1703">
            <v>1701</v>
          </cell>
          <cell r="B1703">
            <v>990</v>
          </cell>
          <cell r="C1703" t="str">
            <v>CDC</v>
          </cell>
          <cell r="D1703">
            <v>2</v>
          </cell>
          <cell r="E1703">
            <v>2006</v>
          </cell>
          <cell r="F1703">
            <v>1</v>
          </cell>
          <cell r="G1703">
            <v>1</v>
          </cell>
          <cell r="H1703">
            <v>38861</v>
          </cell>
          <cell r="K1703">
            <v>0.18140000000000001</v>
          </cell>
          <cell r="L1703">
            <v>0</v>
          </cell>
          <cell r="O1703" t="str">
            <v>CLARK HAUZ HOLDINGS CORPORATION</v>
          </cell>
          <cell r="P1703" t="str">
            <v>Filipino</v>
          </cell>
          <cell r="Q1703" t="str">
            <v>Others</v>
          </cell>
          <cell r="R1703" t="str">
            <v>Local</v>
          </cell>
          <cell r="S1703">
            <v>100</v>
          </cell>
          <cell r="T1703" t="str">
            <v>Establishment and Operation of a pay parking lot with food chain restaurants and  multilevel commercial building with stalls for general merchandise.</v>
          </cell>
          <cell r="U1703">
            <v>0</v>
          </cell>
          <cell r="V1703" t="str">
            <v>na</v>
          </cell>
          <cell r="W1703">
            <v>55299</v>
          </cell>
          <cell r="X1703" t="str">
            <v>Serv</v>
          </cell>
          <cell r="Y1703" t="str">
            <v>Services</v>
          </cell>
          <cell r="AD1703">
            <v>30</v>
          </cell>
          <cell r="AE1703">
            <v>0</v>
          </cell>
          <cell r="AF1703">
            <v>30</v>
          </cell>
          <cell r="AH1703">
            <v>230</v>
          </cell>
          <cell r="AI1703">
            <v>230</v>
          </cell>
          <cell r="AJ1703">
            <v>0</v>
          </cell>
        </row>
        <row r="1704">
          <cell r="A1704">
            <v>1702</v>
          </cell>
          <cell r="B1704">
            <v>991</v>
          </cell>
          <cell r="C1704" t="str">
            <v>CDC</v>
          </cell>
          <cell r="D1704">
            <v>2</v>
          </cell>
          <cell r="E1704">
            <v>2006</v>
          </cell>
          <cell r="F1704">
            <v>1</v>
          </cell>
          <cell r="G1704">
            <v>1</v>
          </cell>
          <cell r="H1704">
            <v>38846</v>
          </cell>
          <cell r="K1704">
            <v>0.5</v>
          </cell>
          <cell r="L1704">
            <v>0</v>
          </cell>
          <cell r="O1704" t="str">
            <v>RIKKO HOMES II, INC. (Expansion Area)</v>
          </cell>
          <cell r="P1704" t="str">
            <v>Filipino</v>
          </cell>
          <cell r="Q1704" t="str">
            <v>Others</v>
          </cell>
          <cell r="R1704" t="str">
            <v>Local</v>
          </cell>
          <cell r="S1704">
            <v>100</v>
          </cell>
          <cell r="T1704" t="str">
            <v>Construction, maintenance and operation of Customs Clearance facility at the Customs Clearance Area, to meet the warehousing and storage needs of the Bureau of Customs, Clark locators and Clark Development Corporation.</v>
          </cell>
          <cell r="U1704">
            <v>0</v>
          </cell>
          <cell r="V1704" t="str">
            <v>na</v>
          </cell>
          <cell r="W1704" t="str">
            <v xml:space="preserve">SERVICE-ORIENTED </v>
          </cell>
          <cell r="X1704" t="str">
            <v>FinRE</v>
          </cell>
          <cell r="Y1704" t="str">
            <v>Finance &amp; Real Estate</v>
          </cell>
          <cell r="AD1704">
            <v>10</v>
          </cell>
          <cell r="AE1704">
            <v>0</v>
          </cell>
          <cell r="AF1704">
            <v>10</v>
          </cell>
          <cell r="AH1704">
            <v>10</v>
          </cell>
          <cell r="AI1704">
            <v>10</v>
          </cell>
          <cell r="AJ1704">
            <v>0</v>
          </cell>
        </row>
        <row r="1705">
          <cell r="A1705">
            <v>1703</v>
          </cell>
          <cell r="B1705">
            <v>992</v>
          </cell>
          <cell r="C1705" t="str">
            <v>CDC</v>
          </cell>
          <cell r="D1705">
            <v>2</v>
          </cell>
          <cell r="E1705">
            <v>2006</v>
          </cell>
          <cell r="F1705">
            <v>1</v>
          </cell>
          <cell r="G1705">
            <v>1</v>
          </cell>
          <cell r="H1705">
            <v>38860</v>
          </cell>
          <cell r="K1705">
            <v>1.2200000000000001E-2</v>
          </cell>
          <cell r="L1705">
            <v>0</v>
          </cell>
          <cell r="O1705" t="str">
            <v>ARITAKE ESTATES, INC. (New Lease Agreement )</v>
          </cell>
          <cell r="P1705" t="str">
            <v>Filipino</v>
          </cell>
          <cell r="Q1705" t="str">
            <v>Others</v>
          </cell>
          <cell r="R1705" t="str">
            <v>Local</v>
          </cell>
          <cell r="S1705">
            <v>1</v>
          </cell>
          <cell r="T1705" t="str">
            <v>Exclusively as an office space for conducting the business of leasing, sub-leasing and/or management of real and personal property of every kind and description, without however engaging in dealership in securities, in the stock brokerage business or in t</v>
          </cell>
          <cell r="U1705">
            <v>0</v>
          </cell>
          <cell r="V1705" t="str">
            <v>na</v>
          </cell>
          <cell r="W1705">
            <v>70110</v>
          </cell>
          <cell r="X1705" t="str">
            <v>FinRE</v>
          </cell>
          <cell r="Y1705" t="str">
            <v>Finance &amp; Real Estate</v>
          </cell>
          <cell r="AD1705">
            <v>0.5</v>
          </cell>
          <cell r="AE1705">
            <v>0</v>
          </cell>
          <cell r="AF1705">
            <v>5.0000000000000001E-3</v>
          </cell>
          <cell r="AH1705">
            <v>4</v>
          </cell>
          <cell r="AI1705">
            <v>4</v>
          </cell>
          <cell r="AJ1705">
            <v>4</v>
          </cell>
        </row>
        <row r="1706">
          <cell r="A1706">
            <v>1704</v>
          </cell>
          <cell r="B1706">
            <v>992</v>
          </cell>
          <cell r="C1706" t="str">
            <v>CDC</v>
          </cell>
          <cell r="D1706">
            <v>2</v>
          </cell>
          <cell r="E1706">
            <v>2006</v>
          </cell>
          <cell r="F1706">
            <v>1</v>
          </cell>
          <cell r="G1706">
            <v>1</v>
          </cell>
          <cell r="H1706">
            <v>38860</v>
          </cell>
          <cell r="K1706">
            <v>1.2200000000000001E-2</v>
          </cell>
          <cell r="L1706">
            <v>0</v>
          </cell>
          <cell r="O1706" t="str">
            <v>ARITAKE ESTATES, INC. (New Lease Agreement )</v>
          </cell>
          <cell r="P1706" t="str">
            <v>Japanese</v>
          </cell>
          <cell r="Q1706" t="str">
            <v>Japan</v>
          </cell>
          <cell r="R1706" t="str">
            <v>Foreign</v>
          </cell>
          <cell r="S1706">
            <v>99</v>
          </cell>
          <cell r="T1706" t="str">
            <v>Exclusively as an office space for conducting the business of leasing, sub-leasing and/or management of real and personal property of every kind and description, without however engaging in dealership in securities, in the stock brokerage business or in t</v>
          </cell>
          <cell r="U1706">
            <v>0</v>
          </cell>
          <cell r="V1706" t="str">
            <v>na</v>
          </cell>
          <cell r="W1706">
            <v>70110</v>
          </cell>
          <cell r="X1706" t="str">
            <v>FinRE</v>
          </cell>
          <cell r="Y1706" t="str">
            <v>Finance &amp; Real Estate</v>
          </cell>
          <cell r="AD1706">
            <v>0.5</v>
          </cell>
          <cell r="AE1706">
            <v>0</v>
          </cell>
          <cell r="AF1706">
            <v>0.495</v>
          </cell>
          <cell r="AH1706">
            <v>4</v>
          </cell>
          <cell r="AI1706">
            <v>0</v>
          </cell>
          <cell r="AJ1706">
            <v>0</v>
          </cell>
        </row>
        <row r="1707">
          <cell r="A1707">
            <v>1705</v>
          </cell>
          <cell r="B1707">
            <v>993</v>
          </cell>
          <cell r="C1707" t="str">
            <v>CDC</v>
          </cell>
          <cell r="D1707">
            <v>2</v>
          </cell>
          <cell r="E1707">
            <v>2006</v>
          </cell>
          <cell r="F1707">
            <v>1</v>
          </cell>
          <cell r="G1707">
            <v>1</v>
          </cell>
          <cell r="H1707">
            <v>38893</v>
          </cell>
          <cell r="K1707">
            <v>2.8494999999999999E-2</v>
          </cell>
          <cell r="L1707">
            <v>0.25</v>
          </cell>
          <cell r="O1707" t="str">
            <v>ORIGINAL BULGOGI HOUSE CONCEPT INC.,</v>
          </cell>
          <cell r="P1707" t="str">
            <v>Filipino</v>
          </cell>
          <cell r="Q1707" t="str">
            <v>Others</v>
          </cell>
          <cell r="R1707" t="str">
            <v>Local</v>
          </cell>
          <cell r="S1707">
            <v>100</v>
          </cell>
          <cell r="T1707" t="str">
            <v>Restaurant specializing in Oriental Cuisine</v>
          </cell>
          <cell r="U1707">
            <v>0</v>
          </cell>
          <cell r="V1707" t="str">
            <v>na</v>
          </cell>
          <cell r="W1707">
            <v>552</v>
          </cell>
          <cell r="X1707" t="str">
            <v>Serv</v>
          </cell>
          <cell r="Y1707" t="str">
            <v>Services</v>
          </cell>
          <cell r="AD1707">
            <v>0</v>
          </cell>
          <cell r="AE1707">
            <v>0.625</v>
          </cell>
          <cell r="AF1707">
            <v>0</v>
          </cell>
          <cell r="AH1707">
            <v>10</v>
          </cell>
          <cell r="AI1707">
            <v>10</v>
          </cell>
          <cell r="AJ1707">
            <v>0</v>
          </cell>
        </row>
        <row r="1708">
          <cell r="A1708">
            <v>1706</v>
          </cell>
          <cell r="B1708">
            <v>994</v>
          </cell>
          <cell r="C1708" t="str">
            <v>CDC</v>
          </cell>
          <cell r="D1708">
            <v>2</v>
          </cell>
          <cell r="E1708">
            <v>2006</v>
          </cell>
          <cell r="F1708">
            <v>1</v>
          </cell>
          <cell r="G1708">
            <v>1</v>
          </cell>
          <cell r="H1708">
            <v>38863</v>
          </cell>
          <cell r="K1708">
            <v>0</v>
          </cell>
          <cell r="L1708">
            <v>0</v>
          </cell>
          <cell r="O1708" t="str">
            <v>FASTPAK GLOBAL EXPRESS CORP. (New Sub-lease Agreement with Berthaphil Business Park Inc.</v>
          </cell>
          <cell r="P1708" t="str">
            <v>Filipino</v>
          </cell>
          <cell r="Q1708" t="str">
            <v>Others</v>
          </cell>
          <cell r="R1708" t="str">
            <v>Local</v>
          </cell>
          <cell r="S1708">
            <v>100</v>
          </cell>
          <cell r="T1708" t="str">
            <v>Freight forwarding within the Philippines and around the world, and nationwide messengenrial services for incoming and outgoing parcels, packages and cargoes thru air, land and sea.</v>
          </cell>
          <cell r="U1708">
            <v>0</v>
          </cell>
          <cell r="V1708" t="str">
            <v>na</v>
          </cell>
          <cell r="W1708">
            <v>639</v>
          </cell>
          <cell r="X1708" t="str">
            <v>Trans</v>
          </cell>
          <cell r="Y1708" t="str">
            <v>Transportation</v>
          </cell>
          <cell r="AD1708">
            <v>3</v>
          </cell>
          <cell r="AE1708">
            <v>0</v>
          </cell>
          <cell r="AF1708">
            <v>3</v>
          </cell>
          <cell r="AH1708">
            <v>10</v>
          </cell>
          <cell r="AI1708">
            <v>10</v>
          </cell>
          <cell r="AJ1708">
            <v>0</v>
          </cell>
        </row>
        <row r="1709">
          <cell r="A1709">
            <v>1707</v>
          </cell>
          <cell r="B1709">
            <v>995</v>
          </cell>
          <cell r="C1709" t="str">
            <v>CDC</v>
          </cell>
          <cell r="D1709">
            <v>2</v>
          </cell>
          <cell r="E1709">
            <v>2006</v>
          </cell>
          <cell r="F1709">
            <v>1</v>
          </cell>
          <cell r="G1709">
            <v>1</v>
          </cell>
          <cell r="H1709">
            <v>38863</v>
          </cell>
          <cell r="K1709">
            <v>0</v>
          </cell>
          <cell r="L1709">
            <v>0</v>
          </cell>
          <cell r="O1709" t="str">
            <v>JENSKEDS ENTERPRISE (New Sub-lease Agreement with Clark Hauz Holdings Corporation)</v>
          </cell>
          <cell r="P1709" t="str">
            <v>Filipino</v>
          </cell>
          <cell r="Q1709" t="str">
            <v>Others</v>
          </cell>
          <cell r="R1709" t="str">
            <v>Local</v>
          </cell>
          <cell r="S1709">
            <v>100</v>
          </cell>
          <cell r="T1709" t="str">
            <v>Mini-stop convenience store.</v>
          </cell>
          <cell r="U1709">
            <v>0</v>
          </cell>
          <cell r="V1709" t="str">
            <v>na</v>
          </cell>
          <cell r="W1709">
            <v>55299</v>
          </cell>
          <cell r="X1709" t="str">
            <v>Serv</v>
          </cell>
          <cell r="Y1709" t="str">
            <v>Services</v>
          </cell>
          <cell r="AD1709">
            <v>2.8</v>
          </cell>
          <cell r="AE1709">
            <v>0</v>
          </cell>
          <cell r="AF1709">
            <v>2.8</v>
          </cell>
          <cell r="AH1709">
            <v>8</v>
          </cell>
          <cell r="AI1709">
            <v>8</v>
          </cell>
          <cell r="AJ1709">
            <v>0</v>
          </cell>
        </row>
        <row r="1710">
          <cell r="A1710">
            <v>1708</v>
          </cell>
          <cell r="B1710">
            <v>996</v>
          </cell>
          <cell r="C1710" t="str">
            <v>CDC</v>
          </cell>
          <cell r="D1710">
            <v>2</v>
          </cell>
          <cell r="E1710">
            <v>2006</v>
          </cell>
          <cell r="F1710">
            <v>1</v>
          </cell>
          <cell r="G1710">
            <v>1</v>
          </cell>
          <cell r="H1710">
            <v>38874</v>
          </cell>
          <cell r="K1710">
            <v>0</v>
          </cell>
          <cell r="L1710">
            <v>4</v>
          </cell>
          <cell r="O1710" t="str">
            <v>CDC GLOBAL LINK FREIGHT FORWARDING CORPORATION (New Sub-Lease Agreement with Brooks Warehousing System Co.)</v>
          </cell>
          <cell r="P1710" t="str">
            <v>Filipino</v>
          </cell>
          <cell r="Q1710" t="str">
            <v>Others</v>
          </cell>
          <cell r="R1710" t="str">
            <v>Local</v>
          </cell>
          <cell r="S1710">
            <v>100</v>
          </cell>
          <cell r="T1710" t="str">
            <v>Office space to carry-out its business activities as an international freight forwarder.</v>
          </cell>
          <cell r="U1710">
            <v>0</v>
          </cell>
          <cell r="V1710" t="str">
            <v>na</v>
          </cell>
          <cell r="W1710" t="str">
            <v xml:space="preserve">SERVICE-ORIENTED </v>
          </cell>
          <cell r="X1710" t="str">
            <v>Trans</v>
          </cell>
          <cell r="Y1710" t="str">
            <v>Transportation</v>
          </cell>
          <cell r="AD1710">
            <v>2.6</v>
          </cell>
          <cell r="AE1710">
            <v>4</v>
          </cell>
          <cell r="AF1710">
            <v>2.6</v>
          </cell>
          <cell r="AH1710">
            <v>8</v>
          </cell>
          <cell r="AI1710">
            <v>8</v>
          </cell>
          <cell r="AJ1710">
            <v>0</v>
          </cell>
        </row>
        <row r="1711">
          <cell r="A1711">
            <v>1709</v>
          </cell>
          <cell r="B1711">
            <v>997</v>
          </cell>
          <cell r="C1711" t="str">
            <v>CDC</v>
          </cell>
          <cell r="D1711">
            <v>2</v>
          </cell>
          <cell r="E1711">
            <v>2006</v>
          </cell>
          <cell r="F1711">
            <v>1</v>
          </cell>
          <cell r="G1711">
            <v>1</v>
          </cell>
          <cell r="H1711">
            <v>38875</v>
          </cell>
          <cell r="K1711">
            <v>0</v>
          </cell>
          <cell r="L1711">
            <v>0</v>
          </cell>
          <cell r="O1711" t="str">
            <v>FIESTA FIELDS GRILL &amp; FOODHAUZ (New Sub-Lease Agreement with Clark Hauz Holdings Corporation)</v>
          </cell>
          <cell r="P1711" t="str">
            <v>Filipino</v>
          </cell>
          <cell r="Q1711" t="str">
            <v>Others</v>
          </cell>
          <cell r="R1711" t="str">
            <v>Local</v>
          </cell>
          <cell r="S1711">
            <v>100</v>
          </cell>
          <cell r="T1711" t="str">
            <v>Fast food &amp; dining covering native dishes and some american grilled menu only.</v>
          </cell>
          <cell r="U1711">
            <v>0</v>
          </cell>
          <cell r="V1711" t="str">
            <v>na</v>
          </cell>
          <cell r="W1711">
            <v>55210</v>
          </cell>
          <cell r="X1711" t="str">
            <v>Serv</v>
          </cell>
          <cell r="Y1711" t="str">
            <v>Services</v>
          </cell>
          <cell r="AD1711">
            <v>0.4</v>
          </cell>
          <cell r="AE1711">
            <v>0</v>
          </cell>
          <cell r="AF1711">
            <v>0.4</v>
          </cell>
          <cell r="AH1711">
            <v>4</v>
          </cell>
          <cell r="AI1711">
            <v>4</v>
          </cell>
          <cell r="AJ1711">
            <v>0</v>
          </cell>
        </row>
        <row r="1712">
          <cell r="A1712">
            <v>1710</v>
          </cell>
          <cell r="B1712">
            <v>998</v>
          </cell>
          <cell r="C1712" t="str">
            <v>CDC</v>
          </cell>
          <cell r="D1712">
            <v>2</v>
          </cell>
          <cell r="E1712">
            <v>2006</v>
          </cell>
          <cell r="F1712">
            <v>1</v>
          </cell>
          <cell r="G1712">
            <v>1</v>
          </cell>
          <cell r="H1712">
            <v>38889</v>
          </cell>
          <cell r="K1712">
            <v>0</v>
          </cell>
          <cell r="L1712">
            <v>0</v>
          </cell>
          <cell r="O1712" t="str">
            <v>JUSTINE SHOE DEPOT SHOP (New Sub-Lease Agreement of Clark Trading Corporation ( Parksons) )</v>
          </cell>
          <cell r="P1712" t="str">
            <v>Filipino</v>
          </cell>
          <cell r="Q1712" t="str">
            <v>Others</v>
          </cell>
          <cell r="R1712" t="str">
            <v>Local</v>
          </cell>
          <cell r="S1712">
            <v>100</v>
          </cell>
          <cell r="T1712" t="str">
            <v>Selling of shoes and bags only.</v>
          </cell>
          <cell r="U1712">
            <v>0</v>
          </cell>
          <cell r="V1712" t="str">
            <v>na</v>
          </cell>
          <cell r="W1712">
            <v>523</v>
          </cell>
          <cell r="X1712" t="str">
            <v>Trad</v>
          </cell>
          <cell r="Y1712" t="str">
            <v>Trade</v>
          </cell>
          <cell r="AD1712">
            <v>0</v>
          </cell>
          <cell r="AE1712">
            <v>0</v>
          </cell>
          <cell r="AF1712">
            <v>0</v>
          </cell>
          <cell r="AH1712">
            <v>0</v>
          </cell>
          <cell r="AI1712">
            <v>0</v>
          </cell>
          <cell r="AJ1712">
            <v>0</v>
          </cell>
        </row>
        <row r="1713">
          <cell r="A1713">
            <v>1711</v>
          </cell>
          <cell r="B1713">
            <v>999</v>
          </cell>
          <cell r="C1713" t="str">
            <v>CDC</v>
          </cell>
          <cell r="D1713">
            <v>2</v>
          </cell>
          <cell r="E1713">
            <v>2006</v>
          </cell>
          <cell r="F1713">
            <v>1</v>
          </cell>
          <cell r="G1713">
            <v>1</v>
          </cell>
          <cell r="H1713">
            <v>38896</v>
          </cell>
          <cell r="K1713">
            <v>0</v>
          </cell>
          <cell r="L1713">
            <v>0</v>
          </cell>
          <cell r="O1713" t="str">
            <v>KIRBY (New Sub-Lease Agreement of Balikbayan Shopping Mall Corporation)</v>
          </cell>
          <cell r="P1713" t="str">
            <v>Filipino</v>
          </cell>
          <cell r="Q1713" t="str">
            <v>Others</v>
          </cell>
          <cell r="R1713" t="str">
            <v>Local</v>
          </cell>
          <cell r="S1713">
            <v>100</v>
          </cell>
          <cell r="T1713" t="str">
            <v>To sell fishballs, squidballs, kikiam, siopao, softdrinks, juices, mineral water only.</v>
          </cell>
          <cell r="U1713">
            <v>0</v>
          </cell>
          <cell r="V1713" t="str">
            <v>na</v>
          </cell>
          <cell r="W1713">
            <v>55220</v>
          </cell>
          <cell r="X1713" t="str">
            <v>Serv</v>
          </cell>
          <cell r="Y1713" t="str">
            <v>Services</v>
          </cell>
          <cell r="AD1713">
            <v>0</v>
          </cell>
          <cell r="AE1713">
            <v>0</v>
          </cell>
          <cell r="AF1713">
            <v>0</v>
          </cell>
          <cell r="AH1713">
            <v>0</v>
          </cell>
          <cell r="AI1713">
            <v>0</v>
          </cell>
          <cell r="AJ1713">
            <v>0</v>
          </cell>
        </row>
        <row r="1714">
          <cell r="A1714">
            <v>1712</v>
          </cell>
          <cell r="B1714">
            <v>1000</v>
          </cell>
          <cell r="C1714" t="str">
            <v>CDC</v>
          </cell>
          <cell r="D1714">
            <v>2</v>
          </cell>
          <cell r="E1714">
            <v>2006</v>
          </cell>
          <cell r="F1714">
            <v>1</v>
          </cell>
          <cell r="G1714">
            <v>1</v>
          </cell>
          <cell r="H1714">
            <v>38896</v>
          </cell>
          <cell r="K1714">
            <v>0</v>
          </cell>
          <cell r="L1714">
            <v>0</v>
          </cell>
          <cell r="O1714" t="str">
            <v>MAXEL HOTDOG CORNER (New Sub-Lease Agreement of Balikbayan  Shopping Mall Corporation)</v>
          </cell>
          <cell r="P1714" t="str">
            <v>Filipino</v>
          </cell>
          <cell r="Q1714" t="str">
            <v>Others</v>
          </cell>
          <cell r="R1714" t="str">
            <v>Local</v>
          </cell>
          <cell r="S1714">
            <v>100</v>
          </cell>
          <cell r="T1714" t="str">
            <v>Sell hotdogs, sandwiches, softdrinks, juices and mineral water for its food stall business only.</v>
          </cell>
          <cell r="U1714">
            <v>0</v>
          </cell>
          <cell r="V1714" t="str">
            <v>na</v>
          </cell>
          <cell r="W1714">
            <v>55220</v>
          </cell>
          <cell r="X1714" t="str">
            <v>Serv</v>
          </cell>
          <cell r="Y1714" t="str">
            <v>Services</v>
          </cell>
          <cell r="AD1714">
            <v>0</v>
          </cell>
          <cell r="AE1714">
            <v>0</v>
          </cell>
          <cell r="AF1714">
            <v>0</v>
          </cell>
          <cell r="AH1714">
            <v>0</v>
          </cell>
          <cell r="AI1714">
            <v>0</v>
          </cell>
          <cell r="AJ1714">
            <v>0</v>
          </cell>
        </row>
        <row r="1715">
          <cell r="A1715">
            <v>1713</v>
          </cell>
          <cell r="B1715">
            <v>1001</v>
          </cell>
          <cell r="C1715" t="str">
            <v>CDC</v>
          </cell>
          <cell r="D1715">
            <v>2</v>
          </cell>
          <cell r="E1715">
            <v>2006</v>
          </cell>
          <cell r="F1715">
            <v>1</v>
          </cell>
          <cell r="G1715">
            <v>1</v>
          </cell>
          <cell r="H1715">
            <v>38868</v>
          </cell>
          <cell r="K1715">
            <v>1.3775000000000001E-2</v>
          </cell>
          <cell r="L1715">
            <v>0</v>
          </cell>
          <cell r="O1715" t="str">
            <v>LA GORDA INC. (LGI) (New Lease Agreement)</v>
          </cell>
          <cell r="P1715" t="str">
            <v>Filipino</v>
          </cell>
          <cell r="Q1715" t="str">
            <v>Others</v>
          </cell>
          <cell r="R1715" t="str">
            <v>Local</v>
          </cell>
          <cell r="S1715">
            <v>100</v>
          </cell>
          <cell r="T1715" t="str">
            <v>To establish, operate and maintain an inbound/outbound call center across contract channels, call origin, destination and languaged with supporting customer service, sales, and retention programs and telemarketing.</v>
          </cell>
          <cell r="U1715">
            <v>1</v>
          </cell>
          <cell r="V1715" t="str">
            <v>IT Services</v>
          </cell>
          <cell r="W1715">
            <v>749</v>
          </cell>
          <cell r="X1715" t="str">
            <v>Serv</v>
          </cell>
          <cell r="Y1715" t="str">
            <v>Services</v>
          </cell>
          <cell r="AD1715">
            <v>11.893000000000001</v>
          </cell>
          <cell r="AE1715">
            <v>0</v>
          </cell>
          <cell r="AF1715">
            <v>11.893000000000001</v>
          </cell>
          <cell r="AH1715">
            <v>250</v>
          </cell>
          <cell r="AI1715">
            <v>250</v>
          </cell>
          <cell r="AJ1715">
            <v>0</v>
          </cell>
        </row>
        <row r="1716">
          <cell r="A1716">
            <v>1714</v>
          </cell>
          <cell r="B1716">
            <v>1002</v>
          </cell>
          <cell r="C1716" t="str">
            <v>CDC</v>
          </cell>
          <cell r="D1716">
            <v>2</v>
          </cell>
          <cell r="E1716">
            <v>2006</v>
          </cell>
          <cell r="F1716">
            <v>1</v>
          </cell>
          <cell r="G1716">
            <v>1</v>
          </cell>
          <cell r="H1716">
            <v>38817</v>
          </cell>
          <cell r="K1716">
            <v>0</v>
          </cell>
          <cell r="L1716">
            <v>0</v>
          </cell>
          <cell r="O1716" t="str">
            <v>CYBER CITY TELESERVICES, LTD. (New Lease Agreement - Expansion)</v>
          </cell>
          <cell r="P1716" t="str">
            <v>Swiss</v>
          </cell>
          <cell r="Q1716" t="str">
            <v>Switzerland</v>
          </cell>
          <cell r="R1716" t="str">
            <v>Foreign</v>
          </cell>
          <cell r="S1716">
            <v>100</v>
          </cell>
          <cell r="T1716" t="str">
            <v>Full studio services including but not limited to, computer graphics imaging (CGI Animation to its existing BPO activities. This includes the establishment of a production studio for props and facades for export to Hollywood type studios in the USA and Ca</v>
          </cell>
          <cell r="U1716">
            <v>1</v>
          </cell>
          <cell r="V1716" t="str">
            <v>IT Services</v>
          </cell>
          <cell r="W1716">
            <v>72900</v>
          </cell>
          <cell r="X1716" t="str">
            <v>Serv</v>
          </cell>
          <cell r="Y1716" t="str">
            <v>Services</v>
          </cell>
          <cell r="AD1716">
            <v>520</v>
          </cell>
          <cell r="AE1716">
            <v>0</v>
          </cell>
          <cell r="AF1716">
            <v>520</v>
          </cell>
          <cell r="AH1716">
            <v>500</v>
          </cell>
          <cell r="AI1716">
            <v>500</v>
          </cell>
          <cell r="AJ1716">
            <v>500</v>
          </cell>
        </row>
        <row r="1717">
          <cell r="A1717">
            <v>1715</v>
          </cell>
          <cell r="B1717">
            <v>1003</v>
          </cell>
          <cell r="C1717" t="str">
            <v>CDC</v>
          </cell>
          <cell r="D1717">
            <v>2</v>
          </cell>
          <cell r="E1717">
            <v>2006</v>
          </cell>
          <cell r="F1717">
            <v>1</v>
          </cell>
          <cell r="G1717">
            <v>1</v>
          </cell>
          <cell r="H1717">
            <v>38847</v>
          </cell>
          <cell r="K1717">
            <v>0.97</v>
          </cell>
          <cell r="L1717">
            <v>0</v>
          </cell>
          <cell r="O1717" t="str">
            <v>MICRO HI-FI SOLUTIONS INC.(New Sub-Lease Agreement with Kita Corporation)</v>
          </cell>
          <cell r="P1717" t="str">
            <v>Filipino</v>
          </cell>
          <cell r="Q1717" t="str">
            <v>Others</v>
          </cell>
          <cell r="R1717" t="str">
            <v>Local</v>
          </cell>
          <cell r="S1717">
            <v>30</v>
          </cell>
          <cell r="T1717" t="str">
            <v>Manufacturing of goods such as headsets, headphones, speakers and other related electrical components and to trade the same on wholesale/retail basis.</v>
          </cell>
          <cell r="U1717">
            <v>1</v>
          </cell>
          <cell r="V1717" t="str">
            <v>Manufacturing</v>
          </cell>
          <cell r="W1717">
            <v>32400</v>
          </cell>
          <cell r="X1717" t="str">
            <v>Mfg</v>
          </cell>
          <cell r="Y1717" t="str">
            <v>Manufacturing</v>
          </cell>
          <cell r="AD1717">
            <v>295.37600000000003</v>
          </cell>
          <cell r="AE1717">
            <v>0</v>
          </cell>
          <cell r="AF1717">
            <v>88.612800000000007</v>
          </cell>
          <cell r="AH1717">
            <v>600</v>
          </cell>
          <cell r="AI1717">
            <v>600</v>
          </cell>
          <cell r="AJ1717">
            <v>600</v>
          </cell>
        </row>
        <row r="1718">
          <cell r="A1718">
            <v>1716</v>
          </cell>
          <cell r="B1718">
            <v>1003</v>
          </cell>
          <cell r="C1718" t="str">
            <v>CDC</v>
          </cell>
          <cell r="D1718">
            <v>2</v>
          </cell>
          <cell r="E1718">
            <v>2006</v>
          </cell>
          <cell r="F1718">
            <v>1</v>
          </cell>
          <cell r="G1718">
            <v>1</v>
          </cell>
          <cell r="H1718">
            <v>38847</v>
          </cell>
          <cell r="K1718">
            <v>0.97</v>
          </cell>
          <cell r="L1718">
            <v>0</v>
          </cell>
          <cell r="O1718" t="str">
            <v>MICRO HI-FI SOLUTIONS INC.(New Sub-Lease Agreement with Kita Corporation)</v>
          </cell>
          <cell r="P1718" t="str">
            <v>Japanese</v>
          </cell>
          <cell r="Q1718" t="str">
            <v>Japan</v>
          </cell>
          <cell r="R1718" t="str">
            <v>Foreign</v>
          </cell>
          <cell r="S1718">
            <v>60</v>
          </cell>
          <cell r="T1718" t="str">
            <v>Manufacturing of goods such as headsets, headphones, speakers and other related electrical components and to trade the same on wholesale/retail basis.</v>
          </cell>
          <cell r="U1718">
            <v>1</v>
          </cell>
          <cell r="V1718" t="str">
            <v>Manufacturing</v>
          </cell>
          <cell r="W1718">
            <v>32400</v>
          </cell>
          <cell r="X1718" t="str">
            <v>Mfg</v>
          </cell>
          <cell r="Y1718" t="str">
            <v>Manufacturing</v>
          </cell>
          <cell r="AD1718">
            <v>295.37600000000003</v>
          </cell>
          <cell r="AE1718">
            <v>0</v>
          </cell>
          <cell r="AF1718">
            <v>177.22560000000001</v>
          </cell>
          <cell r="AH1718">
            <v>600</v>
          </cell>
          <cell r="AI1718">
            <v>0</v>
          </cell>
          <cell r="AJ1718">
            <v>0</v>
          </cell>
        </row>
        <row r="1719">
          <cell r="A1719">
            <v>1717</v>
          </cell>
          <cell r="B1719">
            <v>1003</v>
          </cell>
          <cell r="C1719" t="str">
            <v>CDC</v>
          </cell>
          <cell r="D1719">
            <v>2</v>
          </cell>
          <cell r="E1719">
            <v>2006</v>
          </cell>
          <cell r="F1719">
            <v>1</v>
          </cell>
          <cell r="G1719">
            <v>1</v>
          </cell>
          <cell r="H1719">
            <v>38847</v>
          </cell>
          <cell r="K1719">
            <v>0.97</v>
          </cell>
          <cell r="L1719">
            <v>0</v>
          </cell>
          <cell r="O1719" t="str">
            <v>MICRO HI-FI SOLUTIONS INC.(New Sub-Lease Agreement with Kita Corporation)</v>
          </cell>
          <cell r="P1719" t="str">
            <v>Korean</v>
          </cell>
          <cell r="Q1719" t="str">
            <v>Korea</v>
          </cell>
          <cell r="R1719" t="str">
            <v>Foreign</v>
          </cell>
          <cell r="S1719">
            <v>10</v>
          </cell>
          <cell r="T1719" t="str">
            <v>Manufacturing of goods such as headsets, headphones, speakers and other related electrical components and to trade the same on wholesale/retail basis.</v>
          </cell>
          <cell r="U1719">
            <v>1</v>
          </cell>
          <cell r="V1719" t="str">
            <v>Manufacturing</v>
          </cell>
          <cell r="W1719">
            <v>32400</v>
          </cell>
          <cell r="X1719" t="str">
            <v>Mfg</v>
          </cell>
          <cell r="Y1719" t="str">
            <v>Manufacturing</v>
          </cell>
          <cell r="AD1719">
            <v>295.37600000000003</v>
          </cell>
          <cell r="AE1719">
            <v>0</v>
          </cell>
          <cell r="AF1719">
            <v>29.537600000000005</v>
          </cell>
          <cell r="AH1719">
            <v>600</v>
          </cell>
          <cell r="AI1719">
            <v>0</v>
          </cell>
          <cell r="AJ1719">
            <v>0</v>
          </cell>
        </row>
        <row r="1720">
          <cell r="A1720">
            <v>1718</v>
          </cell>
          <cell r="B1720">
            <v>1004</v>
          </cell>
          <cell r="C1720" t="str">
            <v>CDC</v>
          </cell>
          <cell r="D1720">
            <v>2</v>
          </cell>
          <cell r="E1720">
            <v>2006</v>
          </cell>
          <cell r="F1720">
            <v>1</v>
          </cell>
          <cell r="G1720">
            <v>1</v>
          </cell>
          <cell r="H1720">
            <v>38876</v>
          </cell>
          <cell r="K1720">
            <v>0</v>
          </cell>
          <cell r="L1720">
            <v>0</v>
          </cell>
          <cell r="O1720" t="str">
            <v>DIZON AGRO-INDUSTRIAL INCORPORATED</v>
          </cell>
          <cell r="P1720" t="str">
            <v>Filipino</v>
          </cell>
          <cell r="Q1720" t="str">
            <v>Others</v>
          </cell>
          <cell r="R1720" t="str">
            <v>Local</v>
          </cell>
          <cell r="S1720">
            <v>100</v>
          </cell>
          <cell r="T1720" t="str">
            <v>Orchard project</v>
          </cell>
          <cell r="U1720">
            <v>0</v>
          </cell>
          <cell r="V1720" t="str">
            <v>na</v>
          </cell>
          <cell r="W1720" t="str">
            <v>017</v>
          </cell>
          <cell r="X1720" t="str">
            <v>Agri</v>
          </cell>
          <cell r="Y1720" t="str">
            <v>Agriculture</v>
          </cell>
          <cell r="AD1720">
            <v>0</v>
          </cell>
          <cell r="AE1720">
            <v>0</v>
          </cell>
          <cell r="AF1720">
            <v>0</v>
          </cell>
          <cell r="AH1720">
            <v>140</v>
          </cell>
          <cell r="AI1720">
            <v>140</v>
          </cell>
          <cell r="AJ1720">
            <v>0</v>
          </cell>
        </row>
        <row r="1721">
          <cell r="A1721">
            <v>1719</v>
          </cell>
          <cell r="B1721">
            <v>1005</v>
          </cell>
          <cell r="C1721" t="str">
            <v>CDC</v>
          </cell>
          <cell r="D1721">
            <v>2</v>
          </cell>
          <cell r="E1721">
            <v>2006</v>
          </cell>
          <cell r="F1721">
            <v>1</v>
          </cell>
          <cell r="G1721">
            <v>1</v>
          </cell>
          <cell r="H1721">
            <v>38888</v>
          </cell>
          <cell r="K1721">
            <v>0.27789999999999998</v>
          </cell>
          <cell r="L1721">
            <v>0</v>
          </cell>
          <cell r="O1721" t="str">
            <v>INTERNATIONAL AVIATION GROUP DEVELOPMENT CORPORATION (IAGDC) (Expansion)</v>
          </cell>
          <cell r="P1721" t="str">
            <v>Filipino</v>
          </cell>
          <cell r="Q1721" t="str">
            <v>Others</v>
          </cell>
          <cell r="R1721" t="str">
            <v>Local</v>
          </cell>
          <cell r="S1721">
            <v>60</v>
          </cell>
          <cell r="T1721" t="str">
            <v>Expansion area for Aviation Technical Institute facility</v>
          </cell>
          <cell r="U1721">
            <v>0</v>
          </cell>
          <cell r="V1721" t="str">
            <v>na</v>
          </cell>
          <cell r="W1721" t="str">
            <v>AVIATION RELATED</v>
          </cell>
          <cell r="X1721" t="str">
            <v>FinRE</v>
          </cell>
          <cell r="Y1721" t="str">
            <v>Finance &amp; Real Estate</v>
          </cell>
          <cell r="AD1721">
            <v>78.617000000000004</v>
          </cell>
          <cell r="AE1721">
            <v>0</v>
          </cell>
          <cell r="AF1721">
            <v>47.170200000000001</v>
          </cell>
          <cell r="AH1721">
            <v>27</v>
          </cell>
          <cell r="AI1721">
            <v>27</v>
          </cell>
          <cell r="AJ1721">
            <v>27</v>
          </cell>
        </row>
        <row r="1722">
          <cell r="A1722">
            <v>1720</v>
          </cell>
          <cell r="B1722">
            <v>1005</v>
          </cell>
          <cell r="C1722" t="str">
            <v>CDC</v>
          </cell>
          <cell r="D1722">
            <v>2</v>
          </cell>
          <cell r="E1722">
            <v>2006</v>
          </cell>
          <cell r="F1722">
            <v>1</v>
          </cell>
          <cell r="G1722">
            <v>1</v>
          </cell>
          <cell r="H1722">
            <v>38888</v>
          </cell>
          <cell r="K1722">
            <v>0.27789999999999998</v>
          </cell>
          <cell r="L1722">
            <v>0</v>
          </cell>
          <cell r="O1722" t="str">
            <v>INTERNATIONAL AVIATION GROUP DEVELOPMENT CORPORATION (IAGDC) (Expansion)</v>
          </cell>
          <cell r="P1722" t="str">
            <v>British</v>
          </cell>
          <cell r="Q1722" t="str">
            <v>UK</v>
          </cell>
          <cell r="R1722" t="str">
            <v>Foreign</v>
          </cell>
          <cell r="S1722">
            <v>40</v>
          </cell>
          <cell r="T1722" t="str">
            <v>Expansion area for Aviation Technical Institute facility</v>
          </cell>
          <cell r="U1722">
            <v>0</v>
          </cell>
          <cell r="V1722" t="str">
            <v>na</v>
          </cell>
          <cell r="W1722" t="str">
            <v>AVIATION RELATED</v>
          </cell>
          <cell r="X1722" t="str">
            <v>FinRE</v>
          </cell>
          <cell r="Y1722" t="str">
            <v>Finance &amp; Real Estate</v>
          </cell>
          <cell r="AD1722">
            <v>78.617000000000004</v>
          </cell>
          <cell r="AE1722">
            <v>0</v>
          </cell>
          <cell r="AF1722">
            <v>31.446800000000003</v>
          </cell>
          <cell r="AH1722">
            <v>27</v>
          </cell>
          <cell r="AI1722">
            <v>0</v>
          </cell>
          <cell r="AJ1722">
            <v>0</v>
          </cell>
        </row>
        <row r="1723">
          <cell r="A1723">
            <v>1721</v>
          </cell>
          <cell r="B1723">
            <v>1006</v>
          </cell>
          <cell r="C1723" t="str">
            <v>CDC</v>
          </cell>
          <cell r="D1723">
            <v>2</v>
          </cell>
          <cell r="E1723">
            <v>2006</v>
          </cell>
          <cell r="F1723">
            <v>1</v>
          </cell>
          <cell r="G1723">
            <v>1</v>
          </cell>
          <cell r="H1723">
            <v>38810</v>
          </cell>
          <cell r="K1723">
            <v>1.2200000000000001E-2</v>
          </cell>
          <cell r="L1723">
            <v>0</v>
          </cell>
          <cell r="O1723" t="str">
            <v>Hidenori Aritake (New Lease Agreement Expansion)</v>
          </cell>
          <cell r="P1723" t="str">
            <v>Japanese</v>
          </cell>
          <cell r="Q1723" t="str">
            <v>Japan</v>
          </cell>
          <cell r="R1723" t="str">
            <v>Foreign</v>
          </cell>
          <cell r="S1723">
            <v>100</v>
          </cell>
          <cell r="T1723" t="str">
            <v>Residential Housing</v>
          </cell>
          <cell r="U1723">
            <v>0</v>
          </cell>
          <cell r="V1723" t="str">
            <v>na</v>
          </cell>
          <cell r="W1723">
            <v>70200</v>
          </cell>
          <cell r="X1723" t="str">
            <v>FinRE</v>
          </cell>
          <cell r="Y1723" t="str">
            <v>Finance &amp; Real Estate</v>
          </cell>
          <cell r="AD1723">
            <v>0.5</v>
          </cell>
          <cell r="AE1723">
            <v>0</v>
          </cell>
          <cell r="AF1723">
            <v>0.5</v>
          </cell>
          <cell r="AH1723">
            <v>0</v>
          </cell>
          <cell r="AI1723">
            <v>0</v>
          </cell>
          <cell r="AJ1723">
            <v>0</v>
          </cell>
        </row>
        <row r="1724">
          <cell r="A1724">
            <v>1722</v>
          </cell>
          <cell r="B1724">
            <v>1007</v>
          </cell>
          <cell r="C1724" t="str">
            <v>PEZA</v>
          </cell>
          <cell r="D1724">
            <v>2</v>
          </cell>
          <cell r="E1724">
            <v>2006</v>
          </cell>
          <cell r="F1724">
            <v>1</v>
          </cell>
          <cell r="G1724">
            <v>1</v>
          </cell>
          <cell r="H1724">
            <v>38818</v>
          </cell>
          <cell r="K1724" t="str">
            <v>Locator</v>
          </cell>
          <cell r="L1724" t="str">
            <v>New Export Enterprise</v>
          </cell>
          <cell r="M1724" t="str">
            <v>Laguna Technopark-SEZ</v>
          </cell>
          <cell r="N1724" t="str">
            <v>Registration Agreement</v>
          </cell>
          <cell r="O1724" t="str">
            <v>Nippon Super Precision Phil. Corp.</v>
          </cell>
          <cell r="P1724" t="str">
            <v>Japanese</v>
          </cell>
          <cell r="Q1724" t="str">
            <v>Japan</v>
          </cell>
          <cell r="R1724" t="str">
            <v>Foreign</v>
          </cell>
          <cell r="S1724">
            <v>99.992999999999995</v>
          </cell>
          <cell r="T1724" t="str">
            <v>Manufacture of precise metal parts.</v>
          </cell>
          <cell r="U1724">
            <v>0</v>
          </cell>
          <cell r="V1724" t="str">
            <v>na</v>
          </cell>
          <cell r="W1724">
            <v>28999</v>
          </cell>
          <cell r="X1724" t="str">
            <v>Mfg</v>
          </cell>
          <cell r="Y1724" t="str">
            <v>Manufacturing</v>
          </cell>
          <cell r="AB1724" t="str">
            <v>Laguna</v>
          </cell>
          <cell r="AC1724" t="str">
            <v>Region IV</v>
          </cell>
          <cell r="AD1724">
            <v>260</v>
          </cell>
          <cell r="AF1724">
            <v>259.98180000000002</v>
          </cell>
          <cell r="AG1724">
            <v>1.5679890240000001</v>
          </cell>
          <cell r="AH1724">
            <v>340</v>
          </cell>
          <cell r="AI1724">
            <v>340</v>
          </cell>
          <cell r="AJ1724">
            <v>0</v>
          </cell>
        </row>
        <row r="1725">
          <cell r="A1725">
            <v>1723</v>
          </cell>
          <cell r="B1725">
            <v>1007</v>
          </cell>
          <cell r="C1725" t="str">
            <v>PEZA</v>
          </cell>
          <cell r="D1725">
            <v>2</v>
          </cell>
          <cell r="E1725">
            <v>2006</v>
          </cell>
          <cell r="F1725">
            <v>1</v>
          </cell>
          <cell r="G1725">
            <v>1</v>
          </cell>
          <cell r="H1725">
            <v>38818</v>
          </cell>
          <cell r="K1725" t="str">
            <v>Locator</v>
          </cell>
          <cell r="L1725" t="str">
            <v>New Export Enterprise</v>
          </cell>
          <cell r="M1725" t="str">
            <v>Laguna Technopark-SEZ</v>
          </cell>
          <cell r="N1725" t="str">
            <v>Registration Agreement</v>
          </cell>
          <cell r="O1725" t="str">
            <v>Nippon Super Precision Phil. Corp.</v>
          </cell>
          <cell r="P1725" t="str">
            <v>Filipino</v>
          </cell>
          <cell r="Q1725" t="str">
            <v>Others</v>
          </cell>
          <cell r="R1725" t="str">
            <v>Local</v>
          </cell>
          <cell r="S1725">
            <v>7.0000000000000001E-3</v>
          </cell>
          <cell r="T1725" t="str">
            <v>Manufacture of precise metal parts.</v>
          </cell>
          <cell r="U1725">
            <v>0</v>
          </cell>
          <cell r="V1725" t="str">
            <v>na</v>
          </cell>
          <cell r="W1725">
            <v>28999</v>
          </cell>
          <cell r="X1725" t="str">
            <v>Mfg</v>
          </cell>
          <cell r="Y1725" t="str">
            <v>Manufacturing</v>
          </cell>
          <cell r="AB1725" t="str">
            <v>Laguna</v>
          </cell>
          <cell r="AC1725" t="str">
            <v>Region IV</v>
          </cell>
          <cell r="AD1725">
            <v>260</v>
          </cell>
          <cell r="AF1725">
            <v>1.8200000000000001E-2</v>
          </cell>
          <cell r="AG1725">
            <v>1.36416E-5</v>
          </cell>
          <cell r="AH1725">
            <v>340</v>
          </cell>
          <cell r="AI1725">
            <v>0</v>
          </cell>
          <cell r="AJ1725">
            <v>340</v>
          </cell>
        </row>
        <row r="1726">
          <cell r="A1726">
            <v>1724</v>
          </cell>
          <cell r="B1726">
            <v>1008</v>
          </cell>
          <cell r="C1726" t="str">
            <v>PEZA</v>
          </cell>
          <cell r="D1726">
            <v>2</v>
          </cell>
          <cell r="E1726">
            <v>2006</v>
          </cell>
          <cell r="F1726">
            <v>1</v>
          </cell>
          <cell r="G1726">
            <v>1</v>
          </cell>
          <cell r="H1726">
            <v>38818</v>
          </cell>
          <cell r="K1726" t="str">
            <v>Locator</v>
          </cell>
          <cell r="L1726" t="str">
            <v>New Export Enterprise</v>
          </cell>
          <cell r="M1726" t="str">
            <v>First Philippine Industrial Park - SEZ</v>
          </cell>
          <cell r="N1726" t="str">
            <v>Registration Agreement</v>
          </cell>
          <cell r="O1726" t="str">
            <v>Phitts, Inc.</v>
          </cell>
          <cell r="P1726" t="str">
            <v>Japanese</v>
          </cell>
          <cell r="Q1726" t="str">
            <v>Japan</v>
          </cell>
          <cell r="R1726" t="str">
            <v>Foreign</v>
          </cell>
          <cell r="S1726">
            <v>99.97</v>
          </cell>
          <cell r="T1726" t="str">
            <v>Manufacture of parts for machine tools and related products; and                           Maintenance/repair service of precision industrial machine tools.</v>
          </cell>
          <cell r="U1726">
            <v>0</v>
          </cell>
          <cell r="V1726" t="str">
            <v>na</v>
          </cell>
          <cell r="W1726">
            <v>28911</v>
          </cell>
          <cell r="X1726" t="str">
            <v>Mfg</v>
          </cell>
          <cell r="Y1726" t="str">
            <v>Manufacturing</v>
          </cell>
          <cell r="AB1726" t="str">
            <v>Batangas</v>
          </cell>
          <cell r="AC1726" t="str">
            <v>Region IV</v>
          </cell>
          <cell r="AD1726">
            <v>3</v>
          </cell>
          <cell r="AF1726">
            <v>2.9991000000000003</v>
          </cell>
          <cell r="AG1726">
            <v>2.9990999999999999</v>
          </cell>
          <cell r="AH1726">
            <v>20</v>
          </cell>
          <cell r="AI1726">
            <v>20</v>
          </cell>
          <cell r="AJ1726">
            <v>0</v>
          </cell>
        </row>
        <row r="1727">
          <cell r="A1727">
            <v>1725</v>
          </cell>
          <cell r="B1727">
            <v>1008</v>
          </cell>
          <cell r="C1727" t="str">
            <v>PEZA</v>
          </cell>
          <cell r="D1727">
            <v>2</v>
          </cell>
          <cell r="E1727">
            <v>2006</v>
          </cell>
          <cell r="F1727">
            <v>1</v>
          </cell>
          <cell r="G1727">
            <v>1</v>
          </cell>
          <cell r="H1727">
            <v>38818</v>
          </cell>
          <cell r="K1727" t="str">
            <v>Locator</v>
          </cell>
          <cell r="L1727" t="str">
            <v>New Export Enterprise</v>
          </cell>
          <cell r="M1727" t="str">
            <v>First Philippine Industrial Park - SEZ</v>
          </cell>
          <cell r="N1727" t="str">
            <v>Registration Agreement</v>
          </cell>
          <cell r="O1727" t="str">
            <v>Phitts, Inc.</v>
          </cell>
          <cell r="P1727" t="str">
            <v>Filipino</v>
          </cell>
          <cell r="Q1727" t="str">
            <v>Others</v>
          </cell>
          <cell r="R1727" t="str">
            <v>Local</v>
          </cell>
          <cell r="S1727">
            <v>0.03</v>
          </cell>
          <cell r="T1727" t="str">
            <v>Manufacture of parts for machine tools and related products; and                           Maintenance/repair service of precision industrial machine tools.</v>
          </cell>
          <cell r="U1727">
            <v>0</v>
          </cell>
          <cell r="V1727" t="str">
            <v>na</v>
          </cell>
          <cell r="W1727">
            <v>28911</v>
          </cell>
          <cell r="X1727" t="str">
            <v>Mfg</v>
          </cell>
          <cell r="Y1727" t="str">
            <v>Manufacturing</v>
          </cell>
          <cell r="AB1727" t="str">
            <v>Batangas</v>
          </cell>
          <cell r="AC1727" t="str">
            <v>Region IV</v>
          </cell>
          <cell r="AD1727">
            <v>3</v>
          </cell>
          <cell r="AF1727">
            <v>8.9999999999999998E-4</v>
          </cell>
          <cell r="AG1727">
            <v>8.9999999999999998E-4</v>
          </cell>
          <cell r="AH1727">
            <v>20</v>
          </cell>
          <cell r="AI1727">
            <v>0</v>
          </cell>
          <cell r="AJ1727">
            <v>20</v>
          </cell>
        </row>
        <row r="1728">
          <cell r="A1728">
            <v>1726</v>
          </cell>
          <cell r="B1728">
            <v>1009</v>
          </cell>
          <cell r="C1728" t="str">
            <v>PEZA</v>
          </cell>
          <cell r="D1728">
            <v>2</v>
          </cell>
          <cell r="E1728">
            <v>2006</v>
          </cell>
          <cell r="F1728">
            <v>1</v>
          </cell>
          <cell r="G1728">
            <v>1</v>
          </cell>
          <cell r="H1728">
            <v>38818</v>
          </cell>
          <cell r="K1728" t="str">
            <v>Locator</v>
          </cell>
          <cell r="L1728" t="str">
            <v>New Export Enterprise</v>
          </cell>
          <cell r="M1728" t="str">
            <v>First Cavite Industrial Estate - SEZ</v>
          </cell>
          <cell r="N1728" t="str">
            <v>Registration Agreement</v>
          </cell>
          <cell r="O1728" t="str">
            <v>Kakehi SS Philippines, Inc.</v>
          </cell>
          <cell r="P1728" t="str">
            <v>Japanese</v>
          </cell>
          <cell r="Q1728" t="str">
            <v>Japan</v>
          </cell>
          <cell r="R1728" t="str">
            <v>Foreign</v>
          </cell>
          <cell r="S1728">
            <v>99.99</v>
          </cell>
          <cell r="T1728" t="str">
            <v>Engaged in aluminum anodizing, metal painting and silkscreen printing.</v>
          </cell>
          <cell r="U1728">
            <v>0</v>
          </cell>
          <cell r="V1728" t="str">
            <v>na</v>
          </cell>
          <cell r="W1728">
            <v>28911</v>
          </cell>
          <cell r="X1728" t="str">
            <v>Mfg</v>
          </cell>
          <cell r="Y1728" t="str">
            <v>Manufacturing</v>
          </cell>
          <cell r="AB1728" t="str">
            <v>Cavite</v>
          </cell>
          <cell r="AC1728" t="str">
            <v>Region IV</v>
          </cell>
          <cell r="AD1728">
            <v>14</v>
          </cell>
          <cell r="AF1728">
            <v>13.998599999999998</v>
          </cell>
          <cell r="AG1728">
            <v>3.0096989999999995</v>
          </cell>
          <cell r="AH1728">
            <v>23</v>
          </cell>
          <cell r="AI1728">
            <v>23</v>
          </cell>
          <cell r="AJ1728">
            <v>0</v>
          </cell>
        </row>
        <row r="1729">
          <cell r="A1729">
            <v>1727</v>
          </cell>
          <cell r="B1729">
            <v>1009</v>
          </cell>
          <cell r="C1729" t="str">
            <v>PEZA</v>
          </cell>
          <cell r="D1729">
            <v>2</v>
          </cell>
          <cell r="E1729">
            <v>2006</v>
          </cell>
          <cell r="F1729">
            <v>1</v>
          </cell>
          <cell r="G1729">
            <v>1</v>
          </cell>
          <cell r="H1729">
            <v>38818</v>
          </cell>
          <cell r="K1729" t="str">
            <v>Locator</v>
          </cell>
          <cell r="L1729" t="str">
            <v>New Export Enterprise</v>
          </cell>
          <cell r="M1729" t="str">
            <v>First Cavite Industrial Estate - SEZ</v>
          </cell>
          <cell r="N1729" t="str">
            <v>Registration Agreement</v>
          </cell>
          <cell r="O1729" t="str">
            <v>Kakehi SS Philippines, Inc.</v>
          </cell>
          <cell r="P1729" t="str">
            <v>Filipino</v>
          </cell>
          <cell r="Q1729" t="str">
            <v>Others</v>
          </cell>
          <cell r="R1729" t="str">
            <v>Local</v>
          </cell>
          <cell r="S1729">
            <v>0.01</v>
          </cell>
          <cell r="T1729" t="str">
            <v>Engaged in aluminum anodizing, metal painting and silkscreen printing.</v>
          </cell>
          <cell r="U1729">
            <v>0</v>
          </cell>
          <cell r="V1729" t="str">
            <v>na</v>
          </cell>
          <cell r="W1729">
            <v>28911</v>
          </cell>
          <cell r="X1729" t="str">
            <v>Mfg</v>
          </cell>
          <cell r="Y1729" t="str">
            <v>Manufacturing</v>
          </cell>
          <cell r="AB1729" t="str">
            <v>Cavite</v>
          </cell>
          <cell r="AC1729" t="str">
            <v>Region IV</v>
          </cell>
          <cell r="AD1729">
            <v>14</v>
          </cell>
          <cell r="AF1729">
            <v>1.4E-3</v>
          </cell>
          <cell r="AG1729">
            <v>3.01E-4</v>
          </cell>
          <cell r="AH1729">
            <v>23</v>
          </cell>
          <cell r="AI1729">
            <v>0</v>
          </cell>
          <cell r="AJ1729">
            <v>23</v>
          </cell>
        </row>
        <row r="1730">
          <cell r="A1730">
            <v>1728</v>
          </cell>
          <cell r="B1730">
            <v>1010</v>
          </cell>
          <cell r="C1730" t="str">
            <v>PEZA</v>
          </cell>
          <cell r="D1730">
            <v>2</v>
          </cell>
          <cell r="E1730">
            <v>2006</v>
          </cell>
          <cell r="F1730">
            <v>1</v>
          </cell>
          <cell r="G1730">
            <v>1</v>
          </cell>
          <cell r="H1730">
            <v>38818</v>
          </cell>
          <cell r="K1730" t="str">
            <v>Locator</v>
          </cell>
          <cell r="L1730" t="str">
            <v>Expansion Project</v>
          </cell>
          <cell r="M1730" t="str">
            <v>Carmelray Industrial Park II - SEZ</v>
          </cell>
          <cell r="N1730" t="str">
            <v>Supplemental Agreement</v>
          </cell>
          <cell r="O1730" t="str">
            <v>Miyoshi Technologies Phils., Inc,</v>
          </cell>
          <cell r="P1730" t="str">
            <v>Singaporean</v>
          </cell>
          <cell r="Q1730" t="str">
            <v>Singapore</v>
          </cell>
          <cell r="R1730" t="str">
            <v>Foreign</v>
          </cell>
          <cell r="S1730">
            <v>99.76</v>
          </cell>
          <cell r="T1730" t="str">
            <v>Manufacture of large-sized metal stamped parts.</v>
          </cell>
          <cell r="U1730">
            <v>0</v>
          </cell>
          <cell r="V1730" t="str">
            <v>na</v>
          </cell>
          <cell r="W1730">
            <v>28911</v>
          </cell>
          <cell r="X1730" t="str">
            <v>Mfg</v>
          </cell>
          <cell r="Y1730" t="str">
            <v>Manufacturing</v>
          </cell>
          <cell r="AB1730" t="str">
            <v>Laguna</v>
          </cell>
          <cell r="AC1730" t="str">
            <v>Region IV</v>
          </cell>
          <cell r="AD1730">
            <v>37.9</v>
          </cell>
          <cell r="AF1730">
            <v>37.809040000000003</v>
          </cell>
          <cell r="AG1730">
            <v>0</v>
          </cell>
          <cell r="AH1730">
            <v>9</v>
          </cell>
          <cell r="AI1730">
            <v>9</v>
          </cell>
          <cell r="AJ1730">
            <v>9</v>
          </cell>
        </row>
        <row r="1731">
          <cell r="A1731">
            <v>1729</v>
          </cell>
          <cell r="B1731">
            <v>1010</v>
          </cell>
          <cell r="C1731" t="str">
            <v>PEZA</v>
          </cell>
          <cell r="D1731">
            <v>2</v>
          </cell>
          <cell r="E1731">
            <v>2006</v>
          </cell>
          <cell r="F1731">
            <v>1</v>
          </cell>
          <cell r="G1731">
            <v>1</v>
          </cell>
          <cell r="H1731">
            <v>38818</v>
          </cell>
          <cell r="K1731" t="str">
            <v>Locator</v>
          </cell>
          <cell r="L1731" t="str">
            <v>Expansion Project</v>
          </cell>
          <cell r="M1731" t="str">
            <v>Carmelray Industrial Park II - SEZ</v>
          </cell>
          <cell r="N1731" t="str">
            <v>Supplemental Agreement</v>
          </cell>
          <cell r="O1731" t="str">
            <v>Miyoshi Technologies Phils., Inc,</v>
          </cell>
          <cell r="P1731" t="str">
            <v>Singaporean</v>
          </cell>
          <cell r="Q1731" t="str">
            <v>Singapore</v>
          </cell>
          <cell r="R1731" t="str">
            <v>Foreign</v>
          </cell>
          <cell r="S1731">
            <v>0.24</v>
          </cell>
          <cell r="T1731" t="str">
            <v>Manufacture of large-sized metal stamped parts.</v>
          </cell>
          <cell r="U1731">
            <v>0</v>
          </cell>
          <cell r="V1731" t="str">
            <v>na</v>
          </cell>
          <cell r="W1731">
            <v>28911</v>
          </cell>
          <cell r="X1731" t="str">
            <v>Mfg</v>
          </cell>
          <cell r="Y1731" t="str">
            <v>Manufacturing</v>
          </cell>
          <cell r="AB1731" t="str">
            <v>Laguna</v>
          </cell>
          <cell r="AC1731" t="str">
            <v>Region IV</v>
          </cell>
          <cell r="AD1731">
            <v>37.9</v>
          </cell>
          <cell r="AF1731">
            <v>9.0959999999999985E-2</v>
          </cell>
          <cell r="AG1731">
            <v>0</v>
          </cell>
          <cell r="AH1731">
            <v>9</v>
          </cell>
          <cell r="AI1731">
            <v>0</v>
          </cell>
          <cell r="AJ1731">
            <v>0</v>
          </cell>
        </row>
        <row r="1732">
          <cell r="A1732">
            <v>1730</v>
          </cell>
          <cell r="B1732">
            <v>1011</v>
          </cell>
          <cell r="C1732" t="str">
            <v>PEZA</v>
          </cell>
          <cell r="D1732">
            <v>2</v>
          </cell>
          <cell r="E1732">
            <v>2006</v>
          </cell>
          <cell r="F1732">
            <v>1</v>
          </cell>
          <cell r="G1732">
            <v>1</v>
          </cell>
          <cell r="H1732">
            <v>38818</v>
          </cell>
          <cell r="K1732" t="str">
            <v>Locator</v>
          </cell>
          <cell r="L1732" t="str">
            <v>New Export Project</v>
          </cell>
          <cell r="M1732" t="str">
            <v>Luisita Industrial Park - SEZ</v>
          </cell>
          <cell r="N1732" t="str">
            <v>Registration Agreement</v>
          </cell>
          <cell r="O1732" t="str">
            <v>SDE (Philippines) Corporation</v>
          </cell>
          <cell r="P1732" t="str">
            <v>Japanese</v>
          </cell>
          <cell r="Q1732" t="str">
            <v>Japan</v>
          </cell>
          <cell r="R1732" t="str">
            <v>Foreign</v>
          </cell>
          <cell r="S1732">
            <v>100</v>
          </cell>
          <cell r="T1732" t="str">
            <v>Manufacture of parts for applicators/press for wire harness (Spin-off from IWSPC's registered activities)</v>
          </cell>
          <cell r="U1732">
            <v>0</v>
          </cell>
          <cell r="V1732" t="str">
            <v>na</v>
          </cell>
          <cell r="W1732">
            <v>31203</v>
          </cell>
          <cell r="X1732" t="str">
            <v>Mfg</v>
          </cell>
          <cell r="Y1732" t="str">
            <v>Manufacturing</v>
          </cell>
          <cell r="AB1732" t="str">
            <v>Tarlac</v>
          </cell>
          <cell r="AC1732" t="str">
            <v>Region III</v>
          </cell>
          <cell r="AD1732">
            <v>0</v>
          </cell>
          <cell r="AF1732">
            <v>0</v>
          </cell>
          <cell r="AG1732">
            <v>0</v>
          </cell>
          <cell r="AH1732">
            <v>20</v>
          </cell>
          <cell r="AI1732">
            <v>20</v>
          </cell>
          <cell r="AJ1732">
            <v>20</v>
          </cell>
        </row>
        <row r="1733">
          <cell r="A1733">
            <v>1731</v>
          </cell>
          <cell r="B1733">
            <v>1012</v>
          </cell>
          <cell r="C1733" t="str">
            <v>PEZA</v>
          </cell>
          <cell r="D1733">
            <v>2</v>
          </cell>
          <cell r="E1733">
            <v>2006</v>
          </cell>
          <cell r="F1733">
            <v>1</v>
          </cell>
          <cell r="G1733">
            <v>1</v>
          </cell>
          <cell r="H1733">
            <v>38818</v>
          </cell>
          <cell r="K1733" t="str">
            <v>Locator</v>
          </cell>
          <cell r="L1733" t="str">
            <v>Amendment of Registered Activity</v>
          </cell>
          <cell r="M1733" t="str">
            <v>Gateway Business Park - SEZ</v>
          </cell>
          <cell r="N1733" t="str">
            <v>Supplemental Agreement</v>
          </cell>
          <cell r="O1733" t="str">
            <v>Intel Technology Philippines, Inc.</v>
          </cell>
          <cell r="P1733" t="str">
            <v>American</v>
          </cell>
          <cell r="Q1733" t="str">
            <v>USA</v>
          </cell>
          <cell r="R1733" t="str">
            <v>Foreign</v>
          </cell>
          <cell r="S1733">
            <v>100</v>
          </cell>
          <cell r="T1733" t="str">
            <v>Testing of Sibley Product</v>
          </cell>
          <cell r="U1733">
            <v>0</v>
          </cell>
          <cell r="V1733" t="str">
            <v>na</v>
          </cell>
          <cell r="W1733">
            <v>32200</v>
          </cell>
          <cell r="X1733" t="str">
            <v>Mfg</v>
          </cell>
          <cell r="Y1733" t="str">
            <v>Manufacturing</v>
          </cell>
          <cell r="AB1733" t="str">
            <v>Cavite</v>
          </cell>
          <cell r="AC1733" t="str">
            <v>Region IV</v>
          </cell>
          <cell r="AD1733">
            <v>8.1389999999999993</v>
          </cell>
          <cell r="AF1733">
            <v>8.1389999999999993</v>
          </cell>
          <cell r="AG1733">
            <v>0</v>
          </cell>
          <cell r="AH1733">
            <v>85</v>
          </cell>
          <cell r="AI1733">
            <v>85</v>
          </cell>
          <cell r="AJ1733">
            <v>85</v>
          </cell>
        </row>
        <row r="1734">
          <cell r="A1734">
            <v>1732</v>
          </cell>
          <cell r="B1734">
            <v>1013</v>
          </cell>
          <cell r="C1734" t="str">
            <v>PEZA</v>
          </cell>
          <cell r="D1734">
            <v>2</v>
          </cell>
          <cell r="E1734">
            <v>2006</v>
          </cell>
          <cell r="F1734">
            <v>1</v>
          </cell>
          <cell r="G1734">
            <v>1</v>
          </cell>
          <cell r="H1734">
            <v>38818</v>
          </cell>
          <cell r="K1734" t="str">
            <v>Locator</v>
          </cell>
          <cell r="L1734" t="str">
            <v>New  Project</v>
          </cell>
          <cell r="M1734" t="str">
            <v>Bataan Economic Zone</v>
          </cell>
          <cell r="N1734" t="str">
            <v>Supplemental Agreement</v>
          </cell>
          <cell r="O1734" t="str">
            <v>Mitsumi Philippines, Inc.</v>
          </cell>
          <cell r="P1734" t="str">
            <v>Japanese</v>
          </cell>
          <cell r="Q1734" t="str">
            <v>Japan</v>
          </cell>
          <cell r="R1734" t="str">
            <v>Foreign</v>
          </cell>
          <cell r="S1734">
            <v>100</v>
          </cell>
          <cell r="T1734" t="str">
            <v>Manufacture of TV Game Wireless Module</v>
          </cell>
          <cell r="U1734">
            <v>0</v>
          </cell>
          <cell r="V1734" t="str">
            <v>na</v>
          </cell>
          <cell r="W1734">
            <v>32200</v>
          </cell>
          <cell r="X1734" t="str">
            <v>Mfg</v>
          </cell>
          <cell r="Y1734" t="str">
            <v>Manufacturing</v>
          </cell>
          <cell r="AB1734" t="str">
            <v>Bataan</v>
          </cell>
          <cell r="AC1734" t="str">
            <v>Region III</v>
          </cell>
          <cell r="AD1734">
            <v>187.07400000000001</v>
          </cell>
          <cell r="AF1734">
            <v>187.07400000000001</v>
          </cell>
          <cell r="AG1734">
            <v>0</v>
          </cell>
          <cell r="AH1734">
            <v>178</v>
          </cell>
          <cell r="AI1734">
            <v>178</v>
          </cell>
          <cell r="AJ1734">
            <v>178</v>
          </cell>
        </row>
        <row r="1735">
          <cell r="A1735">
            <v>1733</v>
          </cell>
          <cell r="B1735">
            <v>1014</v>
          </cell>
          <cell r="C1735" t="str">
            <v>PEZA</v>
          </cell>
          <cell r="D1735">
            <v>2</v>
          </cell>
          <cell r="E1735">
            <v>2006</v>
          </cell>
          <cell r="F1735">
            <v>1</v>
          </cell>
          <cell r="G1735">
            <v>1</v>
          </cell>
          <cell r="H1735">
            <v>38818</v>
          </cell>
          <cell r="K1735" t="str">
            <v>Locator</v>
          </cell>
          <cell r="L1735" t="str">
            <v>New  Project</v>
          </cell>
          <cell r="M1735" t="str">
            <v>Bataan Economic Zone</v>
          </cell>
          <cell r="N1735" t="str">
            <v>Supplemental Agreement</v>
          </cell>
          <cell r="O1735" t="str">
            <v>Mitsumi Philippines, Inc.</v>
          </cell>
          <cell r="P1735" t="str">
            <v>Japanese</v>
          </cell>
          <cell r="Q1735" t="str">
            <v>Japan</v>
          </cell>
          <cell r="R1735" t="str">
            <v>Foreign</v>
          </cell>
          <cell r="S1735">
            <v>100</v>
          </cell>
          <cell r="T1735" t="str">
            <v>Manufacture of RF Module Electric Shelf Label</v>
          </cell>
          <cell r="U1735">
            <v>0</v>
          </cell>
          <cell r="V1735" t="str">
            <v>na</v>
          </cell>
          <cell r="W1735">
            <v>32200</v>
          </cell>
          <cell r="X1735" t="str">
            <v>Mfg</v>
          </cell>
          <cell r="Y1735" t="str">
            <v>Manufacturing</v>
          </cell>
          <cell r="AB1735" t="str">
            <v>Bataan</v>
          </cell>
          <cell r="AC1735" t="str">
            <v>Region III</v>
          </cell>
          <cell r="AD1735">
            <v>273.82900000000001</v>
          </cell>
          <cell r="AF1735">
            <v>273.82900000000001</v>
          </cell>
          <cell r="AG1735">
            <v>0</v>
          </cell>
          <cell r="AH1735">
            <v>456</v>
          </cell>
          <cell r="AI1735">
            <v>456</v>
          </cell>
          <cell r="AJ1735">
            <v>456</v>
          </cell>
        </row>
        <row r="1736">
          <cell r="A1736">
            <v>1734</v>
          </cell>
          <cell r="B1736">
            <v>1015</v>
          </cell>
          <cell r="C1736" t="str">
            <v>PEZA</v>
          </cell>
          <cell r="D1736">
            <v>2</v>
          </cell>
          <cell r="E1736">
            <v>2006</v>
          </cell>
          <cell r="F1736">
            <v>1</v>
          </cell>
          <cell r="G1736">
            <v>1</v>
          </cell>
          <cell r="H1736">
            <v>38818</v>
          </cell>
          <cell r="K1736" t="str">
            <v>Locator</v>
          </cell>
          <cell r="L1736" t="str">
            <v>New  Project</v>
          </cell>
          <cell r="M1736" t="str">
            <v>Laguna Technopark-SEZ</v>
          </cell>
          <cell r="N1736" t="str">
            <v>Supplemental Agreement</v>
          </cell>
          <cell r="O1736" t="str">
            <v>Laguna Electronics, Inc.</v>
          </cell>
          <cell r="P1736" t="str">
            <v>Japanese</v>
          </cell>
          <cell r="Q1736" t="str">
            <v>Japan</v>
          </cell>
          <cell r="R1736" t="str">
            <v>Foreign</v>
          </cell>
          <cell r="S1736">
            <v>99.99</v>
          </cell>
          <cell r="T1736" t="str">
            <v>Chip-On-Flex Assembly</v>
          </cell>
          <cell r="U1736">
            <v>0</v>
          </cell>
          <cell r="V1736" t="str">
            <v>na</v>
          </cell>
          <cell r="W1736">
            <v>32200</v>
          </cell>
          <cell r="X1736" t="str">
            <v>Mfg</v>
          </cell>
          <cell r="Y1736" t="str">
            <v>Manufacturing</v>
          </cell>
          <cell r="AB1736" t="str">
            <v>Laguna</v>
          </cell>
          <cell r="AC1736" t="str">
            <v>Region IV</v>
          </cell>
          <cell r="AD1736">
            <v>284.072</v>
          </cell>
          <cell r="AF1736">
            <v>284.0435928</v>
          </cell>
          <cell r="AG1736">
            <v>0</v>
          </cell>
          <cell r="AH1736">
            <v>116</v>
          </cell>
          <cell r="AI1736">
            <v>116</v>
          </cell>
          <cell r="AJ1736">
            <v>0</v>
          </cell>
        </row>
        <row r="1737">
          <cell r="A1737">
            <v>1735</v>
          </cell>
          <cell r="B1737">
            <v>1015</v>
          </cell>
          <cell r="C1737" t="str">
            <v>PEZA</v>
          </cell>
          <cell r="D1737">
            <v>2</v>
          </cell>
          <cell r="E1737">
            <v>2006</v>
          </cell>
          <cell r="F1737">
            <v>1</v>
          </cell>
          <cell r="G1737">
            <v>1</v>
          </cell>
          <cell r="H1737">
            <v>38818</v>
          </cell>
          <cell r="K1737" t="str">
            <v>Locator</v>
          </cell>
          <cell r="L1737" t="str">
            <v>New  Project</v>
          </cell>
          <cell r="M1737" t="str">
            <v>Laguna Technopark-SEZ</v>
          </cell>
          <cell r="N1737" t="str">
            <v>Supplemental Agreement</v>
          </cell>
          <cell r="O1737" t="str">
            <v>Laguna Electronics, Inc.</v>
          </cell>
          <cell r="P1737" t="str">
            <v>Filipino</v>
          </cell>
          <cell r="Q1737" t="str">
            <v>Others</v>
          </cell>
          <cell r="R1737" t="str">
            <v>Local</v>
          </cell>
          <cell r="S1737">
            <v>0.01</v>
          </cell>
          <cell r="T1737" t="str">
            <v>Chip-On-Flex Assembly</v>
          </cell>
          <cell r="U1737">
            <v>0</v>
          </cell>
          <cell r="V1737" t="str">
            <v>na</v>
          </cell>
          <cell r="W1737">
            <v>32200</v>
          </cell>
          <cell r="X1737" t="str">
            <v>Mfg</v>
          </cell>
          <cell r="Y1737" t="str">
            <v>Manufacturing</v>
          </cell>
          <cell r="AB1737" t="str">
            <v>Laguna</v>
          </cell>
          <cell r="AC1737" t="str">
            <v>Region IV</v>
          </cell>
          <cell r="AD1737">
            <v>284.072</v>
          </cell>
          <cell r="AF1737">
            <v>2.8407200000000001E-2</v>
          </cell>
          <cell r="AG1737">
            <v>0</v>
          </cell>
          <cell r="AH1737">
            <v>116</v>
          </cell>
          <cell r="AI1737">
            <v>0</v>
          </cell>
          <cell r="AJ1737">
            <v>116</v>
          </cell>
        </row>
        <row r="1738">
          <cell r="A1738">
            <v>1736</v>
          </cell>
          <cell r="B1738">
            <v>1016</v>
          </cell>
          <cell r="C1738" t="str">
            <v>PEZA</v>
          </cell>
          <cell r="D1738">
            <v>2</v>
          </cell>
          <cell r="E1738">
            <v>2006</v>
          </cell>
          <cell r="F1738">
            <v>1</v>
          </cell>
          <cell r="G1738">
            <v>1</v>
          </cell>
          <cell r="H1738">
            <v>38818</v>
          </cell>
          <cell r="K1738" t="str">
            <v>Locator</v>
          </cell>
          <cell r="L1738" t="str">
            <v>New  Project</v>
          </cell>
          <cell r="M1738" t="str">
            <v>Laguna Technopark-SEZ</v>
          </cell>
          <cell r="N1738" t="str">
            <v>Supplemental Agreement</v>
          </cell>
          <cell r="O1738" t="str">
            <v>Integrated Microelectronics, Inc.</v>
          </cell>
          <cell r="P1738" t="str">
            <v>Filipino</v>
          </cell>
          <cell r="Q1738" t="str">
            <v>Others</v>
          </cell>
          <cell r="R1738" t="str">
            <v>Local</v>
          </cell>
          <cell r="S1738">
            <v>93.046000000000006</v>
          </cell>
          <cell r="T1738" t="str">
            <v>Manufacture of Ionize Blower</v>
          </cell>
          <cell r="U1738">
            <v>0</v>
          </cell>
          <cell r="V1738" t="str">
            <v>na</v>
          </cell>
          <cell r="W1738">
            <v>32200</v>
          </cell>
          <cell r="X1738" t="str">
            <v>Mfg</v>
          </cell>
          <cell r="Y1738" t="str">
            <v>Manufacturing</v>
          </cell>
          <cell r="AB1738" t="str">
            <v>Laguna</v>
          </cell>
          <cell r="AC1738" t="str">
            <v>Region IV</v>
          </cell>
          <cell r="AD1738">
            <v>2.7440000000000002</v>
          </cell>
          <cell r="AF1738">
            <v>2.5531822400000004</v>
          </cell>
          <cell r="AG1738">
            <v>0</v>
          </cell>
          <cell r="AH1738">
            <v>71</v>
          </cell>
          <cell r="AI1738">
            <v>71</v>
          </cell>
          <cell r="AJ1738">
            <v>71</v>
          </cell>
        </row>
        <row r="1739">
          <cell r="A1739">
            <v>1737</v>
          </cell>
          <cell r="B1739">
            <v>1016</v>
          </cell>
          <cell r="C1739" t="str">
            <v>PEZA</v>
          </cell>
          <cell r="D1739">
            <v>2</v>
          </cell>
          <cell r="E1739">
            <v>2006</v>
          </cell>
          <cell r="F1739">
            <v>1</v>
          </cell>
          <cell r="G1739">
            <v>1</v>
          </cell>
          <cell r="H1739">
            <v>38818</v>
          </cell>
          <cell r="K1739" t="str">
            <v>Locator</v>
          </cell>
          <cell r="L1739" t="str">
            <v>New  Project</v>
          </cell>
          <cell r="M1739" t="str">
            <v>Laguna Technopark-SEZ</v>
          </cell>
          <cell r="N1739" t="str">
            <v>Supplemental Agreement</v>
          </cell>
          <cell r="O1739" t="str">
            <v>Integrated Microelectronics, Inc.</v>
          </cell>
          <cell r="P1739" t="str">
            <v>Singaporean</v>
          </cell>
          <cell r="Q1739" t="str">
            <v>Singapore</v>
          </cell>
          <cell r="R1739" t="str">
            <v>Foreign</v>
          </cell>
          <cell r="S1739">
            <v>5.4980000000000002</v>
          </cell>
          <cell r="T1739" t="str">
            <v>Manufacture of Ionize Blower</v>
          </cell>
          <cell r="U1739">
            <v>0</v>
          </cell>
          <cell r="V1739" t="str">
            <v>na</v>
          </cell>
          <cell r="W1739">
            <v>32200</v>
          </cell>
          <cell r="X1739" t="str">
            <v>Mfg</v>
          </cell>
          <cell r="Y1739" t="str">
            <v>Manufacturing</v>
          </cell>
          <cell r="AB1739" t="str">
            <v>Laguna</v>
          </cell>
          <cell r="AC1739" t="str">
            <v>Region IV</v>
          </cell>
          <cell r="AD1739">
            <v>2.7440000000000002</v>
          </cell>
          <cell r="AF1739">
            <v>0.15086512000000002</v>
          </cell>
          <cell r="AG1739">
            <v>0</v>
          </cell>
          <cell r="AH1739">
            <v>71</v>
          </cell>
          <cell r="AI1739">
            <v>0</v>
          </cell>
          <cell r="AJ1739">
            <v>0</v>
          </cell>
        </row>
        <row r="1740">
          <cell r="A1740">
            <v>1738</v>
          </cell>
          <cell r="B1740">
            <v>1016</v>
          </cell>
          <cell r="C1740" t="str">
            <v>PEZA</v>
          </cell>
          <cell r="D1740">
            <v>2</v>
          </cell>
          <cell r="E1740">
            <v>2006</v>
          </cell>
          <cell r="F1740">
            <v>1</v>
          </cell>
          <cell r="G1740">
            <v>1</v>
          </cell>
          <cell r="H1740">
            <v>38818</v>
          </cell>
          <cell r="K1740" t="str">
            <v>Locator</v>
          </cell>
          <cell r="L1740" t="str">
            <v>New  Project</v>
          </cell>
          <cell r="M1740" t="str">
            <v>Laguna Technopark-SEZ</v>
          </cell>
          <cell r="N1740" t="str">
            <v>Supplemental Agreement</v>
          </cell>
          <cell r="O1740" t="str">
            <v>Integrated Microelectronics, Inc.</v>
          </cell>
          <cell r="P1740" t="str">
            <v>Japanese</v>
          </cell>
          <cell r="Q1740" t="str">
            <v>Japan</v>
          </cell>
          <cell r="R1740" t="str">
            <v>Foreign</v>
          </cell>
          <cell r="S1740">
            <v>1.4510000000000001</v>
          </cell>
          <cell r="T1740" t="str">
            <v>Manufacture of Ionize Blower</v>
          </cell>
          <cell r="U1740">
            <v>0</v>
          </cell>
          <cell r="V1740" t="str">
            <v>na</v>
          </cell>
          <cell r="W1740">
            <v>32200</v>
          </cell>
          <cell r="X1740" t="str">
            <v>Mfg</v>
          </cell>
          <cell r="Y1740" t="str">
            <v>Manufacturing</v>
          </cell>
          <cell r="AB1740" t="str">
            <v>Laguna</v>
          </cell>
          <cell r="AC1740" t="str">
            <v>Region IV</v>
          </cell>
          <cell r="AD1740">
            <v>2.7440000000000002</v>
          </cell>
          <cell r="AF1740">
            <v>3.9815440000000007E-2</v>
          </cell>
          <cell r="AG1740">
            <v>0</v>
          </cell>
          <cell r="AH1740">
            <v>71</v>
          </cell>
          <cell r="AI1740">
            <v>0</v>
          </cell>
          <cell r="AJ1740">
            <v>0</v>
          </cell>
        </row>
        <row r="1741">
          <cell r="A1741">
            <v>1739</v>
          </cell>
          <cell r="B1741">
            <v>1016</v>
          </cell>
          <cell r="C1741" t="str">
            <v>PEZA</v>
          </cell>
          <cell r="D1741">
            <v>2</v>
          </cell>
          <cell r="E1741">
            <v>2006</v>
          </cell>
          <cell r="F1741">
            <v>1</v>
          </cell>
          <cell r="G1741">
            <v>1</v>
          </cell>
          <cell r="H1741">
            <v>38818</v>
          </cell>
          <cell r="K1741" t="str">
            <v>Locator</v>
          </cell>
          <cell r="L1741" t="str">
            <v>New  Project</v>
          </cell>
          <cell r="M1741" t="str">
            <v>Laguna Technopark-SEZ</v>
          </cell>
          <cell r="N1741" t="str">
            <v>Supplemental Agreement</v>
          </cell>
          <cell r="O1741" t="str">
            <v>Integrated Microelectronics, Inc.</v>
          </cell>
          <cell r="P1741" t="str">
            <v>Malaysian</v>
          </cell>
          <cell r="Q1741" t="str">
            <v>Malaysia</v>
          </cell>
          <cell r="R1741" t="str">
            <v>Foreign</v>
          </cell>
          <cell r="S1741">
            <v>5.0000000000000001E-3</v>
          </cell>
          <cell r="T1741" t="str">
            <v>Manufacture of Ionize Blower</v>
          </cell>
          <cell r="U1741">
            <v>0</v>
          </cell>
          <cell r="V1741" t="str">
            <v>na</v>
          </cell>
          <cell r="W1741">
            <v>32200</v>
          </cell>
          <cell r="X1741" t="str">
            <v>Mfg</v>
          </cell>
          <cell r="Y1741" t="str">
            <v>Manufacturing</v>
          </cell>
          <cell r="AB1741" t="str">
            <v>Laguna</v>
          </cell>
          <cell r="AC1741" t="str">
            <v>Region IV</v>
          </cell>
          <cell r="AD1741">
            <v>2.7440000000000002</v>
          </cell>
          <cell r="AF1741">
            <v>1.3720000000000003E-4</v>
          </cell>
          <cell r="AG1741">
            <v>0</v>
          </cell>
          <cell r="AH1741">
            <v>71</v>
          </cell>
          <cell r="AI1741">
            <v>0</v>
          </cell>
          <cell r="AJ1741">
            <v>0</v>
          </cell>
        </row>
        <row r="1742">
          <cell r="A1742">
            <v>1740</v>
          </cell>
          <cell r="B1742">
            <v>1017</v>
          </cell>
          <cell r="C1742" t="str">
            <v>PEZA</v>
          </cell>
          <cell r="D1742">
            <v>2</v>
          </cell>
          <cell r="E1742">
            <v>2006</v>
          </cell>
          <cell r="F1742">
            <v>1</v>
          </cell>
          <cell r="G1742">
            <v>1</v>
          </cell>
          <cell r="H1742">
            <v>38818</v>
          </cell>
          <cell r="K1742" t="str">
            <v>Locator</v>
          </cell>
          <cell r="L1742" t="str">
            <v>New  Project</v>
          </cell>
          <cell r="M1742" t="str">
            <v>Laguna Technopark-SEZ</v>
          </cell>
          <cell r="N1742" t="str">
            <v>Supplemental Agreement</v>
          </cell>
          <cell r="O1742" t="str">
            <v>Integrated Microelectronics, Inc.</v>
          </cell>
          <cell r="P1742" t="str">
            <v>Filipino</v>
          </cell>
          <cell r="Q1742" t="str">
            <v>Others</v>
          </cell>
          <cell r="R1742" t="str">
            <v>Local</v>
          </cell>
          <cell r="S1742">
            <v>93.046000000000006</v>
          </cell>
          <cell r="T1742" t="str">
            <v>Manufacture of DS 5.4 and DS 5.5 Sensors</v>
          </cell>
          <cell r="U1742">
            <v>0</v>
          </cell>
          <cell r="V1742" t="str">
            <v>na</v>
          </cell>
          <cell r="W1742">
            <v>33124</v>
          </cell>
          <cell r="X1742" t="str">
            <v>Mfg</v>
          </cell>
          <cell r="Y1742" t="str">
            <v>Manufacturing</v>
          </cell>
          <cell r="AB1742" t="str">
            <v>Laguna</v>
          </cell>
          <cell r="AC1742" t="str">
            <v>Region IV</v>
          </cell>
          <cell r="AD1742">
            <v>44.353999999999999</v>
          </cell>
          <cell r="AF1742">
            <v>41.269622840000004</v>
          </cell>
          <cell r="AG1742">
            <v>0</v>
          </cell>
          <cell r="AH1742">
            <v>248</v>
          </cell>
          <cell r="AI1742">
            <v>248</v>
          </cell>
          <cell r="AJ1742">
            <v>248</v>
          </cell>
        </row>
        <row r="1743">
          <cell r="A1743">
            <v>1741</v>
          </cell>
          <cell r="B1743">
            <v>1017</v>
          </cell>
          <cell r="C1743" t="str">
            <v>PEZA</v>
          </cell>
          <cell r="D1743">
            <v>2</v>
          </cell>
          <cell r="E1743">
            <v>2006</v>
          </cell>
          <cell r="F1743">
            <v>1</v>
          </cell>
          <cell r="G1743">
            <v>1</v>
          </cell>
          <cell r="H1743">
            <v>38818</v>
          </cell>
          <cell r="K1743" t="str">
            <v>Locator</v>
          </cell>
          <cell r="L1743" t="str">
            <v>New  Project</v>
          </cell>
          <cell r="M1743" t="str">
            <v>Laguna Technopark-SEZ</v>
          </cell>
          <cell r="N1743" t="str">
            <v>Supplemental Agreement</v>
          </cell>
          <cell r="O1743" t="str">
            <v>Integrated Microelectronics, Inc.</v>
          </cell>
          <cell r="P1743" t="str">
            <v>Singaporean</v>
          </cell>
          <cell r="Q1743" t="str">
            <v>Singapore</v>
          </cell>
          <cell r="R1743" t="str">
            <v>Foreign</v>
          </cell>
          <cell r="S1743">
            <v>5.4980000000000002</v>
          </cell>
          <cell r="T1743" t="str">
            <v>Manufacture of DS 5.4 and DS 5.5 Sensors</v>
          </cell>
          <cell r="U1743">
            <v>0</v>
          </cell>
          <cell r="V1743" t="str">
            <v>na</v>
          </cell>
          <cell r="W1743">
            <v>33124</v>
          </cell>
          <cell r="X1743" t="str">
            <v>Mfg</v>
          </cell>
          <cell r="Y1743" t="str">
            <v>Manufacturing</v>
          </cell>
          <cell r="AB1743" t="str">
            <v>Laguna</v>
          </cell>
          <cell r="AC1743" t="str">
            <v>Region IV</v>
          </cell>
          <cell r="AD1743">
            <v>44.353999999999999</v>
          </cell>
          <cell r="AF1743">
            <v>2.43858292</v>
          </cell>
          <cell r="AG1743">
            <v>0</v>
          </cell>
          <cell r="AH1743">
            <v>248</v>
          </cell>
          <cell r="AI1743">
            <v>0</v>
          </cell>
          <cell r="AJ1743">
            <v>0</v>
          </cell>
        </row>
        <row r="1744">
          <cell r="A1744">
            <v>1742</v>
          </cell>
          <cell r="B1744">
            <v>1017</v>
          </cell>
          <cell r="C1744" t="str">
            <v>PEZA</v>
          </cell>
          <cell r="D1744">
            <v>2</v>
          </cell>
          <cell r="E1744">
            <v>2006</v>
          </cell>
          <cell r="F1744">
            <v>1</v>
          </cell>
          <cell r="G1744">
            <v>1</v>
          </cell>
          <cell r="H1744">
            <v>38818</v>
          </cell>
          <cell r="K1744" t="str">
            <v>Locator</v>
          </cell>
          <cell r="L1744" t="str">
            <v>New  Project</v>
          </cell>
          <cell r="M1744" t="str">
            <v>Laguna Technopark-SEZ</v>
          </cell>
          <cell r="N1744" t="str">
            <v>Supplemental Agreement</v>
          </cell>
          <cell r="O1744" t="str">
            <v>Integrated Microelectronics, Inc.</v>
          </cell>
          <cell r="P1744" t="str">
            <v>Japanese</v>
          </cell>
          <cell r="Q1744" t="str">
            <v>Japan</v>
          </cell>
          <cell r="R1744" t="str">
            <v>Foreign</v>
          </cell>
          <cell r="S1744">
            <v>1.4510000000000001</v>
          </cell>
          <cell r="T1744" t="str">
            <v>Manufacture of DS 5.4 and DS 5.5 Sensors</v>
          </cell>
          <cell r="U1744">
            <v>0</v>
          </cell>
          <cell r="V1744" t="str">
            <v>na</v>
          </cell>
          <cell r="W1744">
            <v>33124</v>
          </cell>
          <cell r="X1744" t="str">
            <v>Mfg</v>
          </cell>
          <cell r="Y1744" t="str">
            <v>Manufacturing</v>
          </cell>
          <cell r="AB1744" t="str">
            <v>Laguna</v>
          </cell>
          <cell r="AC1744" t="str">
            <v>Region IV</v>
          </cell>
          <cell r="AD1744">
            <v>44.353999999999999</v>
          </cell>
          <cell r="AF1744">
            <v>0.64357653999999997</v>
          </cell>
          <cell r="AG1744">
            <v>0</v>
          </cell>
          <cell r="AH1744">
            <v>248</v>
          </cell>
          <cell r="AI1744">
            <v>0</v>
          </cell>
          <cell r="AJ1744">
            <v>0</v>
          </cell>
        </row>
        <row r="1745">
          <cell r="A1745">
            <v>1743</v>
          </cell>
          <cell r="B1745">
            <v>1017</v>
          </cell>
          <cell r="C1745" t="str">
            <v>PEZA</v>
          </cell>
          <cell r="D1745">
            <v>2</v>
          </cell>
          <cell r="E1745">
            <v>2006</v>
          </cell>
          <cell r="F1745">
            <v>1</v>
          </cell>
          <cell r="G1745">
            <v>1</v>
          </cell>
          <cell r="H1745">
            <v>38818</v>
          </cell>
          <cell r="K1745" t="str">
            <v>Locator</v>
          </cell>
          <cell r="L1745" t="str">
            <v>New  Project</v>
          </cell>
          <cell r="M1745" t="str">
            <v>Laguna Technopark-SEZ</v>
          </cell>
          <cell r="N1745" t="str">
            <v>Supplemental Agreement</v>
          </cell>
          <cell r="O1745" t="str">
            <v>Integrated Microelectronics, Inc.</v>
          </cell>
          <cell r="P1745" t="str">
            <v>Malaysian</v>
          </cell>
          <cell r="Q1745" t="str">
            <v>Malaysia</v>
          </cell>
          <cell r="R1745" t="str">
            <v>Foreign</v>
          </cell>
          <cell r="S1745">
            <v>5.0000000000000001E-3</v>
          </cell>
          <cell r="T1745" t="str">
            <v>Manufacture of DS 5.4 and DS 5.5 Sensors</v>
          </cell>
          <cell r="U1745">
            <v>0</v>
          </cell>
          <cell r="V1745" t="str">
            <v>na</v>
          </cell>
          <cell r="W1745">
            <v>33124</v>
          </cell>
          <cell r="X1745" t="str">
            <v>Mfg</v>
          </cell>
          <cell r="Y1745" t="str">
            <v>Manufacturing</v>
          </cell>
          <cell r="AB1745" t="str">
            <v>Laguna</v>
          </cell>
          <cell r="AC1745" t="str">
            <v>Region IV</v>
          </cell>
          <cell r="AD1745">
            <v>44.353999999999999</v>
          </cell>
          <cell r="AF1745">
            <v>2.2177E-3</v>
          </cell>
          <cell r="AG1745">
            <v>0</v>
          </cell>
          <cell r="AH1745">
            <v>248</v>
          </cell>
          <cell r="AI1745">
            <v>0</v>
          </cell>
          <cell r="AJ1745">
            <v>0</v>
          </cell>
        </row>
        <row r="1746">
          <cell r="A1746">
            <v>1744</v>
          </cell>
          <cell r="B1746">
            <v>1018</v>
          </cell>
          <cell r="C1746" t="str">
            <v>PEZA</v>
          </cell>
          <cell r="D1746">
            <v>2</v>
          </cell>
          <cell r="E1746">
            <v>2006</v>
          </cell>
          <cell r="F1746">
            <v>1</v>
          </cell>
          <cell r="G1746">
            <v>1</v>
          </cell>
          <cell r="H1746">
            <v>38818</v>
          </cell>
          <cell r="K1746" t="str">
            <v>Locator</v>
          </cell>
          <cell r="L1746" t="str">
            <v>Expansion Project</v>
          </cell>
          <cell r="M1746" t="str">
            <v>Mactan Economic Zone</v>
          </cell>
          <cell r="N1746" t="str">
            <v>Supplemental Agreement</v>
          </cell>
          <cell r="O1746" t="str">
            <v>Maitland-Smith Cebu, Inc.</v>
          </cell>
          <cell r="P1746" t="str">
            <v>British</v>
          </cell>
          <cell r="Q1746" t="str">
            <v>UK</v>
          </cell>
          <cell r="R1746" t="str">
            <v>Foreign</v>
          </cell>
          <cell r="S1746">
            <v>100</v>
          </cell>
          <cell r="T1746" t="str">
            <v>Increase in the production capacity of its furniture production.</v>
          </cell>
          <cell r="U1746">
            <v>0</v>
          </cell>
          <cell r="V1746" t="str">
            <v>na</v>
          </cell>
          <cell r="W1746">
            <v>36010</v>
          </cell>
          <cell r="X1746" t="str">
            <v>Mfg</v>
          </cell>
          <cell r="Y1746" t="str">
            <v>Manufacturing</v>
          </cell>
          <cell r="AB1746" t="str">
            <v>Cebu</v>
          </cell>
          <cell r="AC1746" t="str">
            <v>Region VII</v>
          </cell>
          <cell r="AD1746">
            <v>61</v>
          </cell>
          <cell r="AF1746">
            <v>61</v>
          </cell>
          <cell r="AG1746">
            <v>0</v>
          </cell>
          <cell r="AH1746">
            <v>833</v>
          </cell>
          <cell r="AI1746">
            <v>833</v>
          </cell>
          <cell r="AJ1746">
            <v>833</v>
          </cell>
        </row>
        <row r="1747">
          <cell r="A1747">
            <v>1745</v>
          </cell>
          <cell r="B1747">
            <v>1019</v>
          </cell>
          <cell r="C1747" t="str">
            <v>PEZA</v>
          </cell>
          <cell r="D1747">
            <v>2</v>
          </cell>
          <cell r="E1747">
            <v>2006</v>
          </cell>
          <cell r="F1747">
            <v>1</v>
          </cell>
          <cell r="G1747">
            <v>1</v>
          </cell>
          <cell r="H1747">
            <v>38818</v>
          </cell>
          <cell r="K1747" t="str">
            <v>Locator</v>
          </cell>
          <cell r="L1747" t="str">
            <v>New IT Enterprise</v>
          </cell>
          <cell r="M1747" t="str">
            <v>Asia Town IT Park</v>
          </cell>
          <cell r="N1747" t="str">
            <v>Registration Agreement</v>
          </cell>
          <cell r="O1747" t="str">
            <v>Qualfon Philippines, Inc.</v>
          </cell>
          <cell r="P1747" t="str">
            <v>Mexican</v>
          </cell>
          <cell r="Q1747" t="str">
            <v>Others</v>
          </cell>
          <cell r="R1747" t="str">
            <v>Foreign</v>
          </cell>
          <cell r="S1747">
            <v>99.96</v>
          </cell>
          <cell r="T1747" t="str">
            <v>To set-up an IT-enabled facility to provide customer contact center.</v>
          </cell>
          <cell r="U1747">
            <v>1</v>
          </cell>
          <cell r="V1747" t="str">
            <v>IT Services</v>
          </cell>
          <cell r="W1747">
            <v>72400</v>
          </cell>
          <cell r="X1747" t="str">
            <v>Serv</v>
          </cell>
          <cell r="Y1747" t="str">
            <v>Services</v>
          </cell>
          <cell r="AB1747" t="str">
            <v>Cebu</v>
          </cell>
          <cell r="AC1747" t="str">
            <v>Region VII</v>
          </cell>
          <cell r="AD1747">
            <v>28.952000000000002</v>
          </cell>
          <cell r="AF1747">
            <v>28.940419200000001</v>
          </cell>
          <cell r="AG1747">
            <v>0.99959999999999993</v>
          </cell>
          <cell r="AH1747">
            <v>128</v>
          </cell>
          <cell r="AI1747">
            <v>128</v>
          </cell>
          <cell r="AJ1747">
            <v>0</v>
          </cell>
        </row>
        <row r="1748">
          <cell r="A1748">
            <v>1746</v>
          </cell>
          <cell r="B1748">
            <v>1019</v>
          </cell>
          <cell r="C1748" t="str">
            <v>PEZA</v>
          </cell>
          <cell r="D1748">
            <v>2</v>
          </cell>
          <cell r="E1748">
            <v>2006</v>
          </cell>
          <cell r="F1748">
            <v>1</v>
          </cell>
          <cell r="G1748">
            <v>1</v>
          </cell>
          <cell r="H1748">
            <v>38818</v>
          </cell>
          <cell r="K1748" t="str">
            <v>Locator</v>
          </cell>
          <cell r="L1748" t="str">
            <v>New Ecozone IT Enterprise</v>
          </cell>
          <cell r="M1748" t="str">
            <v>Asia Town IT Park</v>
          </cell>
          <cell r="N1748" t="str">
            <v>Registration Agreement</v>
          </cell>
          <cell r="O1748" t="str">
            <v>Qualfon Philippines, Inc.</v>
          </cell>
          <cell r="P1748" t="str">
            <v>Filipino</v>
          </cell>
          <cell r="Q1748" t="str">
            <v>Others</v>
          </cell>
          <cell r="R1748" t="str">
            <v>Local</v>
          </cell>
          <cell r="S1748">
            <v>0.04</v>
          </cell>
          <cell r="T1748" t="str">
            <v>To set-up an IT-enabled facility to provide customer contact center.</v>
          </cell>
          <cell r="U1748">
            <v>1</v>
          </cell>
          <cell r="V1748" t="str">
            <v>IT Services</v>
          </cell>
          <cell r="W1748">
            <v>72400</v>
          </cell>
          <cell r="X1748" t="str">
            <v>Serv</v>
          </cell>
          <cell r="Y1748" t="str">
            <v>Services</v>
          </cell>
          <cell r="AB1748" t="str">
            <v>Cebu</v>
          </cell>
          <cell r="AC1748" t="str">
            <v>Region VII</v>
          </cell>
          <cell r="AD1748">
            <v>28.952000000000002</v>
          </cell>
          <cell r="AF1748">
            <v>1.15808E-2</v>
          </cell>
          <cell r="AG1748">
            <v>4.0000000000000002E-4</v>
          </cell>
          <cell r="AH1748">
            <v>128</v>
          </cell>
          <cell r="AI1748">
            <v>0</v>
          </cell>
          <cell r="AJ1748">
            <v>128</v>
          </cell>
        </row>
        <row r="1749">
          <cell r="A1749">
            <v>1747</v>
          </cell>
          <cell r="B1749">
            <v>1020</v>
          </cell>
          <cell r="C1749" t="str">
            <v>PEZA</v>
          </cell>
          <cell r="D1749">
            <v>2</v>
          </cell>
          <cell r="E1749">
            <v>2006</v>
          </cell>
          <cell r="F1749">
            <v>1</v>
          </cell>
          <cell r="G1749">
            <v>1</v>
          </cell>
          <cell r="H1749">
            <v>38818</v>
          </cell>
          <cell r="K1749" t="str">
            <v>Locator</v>
          </cell>
          <cell r="L1749" t="str">
            <v>New Ecozone IT Enterprise</v>
          </cell>
          <cell r="M1749" t="str">
            <v>Northgate Cyberzone</v>
          </cell>
          <cell r="N1749" t="str">
            <v>Registration Agreement</v>
          </cell>
          <cell r="O1749" t="str">
            <v>Genpact Services LLC</v>
          </cell>
          <cell r="P1749" t="str">
            <v>American</v>
          </cell>
          <cell r="Q1749" t="str">
            <v>USA</v>
          </cell>
          <cell r="R1749" t="str">
            <v>Foreign</v>
          </cell>
          <cell r="S1749">
            <v>100</v>
          </cell>
          <cell r="T1749" t="str">
            <v>Call Center Operations</v>
          </cell>
          <cell r="U1749">
            <v>1</v>
          </cell>
          <cell r="V1749" t="str">
            <v>IT Services</v>
          </cell>
          <cell r="W1749">
            <v>72400</v>
          </cell>
          <cell r="X1749" t="str">
            <v>Serv</v>
          </cell>
          <cell r="Y1749" t="str">
            <v>Services</v>
          </cell>
          <cell r="AB1749" t="str">
            <v>Muntinlupa</v>
          </cell>
          <cell r="AC1749" t="str">
            <v>NCR</v>
          </cell>
          <cell r="AD1749">
            <v>154.32</v>
          </cell>
          <cell r="AF1749">
            <v>154.32</v>
          </cell>
          <cell r="AG1749">
            <v>25.5</v>
          </cell>
          <cell r="AH1749">
            <v>572</v>
          </cell>
          <cell r="AI1749">
            <v>572</v>
          </cell>
          <cell r="AJ1749">
            <v>572</v>
          </cell>
        </row>
        <row r="1750">
          <cell r="A1750">
            <v>1748</v>
          </cell>
          <cell r="B1750">
            <v>1021</v>
          </cell>
          <cell r="C1750" t="str">
            <v>PEZA</v>
          </cell>
          <cell r="D1750">
            <v>2</v>
          </cell>
          <cell r="E1750">
            <v>2006</v>
          </cell>
          <cell r="F1750">
            <v>1</v>
          </cell>
          <cell r="G1750">
            <v>1</v>
          </cell>
          <cell r="H1750">
            <v>38818</v>
          </cell>
          <cell r="K1750" t="str">
            <v>Locator</v>
          </cell>
          <cell r="L1750" t="str">
            <v>New Ecozone IT Enterprise</v>
          </cell>
          <cell r="M1750" t="str">
            <v xml:space="preserve">Bigfoot IT Park </v>
          </cell>
          <cell r="N1750" t="str">
            <v>Registration Agreement</v>
          </cell>
          <cell r="O1750" t="str">
            <v>Bigfoot Entertainment Phils., Inc.</v>
          </cell>
          <cell r="P1750" t="str">
            <v>German</v>
          </cell>
          <cell r="Q1750" t="str">
            <v>Germany</v>
          </cell>
          <cell r="R1750" t="str">
            <v>Foreign</v>
          </cell>
          <cell r="S1750">
            <v>99.998000000000005</v>
          </cell>
          <cell r="T1750" t="str">
            <v>Engaged in film production and post production services.</v>
          </cell>
          <cell r="U1750">
            <v>1</v>
          </cell>
          <cell r="V1750" t="str">
            <v>IT Services</v>
          </cell>
          <cell r="W1750">
            <v>92111</v>
          </cell>
          <cell r="X1750" t="str">
            <v>Serv</v>
          </cell>
          <cell r="Y1750" t="str">
            <v>Services</v>
          </cell>
          <cell r="AB1750" t="str">
            <v>Cebu</v>
          </cell>
          <cell r="AC1750" t="str">
            <v>Region VII</v>
          </cell>
          <cell r="AD1750">
            <v>83.298000000000002</v>
          </cell>
          <cell r="AF1750">
            <v>83.296334040000005</v>
          </cell>
          <cell r="AG1750">
            <v>11.999760000000002</v>
          </cell>
          <cell r="AH1750">
            <v>335</v>
          </cell>
          <cell r="AI1750">
            <v>335</v>
          </cell>
          <cell r="AJ1750">
            <v>0</v>
          </cell>
        </row>
        <row r="1751">
          <cell r="A1751">
            <v>1749</v>
          </cell>
          <cell r="B1751">
            <v>1021</v>
          </cell>
          <cell r="C1751" t="str">
            <v>PEZA</v>
          </cell>
          <cell r="D1751">
            <v>2</v>
          </cell>
          <cell r="E1751">
            <v>2006</v>
          </cell>
          <cell r="F1751">
            <v>1</v>
          </cell>
          <cell r="G1751">
            <v>1</v>
          </cell>
          <cell r="H1751">
            <v>38818</v>
          </cell>
          <cell r="K1751" t="str">
            <v>Locator</v>
          </cell>
          <cell r="L1751" t="str">
            <v>New Ecozone IT Enterprise</v>
          </cell>
          <cell r="M1751" t="str">
            <v xml:space="preserve">Bigfoot IT Park </v>
          </cell>
          <cell r="N1751" t="str">
            <v>Registration Agreement</v>
          </cell>
          <cell r="O1751" t="str">
            <v>Bigfoot Entertainment Phils., Inc.</v>
          </cell>
          <cell r="P1751" t="str">
            <v>Filipino</v>
          </cell>
          <cell r="Q1751" t="str">
            <v>Others</v>
          </cell>
          <cell r="R1751" t="str">
            <v>Local</v>
          </cell>
          <cell r="S1751">
            <v>1.6000000000000001E-3</v>
          </cell>
          <cell r="T1751" t="str">
            <v>Engaged in film production and post production services.</v>
          </cell>
          <cell r="U1751">
            <v>1</v>
          </cell>
          <cell r="V1751" t="str">
            <v>IT Services</v>
          </cell>
          <cell r="W1751">
            <v>92111</v>
          </cell>
          <cell r="X1751" t="str">
            <v>Serv</v>
          </cell>
          <cell r="Y1751" t="str">
            <v>Services</v>
          </cell>
          <cell r="AB1751" t="str">
            <v>Cebu</v>
          </cell>
          <cell r="AC1751" t="str">
            <v>Region VII</v>
          </cell>
          <cell r="AD1751">
            <v>83.298000000000002</v>
          </cell>
          <cell r="AF1751">
            <v>1.332768E-3</v>
          </cell>
          <cell r="AG1751">
            <v>1.92E-4</v>
          </cell>
          <cell r="AH1751">
            <v>335</v>
          </cell>
          <cell r="AI1751">
            <v>0</v>
          </cell>
          <cell r="AJ1751">
            <v>335</v>
          </cell>
        </row>
        <row r="1752">
          <cell r="A1752">
            <v>1750</v>
          </cell>
          <cell r="B1752">
            <v>1021</v>
          </cell>
          <cell r="C1752" t="str">
            <v>PEZA</v>
          </cell>
          <cell r="D1752">
            <v>2</v>
          </cell>
          <cell r="E1752">
            <v>2006</v>
          </cell>
          <cell r="F1752">
            <v>1</v>
          </cell>
          <cell r="G1752">
            <v>1</v>
          </cell>
          <cell r="H1752">
            <v>38818</v>
          </cell>
          <cell r="K1752" t="str">
            <v>Locator</v>
          </cell>
          <cell r="L1752" t="str">
            <v>New Ecozone IT Enterprise</v>
          </cell>
          <cell r="M1752" t="str">
            <v xml:space="preserve">Bigfoot IT Park </v>
          </cell>
          <cell r="N1752" t="str">
            <v>Registration Agreement</v>
          </cell>
          <cell r="O1752" t="str">
            <v>Bigfoot Entertainment Phils., Inc.</v>
          </cell>
          <cell r="P1752" t="str">
            <v>American</v>
          </cell>
          <cell r="Q1752" t="str">
            <v>USA</v>
          </cell>
          <cell r="R1752" t="str">
            <v>Foreign</v>
          </cell>
          <cell r="S1752">
            <v>4.0000000000000002E-4</v>
          </cell>
          <cell r="T1752" t="str">
            <v>Engaged in film production and post production services.</v>
          </cell>
          <cell r="U1752">
            <v>1</v>
          </cell>
          <cell r="V1752" t="str">
            <v>IT Services</v>
          </cell>
          <cell r="W1752">
            <v>92111</v>
          </cell>
          <cell r="X1752" t="str">
            <v>Serv</v>
          </cell>
          <cell r="Y1752" t="str">
            <v>Services</v>
          </cell>
          <cell r="AB1752" t="str">
            <v>Cebu</v>
          </cell>
          <cell r="AC1752" t="str">
            <v>Region VII</v>
          </cell>
          <cell r="AD1752">
            <v>83.298000000000002</v>
          </cell>
          <cell r="AF1752">
            <v>3.33192E-4</v>
          </cell>
          <cell r="AG1752">
            <v>4.8000000000000001E-5</v>
          </cell>
          <cell r="AH1752">
            <v>335</v>
          </cell>
          <cell r="AI1752">
            <v>0</v>
          </cell>
          <cell r="AJ1752">
            <v>0</v>
          </cell>
        </row>
        <row r="1753">
          <cell r="A1753">
            <v>1751</v>
          </cell>
          <cell r="B1753">
            <v>1022</v>
          </cell>
          <cell r="C1753" t="str">
            <v>PEZA</v>
          </cell>
          <cell r="D1753">
            <v>2</v>
          </cell>
          <cell r="E1753">
            <v>2006</v>
          </cell>
          <cell r="F1753">
            <v>1</v>
          </cell>
          <cell r="G1753">
            <v>1</v>
          </cell>
          <cell r="H1753">
            <v>38818</v>
          </cell>
          <cell r="K1753" t="str">
            <v>Locator</v>
          </cell>
          <cell r="L1753" t="str">
            <v>New Ecozone Facility Enterprise</v>
          </cell>
          <cell r="M1753" t="str">
            <v>Mactan Economic Zone I</v>
          </cell>
          <cell r="N1753" t="str">
            <v>Registration Agreement</v>
          </cell>
          <cell r="O1753" t="str">
            <v>Vidichi Corporation</v>
          </cell>
          <cell r="P1753" t="str">
            <v>Filipino</v>
          </cell>
          <cell r="Q1753" t="str">
            <v>Others</v>
          </cell>
          <cell r="R1753" t="str">
            <v>Local</v>
          </cell>
          <cell r="S1753">
            <v>100</v>
          </cell>
          <cell r="T1753" t="str">
            <v>Construction of 2-storey building with a gross floor area of 9,846.424 sq.m., which will be established on an 8,908 sq.m. lot located inside Mactan Economic Zone I, Lapu-Lapu City, Mactan, Cebu for lease to PEZA-registered IT-Export Enterprises.</v>
          </cell>
          <cell r="U1753">
            <v>0</v>
          </cell>
          <cell r="V1753" t="str">
            <v>na</v>
          </cell>
          <cell r="W1753">
            <v>70110</v>
          </cell>
          <cell r="X1753" t="str">
            <v>FinRE</v>
          </cell>
          <cell r="Y1753" t="str">
            <v>Finance &amp; Real Estate</v>
          </cell>
          <cell r="AB1753" t="str">
            <v>Cebu</v>
          </cell>
          <cell r="AC1753" t="str">
            <v>Region VII</v>
          </cell>
          <cell r="AD1753">
            <v>95.204999999999998</v>
          </cell>
          <cell r="AF1753">
            <v>95.204999999999998</v>
          </cell>
          <cell r="AG1753">
            <v>0.625</v>
          </cell>
          <cell r="AH1753">
            <v>0</v>
          </cell>
          <cell r="AI1753">
            <v>0</v>
          </cell>
          <cell r="AJ1753">
            <v>0</v>
          </cell>
        </row>
        <row r="1754">
          <cell r="A1754">
            <v>1752</v>
          </cell>
          <cell r="B1754">
            <v>1023</v>
          </cell>
          <cell r="C1754" t="str">
            <v>PEZA</v>
          </cell>
          <cell r="D1754">
            <v>2</v>
          </cell>
          <cell r="E1754">
            <v>2006</v>
          </cell>
          <cell r="F1754">
            <v>1</v>
          </cell>
          <cell r="G1754">
            <v>1</v>
          </cell>
          <cell r="H1754">
            <v>38818</v>
          </cell>
          <cell r="K1754" t="str">
            <v>Locator</v>
          </cell>
          <cell r="L1754" t="str">
            <v>New Logistics Service Enterprise</v>
          </cell>
          <cell r="M1754" t="str">
            <v>Laguna Technopark-SEZ</v>
          </cell>
          <cell r="N1754" t="str">
            <v>Registration Agreement</v>
          </cell>
          <cell r="O1754" t="str">
            <v>SLTI Logistics Services, Inc.</v>
          </cell>
          <cell r="P1754" t="str">
            <v>Filipino</v>
          </cell>
          <cell r="Q1754" t="str">
            <v>Others</v>
          </cell>
          <cell r="R1754" t="str">
            <v>Local</v>
          </cell>
          <cell r="S1754">
            <v>99.997299999999996</v>
          </cell>
          <cell r="T1754" t="str">
            <v>Provide warehousing / logistics support services, particularly consolidation, storage and packaging of goods from PEZA-export enterprise-clients for subsequent export.</v>
          </cell>
          <cell r="U1754">
            <v>0</v>
          </cell>
          <cell r="V1754" t="str">
            <v>na</v>
          </cell>
          <cell r="W1754">
            <v>63490</v>
          </cell>
          <cell r="X1754" t="str">
            <v>Trans</v>
          </cell>
          <cell r="Y1754" t="str">
            <v>Transportation</v>
          </cell>
          <cell r="AB1754" t="str">
            <v>Laguna</v>
          </cell>
          <cell r="AC1754" t="str">
            <v>Region IV</v>
          </cell>
          <cell r="AD1754">
            <v>8.7240000000000002</v>
          </cell>
          <cell r="AF1754">
            <v>8.7237644520000011</v>
          </cell>
          <cell r="AG1754">
            <v>14.999594999999999</v>
          </cell>
          <cell r="AH1754">
            <v>15</v>
          </cell>
          <cell r="AI1754">
            <v>15</v>
          </cell>
          <cell r="AJ1754">
            <v>15</v>
          </cell>
        </row>
        <row r="1755">
          <cell r="A1755">
            <v>1753</v>
          </cell>
          <cell r="B1755">
            <v>1023</v>
          </cell>
          <cell r="C1755" t="str">
            <v>PEZA</v>
          </cell>
          <cell r="D1755">
            <v>2</v>
          </cell>
          <cell r="E1755">
            <v>2006</v>
          </cell>
          <cell r="F1755">
            <v>1</v>
          </cell>
          <cell r="G1755">
            <v>1</v>
          </cell>
          <cell r="H1755">
            <v>38818</v>
          </cell>
          <cell r="K1755" t="str">
            <v>Locator</v>
          </cell>
          <cell r="L1755" t="str">
            <v>New Logistics Service Enterprise</v>
          </cell>
          <cell r="M1755" t="str">
            <v>Laguna Technopark-SEZ</v>
          </cell>
          <cell r="N1755" t="str">
            <v>Registration Agreement</v>
          </cell>
          <cell r="O1755" t="str">
            <v>SLTI Logistics Services, Inc.</v>
          </cell>
          <cell r="P1755" t="str">
            <v>Japanese</v>
          </cell>
          <cell r="Q1755" t="str">
            <v>Japan</v>
          </cell>
          <cell r="R1755" t="str">
            <v>Foreign</v>
          </cell>
          <cell r="S1755">
            <v>2.7000000000000001E-3</v>
          </cell>
          <cell r="T1755" t="str">
            <v>Provide warehousing / logistics support services, particularly consolidation, storage and packaging of goods from PEZA-export enterprise-clients for subsequent export.</v>
          </cell>
          <cell r="U1755">
            <v>0</v>
          </cell>
          <cell r="V1755" t="str">
            <v>na</v>
          </cell>
          <cell r="W1755">
            <v>63490</v>
          </cell>
          <cell r="X1755" t="str">
            <v>Trans</v>
          </cell>
          <cell r="Y1755" t="str">
            <v>Transportation</v>
          </cell>
          <cell r="AB1755" t="str">
            <v>Laguna</v>
          </cell>
          <cell r="AC1755" t="str">
            <v>Region IV</v>
          </cell>
          <cell r="AD1755">
            <v>8.7240000000000002</v>
          </cell>
          <cell r="AF1755">
            <v>2.3554800000000003E-4</v>
          </cell>
          <cell r="AG1755">
            <v>4.0500000000000003E-4</v>
          </cell>
          <cell r="AH1755">
            <v>15</v>
          </cell>
          <cell r="AI1755">
            <v>0</v>
          </cell>
          <cell r="AJ1755">
            <v>0</v>
          </cell>
        </row>
        <row r="1756">
          <cell r="A1756">
            <v>1754</v>
          </cell>
          <cell r="B1756">
            <v>1024</v>
          </cell>
          <cell r="C1756" t="str">
            <v>PEZA</v>
          </cell>
          <cell r="D1756">
            <v>2</v>
          </cell>
          <cell r="E1756">
            <v>2006</v>
          </cell>
          <cell r="F1756">
            <v>1</v>
          </cell>
          <cell r="G1756">
            <v>1</v>
          </cell>
          <cell r="H1756">
            <v>38818</v>
          </cell>
          <cell r="K1756" t="str">
            <v>Developer</v>
          </cell>
          <cell r="L1756" t="str">
            <v>New Developer Operator</v>
          </cell>
          <cell r="M1756" t="str">
            <v>984 Taft Avenue corner Kalaw St., Ermita, Manila</v>
          </cell>
          <cell r="N1756" t="str">
            <v>Registration Agreement</v>
          </cell>
          <cell r="O1756" t="str">
            <v>Parkview Plaza</v>
          </cell>
          <cell r="P1756" t="str">
            <v>Filipino</v>
          </cell>
          <cell r="Q1756" t="str">
            <v>Others</v>
          </cell>
          <cell r="R1756" t="str">
            <v>Local</v>
          </cell>
          <cell r="S1756">
            <v>100</v>
          </cell>
          <cell r="T1756" t="str">
            <v>Declaration of its existing building with a gross floor area of 14, 763.94 sq. m. lot located at 984 Taft Avenue corner Kalaw St., Ermita, Manila, as Information Technology Center, Developer/Operator: Masagana Telemart, Inc.</v>
          </cell>
          <cell r="U1756">
            <v>0</v>
          </cell>
          <cell r="V1756" t="str">
            <v>na</v>
          </cell>
          <cell r="W1756">
            <v>70110</v>
          </cell>
          <cell r="X1756" t="str">
            <v>FinRE</v>
          </cell>
          <cell r="Y1756" t="str">
            <v>Finance &amp; Real Estate</v>
          </cell>
          <cell r="AB1756" t="str">
            <v>Manila</v>
          </cell>
          <cell r="AC1756" t="str">
            <v>NCR</v>
          </cell>
          <cell r="AD1756">
            <v>20</v>
          </cell>
          <cell r="AF1756">
            <v>20</v>
          </cell>
          <cell r="AG1756">
            <v>38</v>
          </cell>
          <cell r="AH1756">
            <v>0</v>
          </cell>
          <cell r="AI1756">
            <v>0</v>
          </cell>
          <cell r="AJ1756">
            <v>0</v>
          </cell>
        </row>
        <row r="1757">
          <cell r="A1757">
            <v>1755</v>
          </cell>
          <cell r="B1757">
            <v>1025</v>
          </cell>
          <cell r="C1757" t="str">
            <v>PEZA</v>
          </cell>
          <cell r="D1757">
            <v>2</v>
          </cell>
          <cell r="E1757">
            <v>2006</v>
          </cell>
          <cell r="F1757">
            <v>1</v>
          </cell>
          <cell r="G1757">
            <v>1</v>
          </cell>
          <cell r="H1757">
            <v>38833</v>
          </cell>
          <cell r="K1757" t="str">
            <v>Locator</v>
          </cell>
          <cell r="L1757" t="str">
            <v>New Ecozone Export Enterprise</v>
          </cell>
          <cell r="M1757" t="str">
            <v>Laguna Technopark - SEZ</v>
          </cell>
          <cell r="N1757" t="str">
            <v>Registration Agreement</v>
          </cell>
          <cell r="O1757" t="str">
            <v>Kosei Asia Pacific, Inc.</v>
          </cell>
          <cell r="P1757" t="str">
            <v>Japanese</v>
          </cell>
          <cell r="Q1757" t="str">
            <v>Japan</v>
          </cell>
          <cell r="R1757" t="str">
            <v>Foreign</v>
          </cell>
          <cell r="S1757">
            <v>100</v>
          </cell>
          <cell r="T1757" t="str">
            <v>Manufacture of aluminum alloy wheels and general casting parts. (Transfer of BOI Registration to PEZA)</v>
          </cell>
          <cell r="U1757">
            <v>0</v>
          </cell>
          <cell r="V1757" t="str">
            <v>na</v>
          </cell>
          <cell r="W1757">
            <v>28999</v>
          </cell>
          <cell r="X1757" t="str">
            <v>Mfg</v>
          </cell>
          <cell r="Y1757" t="str">
            <v>Manufacturing</v>
          </cell>
          <cell r="AB1757" t="str">
            <v>Laguna</v>
          </cell>
          <cell r="AC1757" t="str">
            <v>Region IV</v>
          </cell>
          <cell r="AD1757">
            <v>0</v>
          </cell>
          <cell r="AF1757">
            <v>0</v>
          </cell>
          <cell r="AG1757">
            <v>15</v>
          </cell>
          <cell r="AH1757">
            <v>0</v>
          </cell>
          <cell r="AI1757">
            <v>0</v>
          </cell>
          <cell r="AJ1757">
            <v>0</v>
          </cell>
        </row>
        <row r="1758">
          <cell r="A1758">
            <v>1756</v>
          </cell>
          <cell r="B1758">
            <v>1026</v>
          </cell>
          <cell r="C1758" t="str">
            <v>PEZA</v>
          </cell>
          <cell r="D1758">
            <v>2</v>
          </cell>
          <cell r="E1758">
            <v>2006</v>
          </cell>
          <cell r="F1758">
            <v>1</v>
          </cell>
          <cell r="G1758">
            <v>1</v>
          </cell>
          <cell r="H1758">
            <v>38833</v>
          </cell>
          <cell r="K1758" t="str">
            <v>Locator</v>
          </cell>
          <cell r="L1758" t="str">
            <v>New Project</v>
          </cell>
          <cell r="M1758" t="str">
            <v>Cavite Economic Zone</v>
          </cell>
          <cell r="O1758" t="str">
            <v>Bridgestone Precision Molding Philippines, Inc.</v>
          </cell>
          <cell r="P1758" t="str">
            <v>Japanese</v>
          </cell>
          <cell r="Q1758" t="str">
            <v>Japan</v>
          </cell>
          <cell r="R1758" t="str">
            <v>Foreign</v>
          </cell>
          <cell r="S1758">
            <v>99.995999999999995</v>
          </cell>
          <cell r="T1758" t="str">
            <v>Production of sensor base</v>
          </cell>
          <cell r="U1758">
            <v>0</v>
          </cell>
          <cell r="V1758" t="str">
            <v>na</v>
          </cell>
          <cell r="W1758">
            <v>25111</v>
          </cell>
          <cell r="X1758" t="str">
            <v>Mfg</v>
          </cell>
          <cell r="Y1758" t="str">
            <v>Manufacturing</v>
          </cell>
          <cell r="AB1758" t="str">
            <v>Cavite</v>
          </cell>
          <cell r="AC1758" t="str">
            <v>Region IV</v>
          </cell>
          <cell r="AD1758">
            <v>11.5</v>
          </cell>
          <cell r="AF1758">
            <v>11.49954</v>
          </cell>
          <cell r="AG1758">
            <v>0</v>
          </cell>
          <cell r="AH1758">
            <v>93</v>
          </cell>
          <cell r="AI1758">
            <v>93</v>
          </cell>
          <cell r="AJ1758">
            <v>0</v>
          </cell>
        </row>
        <row r="1759">
          <cell r="A1759">
            <v>1757</v>
          </cell>
          <cell r="B1759">
            <v>1026</v>
          </cell>
          <cell r="C1759" t="str">
            <v>PEZA</v>
          </cell>
          <cell r="D1759">
            <v>2</v>
          </cell>
          <cell r="E1759">
            <v>2006</v>
          </cell>
          <cell r="F1759">
            <v>1</v>
          </cell>
          <cell r="G1759">
            <v>1</v>
          </cell>
          <cell r="H1759">
            <v>38833</v>
          </cell>
          <cell r="K1759" t="str">
            <v>Locator</v>
          </cell>
          <cell r="L1759" t="str">
            <v>New Project</v>
          </cell>
          <cell r="M1759" t="str">
            <v>Cavite Economic Zone</v>
          </cell>
          <cell r="O1759" t="str">
            <v>Bridgestone Precision Molding Philippines, Inc.</v>
          </cell>
          <cell r="P1759" t="str">
            <v>Filipino</v>
          </cell>
          <cell r="Q1759" t="str">
            <v>Others</v>
          </cell>
          <cell r="R1759" t="str">
            <v>Local</v>
          </cell>
          <cell r="S1759">
            <v>4.0000000000000001E-3</v>
          </cell>
          <cell r="T1759" t="str">
            <v>Production of sensor base</v>
          </cell>
          <cell r="U1759">
            <v>0</v>
          </cell>
          <cell r="V1759" t="str">
            <v>na</v>
          </cell>
          <cell r="W1759">
            <v>25111</v>
          </cell>
          <cell r="X1759" t="str">
            <v>Mfg</v>
          </cell>
          <cell r="Y1759" t="str">
            <v>Manufacturing</v>
          </cell>
          <cell r="AB1759" t="str">
            <v>Cavite</v>
          </cell>
          <cell r="AC1759" t="str">
            <v>Region IV</v>
          </cell>
          <cell r="AD1759">
            <v>11.5</v>
          </cell>
          <cell r="AF1759">
            <v>4.6000000000000001E-4</v>
          </cell>
          <cell r="AG1759">
            <v>0</v>
          </cell>
          <cell r="AH1759">
            <v>93</v>
          </cell>
          <cell r="AI1759">
            <v>0</v>
          </cell>
          <cell r="AJ1759">
            <v>93</v>
          </cell>
        </row>
        <row r="1760">
          <cell r="A1760">
            <v>1758</v>
          </cell>
          <cell r="B1760">
            <v>1027</v>
          </cell>
          <cell r="C1760" t="str">
            <v>PEZA</v>
          </cell>
          <cell r="D1760">
            <v>2</v>
          </cell>
          <cell r="E1760">
            <v>2006</v>
          </cell>
          <cell r="F1760">
            <v>1</v>
          </cell>
          <cell r="G1760">
            <v>1</v>
          </cell>
          <cell r="H1760">
            <v>38833</v>
          </cell>
          <cell r="K1760" t="str">
            <v>Locator</v>
          </cell>
          <cell r="L1760" t="str">
            <v>New Project</v>
          </cell>
          <cell r="M1760" t="str">
            <v>Laguna Technopark - SEZ</v>
          </cell>
          <cell r="O1760" t="str">
            <v>TDK Fujitsu Philippines Corporation</v>
          </cell>
          <cell r="P1760" t="str">
            <v>Japanese</v>
          </cell>
          <cell r="Q1760" t="str">
            <v>Japan</v>
          </cell>
          <cell r="R1760" t="str">
            <v>Foreign</v>
          </cell>
          <cell r="S1760">
            <v>100</v>
          </cell>
          <cell r="T1760" t="str">
            <v>Manufacture of Tunneling Magneto-Resistive (TMR) Haed  (Slider and Head Gimbal Assembly)</v>
          </cell>
          <cell r="U1760">
            <v>0</v>
          </cell>
          <cell r="V1760" t="str">
            <v>na</v>
          </cell>
          <cell r="W1760">
            <v>30002</v>
          </cell>
          <cell r="X1760" t="str">
            <v>Mfg</v>
          </cell>
          <cell r="Y1760" t="str">
            <v>Manufacturing</v>
          </cell>
          <cell r="AB1760" t="str">
            <v>Laguna</v>
          </cell>
          <cell r="AC1760" t="str">
            <v>Region IV</v>
          </cell>
          <cell r="AD1760">
            <v>864.12</v>
          </cell>
          <cell r="AF1760">
            <v>864.12</v>
          </cell>
          <cell r="AG1760">
            <v>0</v>
          </cell>
          <cell r="AH1760">
            <v>3558</v>
          </cell>
          <cell r="AI1760">
            <v>3558</v>
          </cell>
          <cell r="AJ1760">
            <v>3558</v>
          </cell>
        </row>
        <row r="1761">
          <cell r="A1761">
            <v>1759</v>
          </cell>
          <cell r="B1761">
            <v>1028</v>
          </cell>
          <cell r="C1761" t="str">
            <v>PEZA</v>
          </cell>
          <cell r="D1761">
            <v>2</v>
          </cell>
          <cell r="E1761">
            <v>2006</v>
          </cell>
          <cell r="F1761">
            <v>1</v>
          </cell>
          <cell r="G1761">
            <v>1</v>
          </cell>
          <cell r="H1761">
            <v>38833</v>
          </cell>
          <cell r="K1761" t="str">
            <v>Locator</v>
          </cell>
          <cell r="L1761" t="str">
            <v>New Project</v>
          </cell>
          <cell r="M1761" t="str">
            <v>Mactan Economic Zone</v>
          </cell>
          <cell r="O1761" t="str">
            <v>Exas Philippines, Inc.</v>
          </cell>
          <cell r="P1761" t="str">
            <v>Japanese</v>
          </cell>
          <cell r="Q1761" t="str">
            <v>Japan</v>
          </cell>
          <cell r="R1761" t="str">
            <v>Foreign</v>
          </cell>
          <cell r="S1761">
            <v>100</v>
          </cell>
          <cell r="T1761" t="str">
            <v>Production of Smart Junction Box</v>
          </cell>
          <cell r="U1761">
            <v>0</v>
          </cell>
          <cell r="V1761" t="str">
            <v>na</v>
          </cell>
          <cell r="W1761">
            <v>31201</v>
          </cell>
          <cell r="X1761" t="str">
            <v>Mfg</v>
          </cell>
          <cell r="Y1761" t="str">
            <v>Manufacturing</v>
          </cell>
          <cell r="AB1761" t="str">
            <v>Cebu</v>
          </cell>
          <cell r="AC1761" t="str">
            <v>Region VII</v>
          </cell>
          <cell r="AD1761">
            <v>50</v>
          </cell>
          <cell r="AF1761">
            <v>50</v>
          </cell>
          <cell r="AG1761">
            <v>0</v>
          </cell>
          <cell r="AH1761">
            <v>60</v>
          </cell>
          <cell r="AI1761">
            <v>60</v>
          </cell>
          <cell r="AJ1761">
            <v>60</v>
          </cell>
        </row>
        <row r="1762">
          <cell r="A1762">
            <v>1760</v>
          </cell>
          <cell r="B1762">
            <v>1029</v>
          </cell>
          <cell r="C1762" t="str">
            <v>PEZA</v>
          </cell>
          <cell r="D1762">
            <v>2</v>
          </cell>
          <cell r="E1762">
            <v>2006</v>
          </cell>
          <cell r="F1762">
            <v>1</v>
          </cell>
          <cell r="G1762">
            <v>1</v>
          </cell>
          <cell r="H1762">
            <v>38833</v>
          </cell>
          <cell r="K1762" t="str">
            <v>Locator</v>
          </cell>
          <cell r="L1762" t="str">
            <v>New Project</v>
          </cell>
          <cell r="M1762" t="str">
            <v>Mactan Economic Zone</v>
          </cell>
          <cell r="O1762" t="str">
            <v>Gemphil Technologies, Inc.</v>
          </cell>
          <cell r="P1762" t="str">
            <v>Filipino</v>
          </cell>
          <cell r="Q1762" t="str">
            <v>Others</v>
          </cell>
          <cell r="R1762" t="str">
            <v>Local</v>
          </cell>
          <cell r="S1762">
            <v>100</v>
          </cell>
          <cell r="T1762" t="str">
            <v>Stator Assembly</v>
          </cell>
          <cell r="U1762">
            <v>0</v>
          </cell>
          <cell r="V1762" t="str">
            <v>na</v>
          </cell>
          <cell r="W1762">
            <v>33121</v>
          </cell>
          <cell r="X1762" t="str">
            <v>Mfg</v>
          </cell>
          <cell r="Y1762" t="str">
            <v>Manufacturing</v>
          </cell>
          <cell r="AB1762" t="str">
            <v>Cebu</v>
          </cell>
          <cell r="AC1762" t="str">
            <v>Region VII</v>
          </cell>
          <cell r="AD1762">
            <v>25.85</v>
          </cell>
          <cell r="AF1762">
            <v>25.85</v>
          </cell>
          <cell r="AG1762">
            <v>0</v>
          </cell>
          <cell r="AH1762">
            <v>77</v>
          </cell>
          <cell r="AI1762">
            <v>77</v>
          </cell>
          <cell r="AJ1762">
            <v>0</v>
          </cell>
        </row>
        <row r="1763">
          <cell r="A1763">
            <v>1761</v>
          </cell>
          <cell r="B1763">
            <v>1030</v>
          </cell>
          <cell r="C1763" t="str">
            <v>PEZA</v>
          </cell>
          <cell r="D1763">
            <v>2</v>
          </cell>
          <cell r="E1763">
            <v>2006</v>
          </cell>
          <cell r="F1763">
            <v>1</v>
          </cell>
          <cell r="G1763">
            <v>1</v>
          </cell>
          <cell r="H1763">
            <v>38833</v>
          </cell>
          <cell r="K1763" t="str">
            <v>Locator</v>
          </cell>
          <cell r="L1763" t="str">
            <v>Expansion Project</v>
          </cell>
          <cell r="M1763" t="str">
            <v>Mactan Economic Zone</v>
          </cell>
          <cell r="O1763" t="str">
            <v>Kor Landa Corporation</v>
          </cell>
          <cell r="P1763" t="str">
            <v>French</v>
          </cell>
          <cell r="Q1763" t="str">
            <v>France</v>
          </cell>
          <cell r="R1763" t="str">
            <v>Foreign</v>
          </cell>
          <cell r="S1763">
            <v>99.97</v>
          </cell>
          <cell r="T1763" t="str">
            <v>Manufacture of fashion jewelries made of natural materials like wood, fiber, shells, semi-precious metals and stones and other indigenous materials.</v>
          </cell>
          <cell r="U1763">
            <v>0</v>
          </cell>
          <cell r="V1763" t="str">
            <v>na</v>
          </cell>
          <cell r="W1763">
            <v>39190</v>
          </cell>
          <cell r="X1763" t="str">
            <v>Mfg</v>
          </cell>
          <cell r="Y1763" t="str">
            <v>Manufacturing</v>
          </cell>
          <cell r="AB1763" t="str">
            <v>Cebu</v>
          </cell>
          <cell r="AC1763" t="str">
            <v>Region VII</v>
          </cell>
          <cell r="AD1763">
            <v>16.82</v>
          </cell>
          <cell r="AF1763">
            <v>16.814954</v>
          </cell>
          <cell r="AG1763">
            <v>0</v>
          </cell>
          <cell r="AH1763">
            <v>170</v>
          </cell>
          <cell r="AI1763">
            <v>170</v>
          </cell>
          <cell r="AJ1763">
            <v>0</v>
          </cell>
        </row>
        <row r="1764">
          <cell r="A1764">
            <v>1762</v>
          </cell>
          <cell r="B1764">
            <v>1030</v>
          </cell>
          <cell r="C1764" t="str">
            <v>PEZA</v>
          </cell>
          <cell r="D1764">
            <v>2</v>
          </cell>
          <cell r="E1764">
            <v>2006</v>
          </cell>
          <cell r="F1764">
            <v>1</v>
          </cell>
          <cell r="G1764">
            <v>1</v>
          </cell>
          <cell r="H1764">
            <v>38833</v>
          </cell>
          <cell r="K1764" t="str">
            <v>Locator</v>
          </cell>
          <cell r="L1764" t="str">
            <v>Expansion Project</v>
          </cell>
          <cell r="M1764" t="str">
            <v>Mactan Economic Zone</v>
          </cell>
          <cell r="O1764" t="str">
            <v>Kor Landa Corporation</v>
          </cell>
          <cell r="P1764" t="str">
            <v>Filipino</v>
          </cell>
          <cell r="Q1764" t="str">
            <v>Others</v>
          </cell>
          <cell r="R1764" t="str">
            <v>Local</v>
          </cell>
          <cell r="S1764">
            <v>0.03</v>
          </cell>
          <cell r="T1764" t="str">
            <v>Manufacture of fashion jewelries made of natural materials like wood, fiber, shells, semi-precious metals and stones and other indigenous materials.</v>
          </cell>
          <cell r="U1764">
            <v>0</v>
          </cell>
          <cell r="V1764" t="str">
            <v>na</v>
          </cell>
          <cell r="W1764">
            <v>39190</v>
          </cell>
          <cell r="X1764" t="str">
            <v>Mfg</v>
          </cell>
          <cell r="Y1764" t="str">
            <v>Manufacturing</v>
          </cell>
          <cell r="AB1764" t="str">
            <v>Cebu</v>
          </cell>
          <cell r="AC1764" t="str">
            <v>Region VII</v>
          </cell>
          <cell r="AD1764">
            <v>16.82</v>
          </cell>
          <cell r="AF1764">
            <v>5.0459999999999993E-3</v>
          </cell>
          <cell r="AG1764">
            <v>0</v>
          </cell>
          <cell r="AH1764">
            <v>170</v>
          </cell>
          <cell r="AI1764">
            <v>0</v>
          </cell>
          <cell r="AJ1764">
            <v>170</v>
          </cell>
        </row>
        <row r="1765">
          <cell r="A1765">
            <v>1763</v>
          </cell>
          <cell r="B1765">
            <v>1031</v>
          </cell>
          <cell r="C1765" t="str">
            <v>PEZA</v>
          </cell>
          <cell r="D1765">
            <v>2</v>
          </cell>
          <cell r="E1765">
            <v>2006</v>
          </cell>
          <cell r="F1765">
            <v>1</v>
          </cell>
          <cell r="G1765">
            <v>1</v>
          </cell>
          <cell r="H1765">
            <v>38833</v>
          </cell>
          <cell r="K1765" t="str">
            <v>Locator</v>
          </cell>
          <cell r="L1765" t="str">
            <v>Amendment of Registered Activity</v>
          </cell>
          <cell r="M1765" t="str">
            <v>Gateway Business Park - SEZ</v>
          </cell>
          <cell r="O1765" t="str">
            <v>Intel Technology Philippines, Inc.</v>
          </cell>
          <cell r="P1765" t="str">
            <v>American</v>
          </cell>
          <cell r="Q1765" t="str">
            <v>USA</v>
          </cell>
          <cell r="R1765" t="str">
            <v>Foreign</v>
          </cell>
          <cell r="S1765">
            <v>100</v>
          </cell>
          <cell r="T1765" t="str">
            <v>Testing of Turlock Products</v>
          </cell>
          <cell r="U1765">
            <v>0</v>
          </cell>
          <cell r="V1765" t="str">
            <v>na</v>
          </cell>
          <cell r="W1765">
            <v>32200</v>
          </cell>
          <cell r="X1765" t="str">
            <v>Mfg</v>
          </cell>
          <cell r="Y1765" t="str">
            <v>Manufacturing</v>
          </cell>
          <cell r="AB1765" t="str">
            <v>Cavite</v>
          </cell>
          <cell r="AC1765" t="str">
            <v>Region IV</v>
          </cell>
          <cell r="AD1765">
            <v>0</v>
          </cell>
          <cell r="AF1765">
            <v>0</v>
          </cell>
          <cell r="AG1765">
            <v>0</v>
          </cell>
          <cell r="AH1765">
            <v>0</v>
          </cell>
          <cell r="AI1765">
            <v>0</v>
          </cell>
          <cell r="AJ1765">
            <v>0</v>
          </cell>
        </row>
        <row r="1766">
          <cell r="A1766">
            <v>1764</v>
          </cell>
          <cell r="B1766">
            <v>1032</v>
          </cell>
          <cell r="C1766" t="str">
            <v>PEZA</v>
          </cell>
          <cell r="D1766">
            <v>2</v>
          </cell>
          <cell r="E1766">
            <v>2006</v>
          </cell>
          <cell r="F1766">
            <v>1</v>
          </cell>
          <cell r="G1766">
            <v>1</v>
          </cell>
          <cell r="H1766">
            <v>38833</v>
          </cell>
          <cell r="K1766" t="str">
            <v>Locator</v>
          </cell>
          <cell r="L1766" t="str">
            <v>New Ecozone IT Enterprise</v>
          </cell>
          <cell r="M1766" t="str">
            <v>Eastwood City Cyberpark</v>
          </cell>
          <cell r="O1766" t="str">
            <v>Global Alliance Technologies International Corp.</v>
          </cell>
          <cell r="P1766" t="str">
            <v>Filipino</v>
          </cell>
          <cell r="Q1766" t="str">
            <v>Others</v>
          </cell>
          <cell r="R1766" t="str">
            <v>Local</v>
          </cell>
          <cell r="S1766">
            <v>100</v>
          </cell>
          <cell r="T1766" t="str">
            <v>Call Center and Software Development and Application.</v>
          </cell>
          <cell r="U1766">
            <v>1</v>
          </cell>
          <cell r="V1766" t="str">
            <v>IT Services</v>
          </cell>
          <cell r="W1766">
            <v>72300</v>
          </cell>
          <cell r="X1766" t="str">
            <v>Serv</v>
          </cell>
          <cell r="Y1766" t="str">
            <v>Services</v>
          </cell>
          <cell r="AB1766" t="str">
            <v>Quezon City</v>
          </cell>
          <cell r="AC1766" t="str">
            <v>NCR</v>
          </cell>
          <cell r="AD1766">
            <v>4.2480000000000002</v>
          </cell>
          <cell r="AF1766">
            <v>4.2480000000000002</v>
          </cell>
          <cell r="AG1766">
            <v>0.25</v>
          </cell>
          <cell r="AH1766">
            <v>27</v>
          </cell>
          <cell r="AI1766">
            <v>27</v>
          </cell>
          <cell r="AJ1766">
            <v>0</v>
          </cell>
        </row>
        <row r="1767">
          <cell r="A1767">
            <v>1765</v>
          </cell>
          <cell r="B1767">
            <v>1033</v>
          </cell>
          <cell r="C1767" t="str">
            <v>PEZA</v>
          </cell>
          <cell r="D1767">
            <v>2</v>
          </cell>
          <cell r="E1767">
            <v>2006</v>
          </cell>
          <cell r="F1767">
            <v>1</v>
          </cell>
          <cell r="G1767">
            <v>1</v>
          </cell>
          <cell r="H1767">
            <v>38833</v>
          </cell>
          <cell r="K1767" t="str">
            <v>Locator</v>
          </cell>
          <cell r="L1767" t="str">
            <v>New Ecozone IT Enterprise</v>
          </cell>
          <cell r="M1767" t="str">
            <v>Union Bank Plaza</v>
          </cell>
          <cell r="O1767" t="str">
            <v>DPCDATA (Philippines), Inc.</v>
          </cell>
          <cell r="P1767" t="str">
            <v>American</v>
          </cell>
          <cell r="Q1767" t="str">
            <v>USA</v>
          </cell>
          <cell r="R1767" t="str">
            <v>Foreign</v>
          </cell>
          <cell r="S1767">
            <v>70</v>
          </cell>
          <cell r="T1767" t="str">
            <v>Software Development particularly MuniPOINTS/Business Process Outsourcing</v>
          </cell>
          <cell r="U1767">
            <v>1</v>
          </cell>
          <cell r="V1767" t="str">
            <v>IT Services</v>
          </cell>
          <cell r="W1767">
            <v>72300</v>
          </cell>
          <cell r="X1767" t="str">
            <v>Serv</v>
          </cell>
          <cell r="Y1767" t="str">
            <v>Services</v>
          </cell>
          <cell r="AB1767" t="str">
            <v>Pasig City</v>
          </cell>
          <cell r="AC1767" t="str">
            <v>NCR</v>
          </cell>
          <cell r="AD1767">
            <v>6.6749999999999998</v>
          </cell>
          <cell r="AF1767">
            <v>4.6725000000000003</v>
          </cell>
          <cell r="AG1767">
            <v>1.1676</v>
          </cell>
          <cell r="AH1767">
            <v>44</v>
          </cell>
          <cell r="AI1767">
            <v>44</v>
          </cell>
          <cell r="AJ1767">
            <v>44</v>
          </cell>
        </row>
        <row r="1768">
          <cell r="A1768">
            <v>1766</v>
          </cell>
          <cell r="B1768">
            <v>1033</v>
          </cell>
          <cell r="C1768" t="str">
            <v>PEZA</v>
          </cell>
          <cell r="D1768">
            <v>2</v>
          </cell>
          <cell r="E1768">
            <v>2006</v>
          </cell>
          <cell r="F1768">
            <v>1</v>
          </cell>
          <cell r="G1768">
            <v>1</v>
          </cell>
          <cell r="H1768">
            <v>38833</v>
          </cell>
          <cell r="K1768" t="str">
            <v>Locator</v>
          </cell>
          <cell r="L1768" t="str">
            <v>New Ecozone IT Enterprise</v>
          </cell>
          <cell r="M1768" t="str">
            <v>Union Bank Plaza</v>
          </cell>
          <cell r="O1768" t="str">
            <v>DPCDATA (Philippines), Inc.</v>
          </cell>
          <cell r="P1768" t="str">
            <v>American</v>
          </cell>
          <cell r="Q1768" t="str">
            <v>USA</v>
          </cell>
          <cell r="R1768" t="str">
            <v>Foreign</v>
          </cell>
          <cell r="S1768">
            <v>30</v>
          </cell>
          <cell r="T1768" t="str">
            <v>Software Development particularly MuniPOINTS/Business Process Outsourcing</v>
          </cell>
          <cell r="U1768">
            <v>1</v>
          </cell>
          <cell r="V1768" t="str">
            <v>IT Services</v>
          </cell>
          <cell r="W1768">
            <v>72300</v>
          </cell>
          <cell r="X1768" t="str">
            <v>Serv</v>
          </cell>
          <cell r="Y1768" t="str">
            <v>Services</v>
          </cell>
          <cell r="AB1768" t="str">
            <v>Pasig City</v>
          </cell>
          <cell r="AC1768" t="str">
            <v>NCR</v>
          </cell>
          <cell r="AD1768">
            <v>6.6749999999999998</v>
          </cell>
          <cell r="AF1768">
            <v>2.0024999999999999</v>
          </cell>
          <cell r="AG1768">
            <v>0</v>
          </cell>
          <cell r="AH1768">
            <v>44</v>
          </cell>
          <cell r="AI1768">
            <v>0</v>
          </cell>
          <cell r="AJ1768">
            <v>0</v>
          </cell>
        </row>
        <row r="1769">
          <cell r="A1769">
            <v>1767</v>
          </cell>
          <cell r="B1769">
            <v>1034</v>
          </cell>
          <cell r="C1769" t="str">
            <v>PEZA</v>
          </cell>
          <cell r="D1769">
            <v>2</v>
          </cell>
          <cell r="E1769">
            <v>2006</v>
          </cell>
          <cell r="F1769">
            <v>1</v>
          </cell>
          <cell r="G1769">
            <v>1</v>
          </cell>
          <cell r="H1769">
            <v>38833</v>
          </cell>
          <cell r="K1769" t="str">
            <v>Locator</v>
          </cell>
          <cell r="L1769" t="str">
            <v>New Ecozone IT Enterprise</v>
          </cell>
          <cell r="M1769" t="str">
            <v>Robinson's Cyberpark</v>
          </cell>
          <cell r="O1769" t="str">
            <v>Winsource Solutions (Phil.), Inc.</v>
          </cell>
          <cell r="P1769" t="str">
            <v>Filipino</v>
          </cell>
          <cell r="Q1769" t="str">
            <v>Others</v>
          </cell>
          <cell r="R1769" t="str">
            <v>Local</v>
          </cell>
          <cell r="S1769">
            <v>60</v>
          </cell>
          <cell r="T1769" t="str">
            <v>To provide Business Process Outsourcing (BPO) / Call Center Services and Solutions (Registration of existing operations with PEZA).</v>
          </cell>
          <cell r="U1769">
            <v>1</v>
          </cell>
          <cell r="V1769" t="str">
            <v>IT Services</v>
          </cell>
          <cell r="W1769">
            <v>72400</v>
          </cell>
          <cell r="X1769" t="str">
            <v>Serv</v>
          </cell>
          <cell r="Y1769" t="str">
            <v>Services</v>
          </cell>
          <cell r="AB1769" t="str">
            <v>Mandaluyong City</v>
          </cell>
          <cell r="AC1769" t="str">
            <v>NCR</v>
          </cell>
          <cell r="AD1769">
            <v>0</v>
          </cell>
          <cell r="AF1769">
            <v>0</v>
          </cell>
          <cell r="AG1769">
            <v>0.67500000000000004</v>
          </cell>
          <cell r="AH1769">
            <v>863</v>
          </cell>
          <cell r="AI1769">
            <v>863</v>
          </cell>
          <cell r="AJ1769">
            <v>863</v>
          </cell>
        </row>
        <row r="1770">
          <cell r="A1770">
            <v>1768</v>
          </cell>
          <cell r="B1770">
            <v>1034</v>
          </cell>
          <cell r="C1770" t="str">
            <v>PEZA</v>
          </cell>
          <cell r="D1770">
            <v>2</v>
          </cell>
          <cell r="E1770">
            <v>2006</v>
          </cell>
          <cell r="F1770">
            <v>1</v>
          </cell>
          <cell r="G1770">
            <v>1</v>
          </cell>
          <cell r="H1770">
            <v>38833</v>
          </cell>
          <cell r="K1770" t="str">
            <v>Locator</v>
          </cell>
          <cell r="L1770" t="str">
            <v>New Ecozone IT Enterprise</v>
          </cell>
          <cell r="M1770" t="str">
            <v>Robinson's Cyberpark</v>
          </cell>
          <cell r="O1770" t="str">
            <v>Winsource Solutions (Phil.), Inc.</v>
          </cell>
          <cell r="P1770" t="str">
            <v>British</v>
          </cell>
          <cell r="Q1770" t="str">
            <v>UK</v>
          </cell>
          <cell r="R1770" t="str">
            <v>Foreign</v>
          </cell>
          <cell r="S1770">
            <v>30</v>
          </cell>
          <cell r="T1770" t="str">
            <v>To provide Business Process Outsourcing (BPO) / Call Center Services and Solutions (Registration of existing operations with PEZA).</v>
          </cell>
          <cell r="U1770">
            <v>1</v>
          </cell>
          <cell r="V1770" t="str">
            <v>IT Services</v>
          </cell>
          <cell r="W1770">
            <v>72400</v>
          </cell>
          <cell r="X1770" t="str">
            <v>Serv</v>
          </cell>
          <cell r="Y1770" t="str">
            <v>Services</v>
          </cell>
          <cell r="AB1770" t="str">
            <v>Mandaluyong City</v>
          </cell>
          <cell r="AC1770" t="str">
            <v>NCR</v>
          </cell>
          <cell r="AD1770">
            <v>0</v>
          </cell>
          <cell r="AF1770">
            <v>0</v>
          </cell>
          <cell r="AG1770">
            <v>0.33750000000000002</v>
          </cell>
          <cell r="AH1770">
            <v>863</v>
          </cell>
          <cell r="AI1770">
            <v>0</v>
          </cell>
          <cell r="AJ1770">
            <v>0</v>
          </cell>
        </row>
        <row r="1771">
          <cell r="A1771">
            <v>1769</v>
          </cell>
          <cell r="B1771">
            <v>1034</v>
          </cell>
          <cell r="C1771" t="str">
            <v>PEZA</v>
          </cell>
          <cell r="D1771">
            <v>2</v>
          </cell>
          <cell r="E1771">
            <v>2006</v>
          </cell>
          <cell r="F1771">
            <v>1</v>
          </cell>
          <cell r="G1771">
            <v>1</v>
          </cell>
          <cell r="H1771">
            <v>38833</v>
          </cell>
          <cell r="K1771" t="str">
            <v>Locator</v>
          </cell>
          <cell r="L1771" t="str">
            <v>New Ecozone IT Enterprise</v>
          </cell>
          <cell r="M1771" t="str">
            <v>Robinson's Cyberpark</v>
          </cell>
          <cell r="O1771" t="str">
            <v>Winsource Solutions (Phil.), Inc.</v>
          </cell>
          <cell r="P1771" t="str">
            <v>American</v>
          </cell>
          <cell r="Q1771" t="str">
            <v>USA</v>
          </cell>
          <cell r="R1771" t="str">
            <v>Foreign</v>
          </cell>
          <cell r="S1771">
            <v>10</v>
          </cell>
          <cell r="T1771" t="str">
            <v>To provide Business Process Outsourcing (BPO) / Call Center Services and Solutions (Registration of existing operations with PEZA).</v>
          </cell>
          <cell r="U1771">
            <v>1</v>
          </cell>
          <cell r="V1771" t="str">
            <v>IT Services</v>
          </cell>
          <cell r="W1771">
            <v>72400</v>
          </cell>
          <cell r="X1771" t="str">
            <v>Serv</v>
          </cell>
          <cell r="Y1771" t="str">
            <v>Services</v>
          </cell>
          <cell r="AB1771" t="str">
            <v>Mandaluyong City</v>
          </cell>
          <cell r="AC1771" t="str">
            <v>NCR</v>
          </cell>
          <cell r="AD1771">
            <v>0</v>
          </cell>
          <cell r="AF1771">
            <v>0</v>
          </cell>
          <cell r="AG1771">
            <v>0.1125</v>
          </cell>
          <cell r="AH1771">
            <v>863</v>
          </cell>
          <cell r="AI1771">
            <v>0</v>
          </cell>
          <cell r="AJ1771">
            <v>0</v>
          </cell>
        </row>
        <row r="1772">
          <cell r="A1772">
            <v>1770</v>
          </cell>
          <cell r="B1772">
            <v>1035</v>
          </cell>
          <cell r="C1772" t="str">
            <v>PEZA</v>
          </cell>
          <cell r="D1772">
            <v>2</v>
          </cell>
          <cell r="E1772">
            <v>2006</v>
          </cell>
          <cell r="F1772">
            <v>1</v>
          </cell>
          <cell r="G1772">
            <v>1</v>
          </cell>
          <cell r="H1772">
            <v>38833</v>
          </cell>
          <cell r="K1772" t="str">
            <v>Locator</v>
          </cell>
          <cell r="L1772" t="str">
            <v>New Ecozone IT Enterprise</v>
          </cell>
          <cell r="M1772" t="str">
            <v>Insular Life Building</v>
          </cell>
          <cell r="O1772" t="str">
            <v>24/7 Customer Philippines, Inc.</v>
          </cell>
          <cell r="P1772" t="str">
            <v>American</v>
          </cell>
          <cell r="Q1772" t="str">
            <v>USA</v>
          </cell>
          <cell r="R1772" t="str">
            <v>Foreign</v>
          </cell>
          <cell r="S1772">
            <v>99.95</v>
          </cell>
          <cell r="T1772" t="str">
            <v>Call Center and Business Process Outsourcing Services.</v>
          </cell>
          <cell r="U1772">
            <v>1</v>
          </cell>
          <cell r="V1772" t="str">
            <v>IT Services</v>
          </cell>
          <cell r="W1772">
            <v>72400</v>
          </cell>
          <cell r="X1772" t="str">
            <v>Serv</v>
          </cell>
          <cell r="Y1772" t="str">
            <v>Services</v>
          </cell>
          <cell r="AB1772" t="str">
            <v>Makati City</v>
          </cell>
          <cell r="AC1772" t="str">
            <v>NCR</v>
          </cell>
          <cell r="AD1772">
            <v>177.07599999999999</v>
          </cell>
          <cell r="AF1772">
            <v>176.98746199999999</v>
          </cell>
          <cell r="AG1772">
            <v>1.0284854999999999</v>
          </cell>
          <cell r="AH1772">
            <v>1187</v>
          </cell>
          <cell r="AI1772">
            <v>1187</v>
          </cell>
          <cell r="AJ1772">
            <v>0</v>
          </cell>
        </row>
        <row r="1773">
          <cell r="A1773">
            <v>1771</v>
          </cell>
          <cell r="B1773">
            <v>1035</v>
          </cell>
          <cell r="C1773" t="str">
            <v>PEZA</v>
          </cell>
          <cell r="D1773">
            <v>2</v>
          </cell>
          <cell r="E1773">
            <v>2006</v>
          </cell>
          <cell r="F1773">
            <v>1</v>
          </cell>
          <cell r="G1773">
            <v>1</v>
          </cell>
          <cell r="H1773">
            <v>38833</v>
          </cell>
          <cell r="K1773" t="str">
            <v>Locator</v>
          </cell>
          <cell r="L1773" t="str">
            <v>New Ecozone IT Enterprise</v>
          </cell>
          <cell r="M1773" t="str">
            <v>Insular Life Building</v>
          </cell>
          <cell r="O1773" t="str">
            <v>24/7 Customer Philippines, Inc.</v>
          </cell>
          <cell r="P1773" t="str">
            <v>Filipino</v>
          </cell>
          <cell r="Q1773" t="str">
            <v>Others</v>
          </cell>
          <cell r="R1773" t="str">
            <v>Local</v>
          </cell>
          <cell r="S1773">
            <v>0.05</v>
          </cell>
          <cell r="T1773" t="str">
            <v>Call Center and Business Process Outsourcing Services.</v>
          </cell>
          <cell r="U1773">
            <v>1</v>
          </cell>
          <cell r="V1773" t="str">
            <v>IT Services</v>
          </cell>
          <cell r="W1773">
            <v>72400</v>
          </cell>
          <cell r="X1773" t="str">
            <v>Serv</v>
          </cell>
          <cell r="Y1773" t="str">
            <v>Services</v>
          </cell>
          <cell r="AB1773" t="str">
            <v>Makati City</v>
          </cell>
          <cell r="AC1773" t="str">
            <v>NCR</v>
          </cell>
          <cell r="AD1773">
            <v>177.07599999999999</v>
          </cell>
          <cell r="AF1773">
            <v>8.8537999999999992E-2</v>
          </cell>
          <cell r="AG1773">
            <v>5.1449999999999998E-4</v>
          </cell>
          <cell r="AH1773">
            <v>1187</v>
          </cell>
          <cell r="AI1773">
            <v>0</v>
          </cell>
          <cell r="AJ1773">
            <v>1187</v>
          </cell>
        </row>
        <row r="1774">
          <cell r="A1774">
            <v>1772</v>
          </cell>
          <cell r="B1774">
            <v>1036</v>
          </cell>
          <cell r="C1774" t="str">
            <v>PEZA</v>
          </cell>
          <cell r="D1774">
            <v>2</v>
          </cell>
          <cell r="E1774">
            <v>2006</v>
          </cell>
          <cell r="F1774">
            <v>1</v>
          </cell>
          <cell r="G1774">
            <v>1</v>
          </cell>
          <cell r="H1774">
            <v>38833</v>
          </cell>
          <cell r="K1774" t="str">
            <v>Locator</v>
          </cell>
          <cell r="L1774" t="str">
            <v>New Ecozone IT Enterprise</v>
          </cell>
          <cell r="M1774" t="str">
            <v>PBCom Tower</v>
          </cell>
          <cell r="O1774" t="str">
            <v>Viaweb, Inc.</v>
          </cell>
          <cell r="P1774" t="str">
            <v>Singaporean</v>
          </cell>
          <cell r="Q1774" t="str">
            <v>Singapore</v>
          </cell>
          <cell r="R1774" t="str">
            <v>Foreign</v>
          </cell>
          <cell r="S1774">
            <v>49.991999999999997</v>
          </cell>
          <cell r="T1774" t="str">
            <v>Software development and customization of software.</v>
          </cell>
          <cell r="U1774">
            <v>1</v>
          </cell>
          <cell r="V1774" t="str">
            <v>IT Services</v>
          </cell>
          <cell r="W1774">
            <v>72300</v>
          </cell>
          <cell r="X1774" t="str">
            <v>Serv</v>
          </cell>
          <cell r="Y1774" t="str">
            <v>Services</v>
          </cell>
          <cell r="AB1774" t="str">
            <v>Makati City</v>
          </cell>
          <cell r="AC1774" t="str">
            <v>NCR</v>
          </cell>
          <cell r="AD1774">
            <v>16.72</v>
          </cell>
          <cell r="AF1774">
            <v>8.3586623999999983</v>
          </cell>
          <cell r="AG1774">
            <v>0.6248999999999999</v>
          </cell>
          <cell r="AH1774">
            <v>65</v>
          </cell>
          <cell r="AI1774">
            <v>65</v>
          </cell>
          <cell r="AJ1774">
            <v>0</v>
          </cell>
        </row>
        <row r="1775">
          <cell r="A1775">
            <v>1773</v>
          </cell>
          <cell r="B1775">
            <v>1036</v>
          </cell>
          <cell r="C1775" t="str">
            <v>PEZA</v>
          </cell>
          <cell r="D1775">
            <v>2</v>
          </cell>
          <cell r="E1775">
            <v>2006</v>
          </cell>
          <cell r="F1775">
            <v>1</v>
          </cell>
          <cell r="G1775">
            <v>1</v>
          </cell>
          <cell r="H1775">
            <v>38833</v>
          </cell>
          <cell r="K1775" t="str">
            <v>Locator</v>
          </cell>
          <cell r="L1775" t="str">
            <v>New Ecozone IT Enterprise</v>
          </cell>
          <cell r="M1775" t="str">
            <v>PBCom Tower</v>
          </cell>
          <cell r="O1775" t="str">
            <v>Viaweb, Inc.</v>
          </cell>
          <cell r="P1775" t="str">
            <v>Indonesian</v>
          </cell>
          <cell r="Q1775" t="str">
            <v>Indonesia</v>
          </cell>
          <cell r="R1775" t="str">
            <v>Foreign</v>
          </cell>
          <cell r="S1775">
            <v>49.984000000000002</v>
          </cell>
          <cell r="T1775" t="str">
            <v>Software development and customization of software.</v>
          </cell>
          <cell r="U1775">
            <v>1</v>
          </cell>
          <cell r="V1775" t="str">
            <v>IT Services</v>
          </cell>
          <cell r="W1775">
            <v>72300</v>
          </cell>
          <cell r="X1775" t="str">
            <v>Serv</v>
          </cell>
          <cell r="Y1775" t="str">
            <v>Services</v>
          </cell>
          <cell r="AB1775" t="str">
            <v>Makati City</v>
          </cell>
          <cell r="AC1775" t="str">
            <v>NCR</v>
          </cell>
          <cell r="AD1775">
            <v>16.72</v>
          </cell>
          <cell r="AF1775">
            <v>8.3573247999999989</v>
          </cell>
          <cell r="AG1775">
            <v>0.62480000000000002</v>
          </cell>
          <cell r="AH1775">
            <v>65</v>
          </cell>
          <cell r="AI1775">
            <v>0</v>
          </cell>
          <cell r="AJ1775">
            <v>0</v>
          </cell>
        </row>
        <row r="1776">
          <cell r="A1776">
            <v>1774</v>
          </cell>
          <cell r="B1776">
            <v>1036</v>
          </cell>
          <cell r="C1776" t="str">
            <v>PEZA</v>
          </cell>
          <cell r="D1776">
            <v>2</v>
          </cell>
          <cell r="E1776">
            <v>2006</v>
          </cell>
          <cell r="F1776">
            <v>1</v>
          </cell>
          <cell r="G1776">
            <v>1</v>
          </cell>
          <cell r="H1776">
            <v>38833</v>
          </cell>
          <cell r="K1776" t="str">
            <v>Locator</v>
          </cell>
          <cell r="L1776" t="str">
            <v>New Ecozone IT Enterprise</v>
          </cell>
          <cell r="M1776" t="str">
            <v>PBCom Tower</v>
          </cell>
          <cell r="O1776" t="str">
            <v>Viaweb, Inc.</v>
          </cell>
          <cell r="P1776" t="str">
            <v>Filipino</v>
          </cell>
          <cell r="Q1776" t="str">
            <v>Others</v>
          </cell>
          <cell r="R1776" t="str">
            <v>Local</v>
          </cell>
          <cell r="S1776">
            <v>2.4E-2</v>
          </cell>
          <cell r="T1776" t="str">
            <v>Software development and customization of software.</v>
          </cell>
          <cell r="U1776">
            <v>1</v>
          </cell>
          <cell r="V1776" t="str">
            <v>IT Services</v>
          </cell>
          <cell r="W1776">
            <v>72300</v>
          </cell>
          <cell r="X1776" t="str">
            <v>Serv</v>
          </cell>
          <cell r="Y1776" t="str">
            <v>Services</v>
          </cell>
          <cell r="AB1776" t="str">
            <v>Makati City</v>
          </cell>
          <cell r="AC1776" t="str">
            <v>NCR</v>
          </cell>
          <cell r="AD1776">
            <v>16.72</v>
          </cell>
          <cell r="AF1776">
            <v>4.0127999999999995E-3</v>
          </cell>
          <cell r="AG1776">
            <v>2.9999999999999997E-4</v>
          </cell>
          <cell r="AH1776">
            <v>65</v>
          </cell>
          <cell r="AI1776">
            <v>0</v>
          </cell>
          <cell r="AJ1776">
            <v>65</v>
          </cell>
        </row>
        <row r="1777">
          <cell r="A1777">
            <v>1775</v>
          </cell>
          <cell r="B1777">
            <v>1037</v>
          </cell>
          <cell r="C1777" t="str">
            <v>PEZA</v>
          </cell>
          <cell r="D1777">
            <v>2</v>
          </cell>
          <cell r="E1777">
            <v>2006</v>
          </cell>
          <cell r="F1777">
            <v>1</v>
          </cell>
          <cell r="G1777">
            <v>1</v>
          </cell>
          <cell r="H1777">
            <v>38833</v>
          </cell>
          <cell r="K1777" t="str">
            <v>Locator</v>
          </cell>
          <cell r="L1777" t="str">
            <v>New Ecozone IT Enterprise</v>
          </cell>
          <cell r="M1777" t="str">
            <v>Marvin Plaza IT Building</v>
          </cell>
          <cell r="O1777" t="str">
            <v>"T.B.P.O." Transcription and Business Process Outsourcing</v>
          </cell>
          <cell r="P1777" t="str">
            <v>Filipino</v>
          </cell>
          <cell r="Q1777" t="str">
            <v>Others</v>
          </cell>
          <cell r="R1777" t="str">
            <v>Local</v>
          </cell>
          <cell r="S1777">
            <v>100</v>
          </cell>
          <cell r="T1777" t="str">
            <v>Medical Transcription and Data Entry</v>
          </cell>
          <cell r="U1777">
            <v>1</v>
          </cell>
          <cell r="V1777" t="str">
            <v>IT Services</v>
          </cell>
          <cell r="W1777">
            <v>72500</v>
          </cell>
          <cell r="X1777" t="str">
            <v>Serv</v>
          </cell>
          <cell r="Y1777" t="str">
            <v>Services</v>
          </cell>
          <cell r="AB1777" t="str">
            <v>Makati City</v>
          </cell>
          <cell r="AC1777" t="str">
            <v>NCR</v>
          </cell>
          <cell r="AD1777">
            <v>3.7490000000000001</v>
          </cell>
          <cell r="AF1777">
            <v>3.7490000000000001</v>
          </cell>
          <cell r="AG1777">
            <v>5</v>
          </cell>
          <cell r="AH1777">
            <v>29</v>
          </cell>
          <cell r="AI1777">
            <v>29</v>
          </cell>
          <cell r="AJ1777">
            <v>0</v>
          </cell>
        </row>
        <row r="1778">
          <cell r="A1778">
            <v>1776</v>
          </cell>
          <cell r="B1778">
            <v>1038</v>
          </cell>
          <cell r="C1778" t="str">
            <v>PEZA</v>
          </cell>
          <cell r="D1778">
            <v>2</v>
          </cell>
          <cell r="E1778">
            <v>2006</v>
          </cell>
          <cell r="F1778">
            <v>1</v>
          </cell>
          <cell r="G1778">
            <v>1</v>
          </cell>
          <cell r="H1778">
            <v>38833</v>
          </cell>
          <cell r="K1778" t="str">
            <v>Locator</v>
          </cell>
          <cell r="L1778" t="str">
            <v>New Facility Enterprise</v>
          </cell>
          <cell r="M1778" t="str">
            <v>E-Square Information Technology Park</v>
          </cell>
          <cell r="O1778" t="str">
            <v>6-3 Property Holdings, Inc.</v>
          </cell>
          <cell r="P1778" t="str">
            <v>Filipino</v>
          </cell>
          <cell r="Q1778" t="str">
            <v>Others</v>
          </cell>
          <cell r="R1778" t="str">
            <v>Local</v>
          </cell>
          <cell r="S1778">
            <v>100</v>
          </cell>
          <cell r="T1778" t="str">
            <v>Construction of a 27-storey information technology building with a total floor area of 36,846.14 sq.m. which stands on a 1,600 sq.m. lot, located at Lot 3, Block 6, E-Square Information Technology Park, Taguig City for lease to PEZA-registered enterprises</v>
          </cell>
          <cell r="U1778">
            <v>0</v>
          </cell>
          <cell r="V1778" t="str">
            <v>na</v>
          </cell>
          <cell r="W1778">
            <v>70110</v>
          </cell>
          <cell r="X1778" t="str">
            <v>FinRE</v>
          </cell>
          <cell r="Y1778" t="str">
            <v>Finance &amp; Real Estate</v>
          </cell>
          <cell r="AB1778" t="str">
            <v>Taguig City</v>
          </cell>
          <cell r="AC1778" t="str">
            <v>NCR</v>
          </cell>
          <cell r="AD1778">
            <v>811.68</v>
          </cell>
          <cell r="AF1778">
            <v>811.68</v>
          </cell>
          <cell r="AG1778">
            <v>1.25</v>
          </cell>
          <cell r="AH1778">
            <v>0</v>
          </cell>
          <cell r="AI1778">
            <v>0</v>
          </cell>
          <cell r="AJ1778">
            <v>0</v>
          </cell>
        </row>
        <row r="1779">
          <cell r="A1779">
            <v>1777</v>
          </cell>
          <cell r="B1779">
            <v>1039</v>
          </cell>
          <cell r="C1779" t="str">
            <v>PEZA</v>
          </cell>
          <cell r="D1779">
            <v>2</v>
          </cell>
          <cell r="E1779">
            <v>2006</v>
          </cell>
          <cell r="F1779">
            <v>1</v>
          </cell>
          <cell r="G1779">
            <v>1</v>
          </cell>
          <cell r="H1779">
            <v>38833</v>
          </cell>
          <cell r="K1779" t="str">
            <v>Locator</v>
          </cell>
          <cell r="L1779" t="str">
            <v>New Ecozone Developer/Operator</v>
          </cell>
          <cell r="M1779" t="str">
            <v>Libran House IT Building</v>
          </cell>
          <cell r="O1779" t="str">
            <v>Libran House Realty Corporation</v>
          </cell>
          <cell r="P1779" t="str">
            <v>Filipino</v>
          </cell>
          <cell r="Q1779" t="str">
            <v>Others</v>
          </cell>
          <cell r="R1779" t="str">
            <v>Local</v>
          </cell>
          <cell r="S1779">
            <v>100</v>
          </cell>
          <cell r="T1779" t="str">
            <v>Declaration of its existing building with a gross floor area of 5,038.51 sq.m. which was established on a 925 sq.m. lot located at 144 Legaspi St., Makati City, as Information Technology Building.                                         New Ecozone:  Libr</v>
          </cell>
          <cell r="U1779">
            <v>0</v>
          </cell>
          <cell r="V1779" t="str">
            <v>na</v>
          </cell>
          <cell r="W1779">
            <v>70110</v>
          </cell>
          <cell r="X1779" t="str">
            <v>FinRE</v>
          </cell>
          <cell r="Y1779" t="str">
            <v>Finance &amp; Real Estate</v>
          </cell>
          <cell r="AB1779" t="str">
            <v>Makati City</v>
          </cell>
          <cell r="AC1779" t="str">
            <v>NCR</v>
          </cell>
          <cell r="AD1779">
            <v>0</v>
          </cell>
          <cell r="AF1779">
            <v>0</v>
          </cell>
          <cell r="AG1779">
            <v>5</v>
          </cell>
          <cell r="AH1779">
            <v>0</v>
          </cell>
          <cell r="AI1779">
            <v>0</v>
          </cell>
          <cell r="AJ1779">
            <v>0</v>
          </cell>
        </row>
        <row r="1780">
          <cell r="A1780">
            <v>1778</v>
          </cell>
          <cell r="B1780">
            <v>1040</v>
          </cell>
          <cell r="C1780" t="str">
            <v>PEZA</v>
          </cell>
          <cell r="D1780">
            <v>2</v>
          </cell>
          <cell r="E1780">
            <v>2006</v>
          </cell>
          <cell r="F1780">
            <v>1</v>
          </cell>
          <cell r="G1780">
            <v>1</v>
          </cell>
          <cell r="H1780">
            <v>38833</v>
          </cell>
          <cell r="K1780" t="str">
            <v>Locator</v>
          </cell>
          <cell r="L1780" t="str">
            <v>New Ecozone Developer/Operator</v>
          </cell>
          <cell r="M1780" t="str">
            <v>Lopue"s San Sebastian IT Center</v>
          </cell>
          <cell r="O1780" t="str">
            <v>Lopue"s San Sebastian Corporation</v>
          </cell>
          <cell r="P1780" t="str">
            <v>Filipino</v>
          </cell>
          <cell r="Q1780" t="str">
            <v>Others</v>
          </cell>
          <cell r="R1780" t="str">
            <v>Local</v>
          </cell>
          <cell r="S1780">
            <v>100</v>
          </cell>
          <cell r="T1780" t="str">
            <v>Declaration of its existing building with a gross floor area of 17,767 sq.m. which was established on a 5,824 sq.m. lot located at corner Araneta and San Sebastian Sts., Bacolod City.                                New Ecozone: Lopue"s San Sebastian IT Ce</v>
          </cell>
          <cell r="U1780">
            <v>0</v>
          </cell>
          <cell r="V1780" t="str">
            <v>na</v>
          </cell>
          <cell r="W1780">
            <v>70110</v>
          </cell>
          <cell r="X1780" t="str">
            <v>FinRE</v>
          </cell>
          <cell r="Y1780" t="str">
            <v>Finance &amp; Real Estate</v>
          </cell>
          <cell r="AB1780" t="str">
            <v>Bacolod City</v>
          </cell>
          <cell r="AC1780" t="str">
            <v>Region VI</v>
          </cell>
          <cell r="AD1780">
            <v>0</v>
          </cell>
          <cell r="AF1780">
            <v>0</v>
          </cell>
          <cell r="AG1780">
            <v>2</v>
          </cell>
          <cell r="AH1780">
            <v>0</v>
          </cell>
          <cell r="AI1780">
            <v>0</v>
          </cell>
          <cell r="AJ1780">
            <v>0</v>
          </cell>
        </row>
        <row r="1781">
          <cell r="A1781">
            <v>1779</v>
          </cell>
          <cell r="B1781">
            <v>1041</v>
          </cell>
          <cell r="C1781" t="str">
            <v>PEZA</v>
          </cell>
          <cell r="D1781">
            <v>2</v>
          </cell>
          <cell r="E1781">
            <v>2006</v>
          </cell>
          <cell r="F1781">
            <v>1</v>
          </cell>
          <cell r="G1781">
            <v>1</v>
          </cell>
          <cell r="H1781">
            <v>38833</v>
          </cell>
          <cell r="K1781" t="str">
            <v>Locator</v>
          </cell>
          <cell r="L1781" t="str">
            <v>New Tourism Ecozone</v>
          </cell>
          <cell r="M1781" t="str">
            <v>John Hay Management Corporation</v>
          </cell>
          <cell r="O1781" t="str">
            <v>John Hay Management</v>
          </cell>
          <cell r="P1781" t="str">
            <v>Filipino</v>
          </cell>
          <cell r="Q1781" t="str">
            <v>Others</v>
          </cell>
          <cell r="R1781" t="str">
            <v>Local</v>
          </cell>
          <cell r="S1781">
            <v>100</v>
          </cell>
          <cell r="T1781" t="str">
            <v>Declaration of its existing 288.1 hectare John Hay Special Economic Zone located at Baguio City, Benguet Province as Special Tourism Economic Zone under Republic Act. 7916.                     Developer/Operator: John Hay Special Tourism Economic Zone.</v>
          </cell>
          <cell r="U1781">
            <v>0</v>
          </cell>
          <cell r="V1781" t="str">
            <v>na</v>
          </cell>
          <cell r="W1781">
            <v>70190</v>
          </cell>
          <cell r="X1781" t="str">
            <v>FinRE</v>
          </cell>
          <cell r="Y1781" t="str">
            <v>Finance &amp; Real Estate</v>
          </cell>
          <cell r="AB1781" t="str">
            <v>Baguio City</v>
          </cell>
          <cell r="AC1781" t="str">
            <v>CAR</v>
          </cell>
          <cell r="AD1781">
            <v>0</v>
          </cell>
          <cell r="AF1781">
            <v>0</v>
          </cell>
          <cell r="AG1781">
            <v>125</v>
          </cell>
          <cell r="AH1781">
            <v>0</v>
          </cell>
          <cell r="AI1781">
            <v>0</v>
          </cell>
          <cell r="AJ1781">
            <v>0</v>
          </cell>
        </row>
        <row r="1782">
          <cell r="A1782">
            <v>1780</v>
          </cell>
          <cell r="B1782">
            <v>1042</v>
          </cell>
          <cell r="C1782" t="str">
            <v>PEZA</v>
          </cell>
          <cell r="D1782">
            <v>2</v>
          </cell>
          <cell r="E1782">
            <v>2006</v>
          </cell>
          <cell r="F1782">
            <v>1</v>
          </cell>
          <cell r="G1782">
            <v>1</v>
          </cell>
          <cell r="H1782">
            <v>38833</v>
          </cell>
          <cell r="K1782" t="str">
            <v>Locator</v>
          </cell>
          <cell r="L1782" t="str">
            <v>New Expansion Project of existing Ecozone</v>
          </cell>
          <cell r="M1782" t="str">
            <v>First Cavite Industrial Park, Inc.</v>
          </cell>
          <cell r="O1782" t="str">
            <v>First Cavite Industrial Park, Inc.</v>
          </cell>
          <cell r="P1782" t="str">
            <v>Filipino</v>
          </cell>
          <cell r="Q1782" t="str">
            <v>Others</v>
          </cell>
          <cell r="R1782" t="str">
            <v>Local</v>
          </cell>
          <cell r="S1782">
            <v>60</v>
          </cell>
          <cell r="T1782" t="str">
            <v>Inclusion of several parcels of land with an aggregate area of 91,857 sq.m. to the existing FCIE-SEZ.</v>
          </cell>
          <cell r="U1782">
            <v>0</v>
          </cell>
          <cell r="V1782" t="str">
            <v>na</v>
          </cell>
          <cell r="W1782">
            <v>70190</v>
          </cell>
          <cell r="X1782" t="str">
            <v>FinRE</v>
          </cell>
          <cell r="Y1782" t="str">
            <v>Finance &amp; Real Estate</v>
          </cell>
          <cell r="AB1782" t="str">
            <v>Cavite</v>
          </cell>
          <cell r="AC1782" t="str">
            <v>Region IV</v>
          </cell>
          <cell r="AD1782">
            <v>0</v>
          </cell>
          <cell r="AF1782">
            <v>0</v>
          </cell>
          <cell r="AG1782">
            <v>0</v>
          </cell>
          <cell r="AH1782">
            <v>0</v>
          </cell>
          <cell r="AI1782">
            <v>0</v>
          </cell>
          <cell r="AJ1782">
            <v>0</v>
          </cell>
        </row>
        <row r="1783">
          <cell r="A1783">
            <v>1781</v>
          </cell>
          <cell r="B1783">
            <v>1042</v>
          </cell>
          <cell r="C1783" t="str">
            <v>PEZA</v>
          </cell>
          <cell r="D1783">
            <v>2</v>
          </cell>
          <cell r="E1783">
            <v>2006</v>
          </cell>
          <cell r="F1783">
            <v>1</v>
          </cell>
          <cell r="G1783">
            <v>1</v>
          </cell>
          <cell r="H1783">
            <v>38833</v>
          </cell>
          <cell r="K1783" t="str">
            <v>Developer</v>
          </cell>
          <cell r="L1783" t="str">
            <v>New Expansion Project of existing Ecozone</v>
          </cell>
          <cell r="M1783" t="str">
            <v>First Cavite Industrial Park, Inc.</v>
          </cell>
          <cell r="O1783" t="str">
            <v>First Cavite Industrial Park, Inc.</v>
          </cell>
          <cell r="P1783" t="str">
            <v>Japanese</v>
          </cell>
          <cell r="Q1783" t="str">
            <v>Japan</v>
          </cell>
          <cell r="R1783" t="str">
            <v>Foreign</v>
          </cell>
          <cell r="S1783">
            <v>40</v>
          </cell>
          <cell r="T1783" t="str">
            <v>Inclusion of several parcels of land with an aggregate area of 91,857 sq.m. to the existing FCIE-SEZ.</v>
          </cell>
          <cell r="U1783">
            <v>0</v>
          </cell>
          <cell r="V1783" t="str">
            <v>na</v>
          </cell>
          <cell r="W1783">
            <v>70190</v>
          </cell>
          <cell r="X1783" t="str">
            <v>FinRE</v>
          </cell>
          <cell r="Y1783" t="str">
            <v>Finance &amp; Real Estate</v>
          </cell>
          <cell r="AB1783" t="str">
            <v>Cavite</v>
          </cell>
          <cell r="AC1783" t="str">
            <v>Region IV</v>
          </cell>
          <cell r="AD1783">
            <v>0</v>
          </cell>
          <cell r="AF1783">
            <v>0</v>
          </cell>
          <cell r="AG1783">
            <v>0</v>
          </cell>
          <cell r="AH1783">
            <v>0</v>
          </cell>
          <cell r="AI1783">
            <v>0</v>
          </cell>
          <cell r="AJ1783">
            <v>0</v>
          </cell>
        </row>
        <row r="1784">
          <cell r="A1784">
            <v>1782</v>
          </cell>
          <cell r="B1784">
            <v>1043</v>
          </cell>
          <cell r="C1784" t="str">
            <v>PEZA</v>
          </cell>
          <cell r="D1784">
            <v>2</v>
          </cell>
          <cell r="E1784">
            <v>2006</v>
          </cell>
          <cell r="F1784">
            <v>1</v>
          </cell>
          <cell r="G1784">
            <v>1</v>
          </cell>
          <cell r="H1784">
            <v>38848</v>
          </cell>
          <cell r="K1784" t="str">
            <v>Locator</v>
          </cell>
          <cell r="L1784" t="str">
            <v>New Ecozone Export Enterprise</v>
          </cell>
          <cell r="M1784" t="str">
            <v>Laguna Technopark - SEZ</v>
          </cell>
          <cell r="O1784" t="str">
            <v>Sinag Precision Manufacturing Laguna, Inc.</v>
          </cell>
          <cell r="P1784" t="str">
            <v>Japanese</v>
          </cell>
          <cell r="Q1784" t="str">
            <v>Japan</v>
          </cell>
          <cell r="R1784" t="str">
            <v>Foreign</v>
          </cell>
          <cell r="S1784">
            <v>100</v>
          </cell>
          <cell r="T1784" t="str">
            <v>Design, manufacturing and assembly of electrical related products which includes but not limited to sheet metal press cutting, dies, tools and machineries.</v>
          </cell>
          <cell r="U1784">
            <v>0</v>
          </cell>
          <cell r="V1784" t="str">
            <v>na</v>
          </cell>
          <cell r="W1784">
            <v>28999</v>
          </cell>
          <cell r="X1784" t="str">
            <v>Mfg</v>
          </cell>
          <cell r="Y1784" t="str">
            <v>Manufacturing</v>
          </cell>
          <cell r="AB1784" t="str">
            <v>Laguna</v>
          </cell>
          <cell r="AC1784" t="str">
            <v>Region IV</v>
          </cell>
          <cell r="AD1784">
            <v>24.349</v>
          </cell>
          <cell r="AF1784">
            <v>24.349</v>
          </cell>
          <cell r="AG1784">
            <v>10.32</v>
          </cell>
          <cell r="AH1784">
            <v>23</v>
          </cell>
          <cell r="AI1784">
            <v>23</v>
          </cell>
          <cell r="AJ1784">
            <v>23</v>
          </cell>
        </row>
        <row r="1785">
          <cell r="A1785">
            <v>1783</v>
          </cell>
          <cell r="B1785">
            <v>1044</v>
          </cell>
          <cell r="C1785" t="str">
            <v>PEZA</v>
          </cell>
          <cell r="D1785">
            <v>2</v>
          </cell>
          <cell r="E1785">
            <v>2006</v>
          </cell>
          <cell r="F1785">
            <v>1</v>
          </cell>
          <cell r="G1785">
            <v>1</v>
          </cell>
          <cell r="H1785">
            <v>38848</v>
          </cell>
          <cell r="K1785" t="str">
            <v>Locator</v>
          </cell>
          <cell r="L1785" t="str">
            <v>New Ecozone Export Enterprise</v>
          </cell>
          <cell r="M1785" t="str">
            <v>Laguna Technopark - SEZ</v>
          </cell>
          <cell r="O1785" t="str">
            <v>Shinsei Printing Philippines, Inc.</v>
          </cell>
          <cell r="P1785" t="str">
            <v>Japanese</v>
          </cell>
          <cell r="Q1785" t="str">
            <v>Japan</v>
          </cell>
          <cell r="R1785" t="str">
            <v>Foreign</v>
          </cell>
          <cell r="S1785">
            <v>100</v>
          </cell>
          <cell r="T1785" t="str">
            <v>Designing, creating and printing of Multi-Language Printed and Packaging Materials.</v>
          </cell>
          <cell r="U1785">
            <v>0</v>
          </cell>
          <cell r="V1785" t="str">
            <v>na</v>
          </cell>
          <cell r="W1785">
            <v>22210</v>
          </cell>
          <cell r="X1785" t="str">
            <v>Mfg</v>
          </cell>
          <cell r="Y1785" t="str">
            <v>Manufacturing</v>
          </cell>
          <cell r="AB1785" t="str">
            <v>Laguna</v>
          </cell>
          <cell r="AC1785" t="str">
            <v>Region IV</v>
          </cell>
          <cell r="AD1785">
            <v>42.71</v>
          </cell>
          <cell r="AF1785">
            <v>42.71</v>
          </cell>
          <cell r="AG1785">
            <v>11.23</v>
          </cell>
          <cell r="AH1785">
            <v>28</v>
          </cell>
          <cell r="AI1785">
            <v>28</v>
          </cell>
          <cell r="AJ1785">
            <v>28</v>
          </cell>
        </row>
        <row r="1786">
          <cell r="A1786">
            <v>1784</v>
          </cell>
          <cell r="B1786">
            <v>1045</v>
          </cell>
          <cell r="C1786" t="str">
            <v>PEZA</v>
          </cell>
          <cell r="D1786">
            <v>2</v>
          </cell>
          <cell r="E1786">
            <v>2006</v>
          </cell>
          <cell r="F1786">
            <v>1</v>
          </cell>
          <cell r="G1786">
            <v>1</v>
          </cell>
          <cell r="H1786">
            <v>38848</v>
          </cell>
          <cell r="K1786" t="str">
            <v>Locator</v>
          </cell>
          <cell r="L1786" t="str">
            <v>New Ecozone Export Enterprise</v>
          </cell>
          <cell r="M1786" t="str">
            <v>Cavite Economic Zone</v>
          </cell>
          <cell r="O1786" t="str">
            <v>Electronics Future Techno. Int"l., Inc.</v>
          </cell>
          <cell r="P1786" t="str">
            <v>Filipino</v>
          </cell>
          <cell r="Q1786" t="str">
            <v>Others</v>
          </cell>
          <cell r="R1786" t="str">
            <v>Local</v>
          </cell>
          <cell r="S1786">
            <v>60</v>
          </cell>
          <cell r="T1786" t="str">
            <v>Assembly, test and repair of electronic components and assemblies.</v>
          </cell>
          <cell r="U1786">
            <v>0</v>
          </cell>
          <cell r="V1786" t="str">
            <v>na</v>
          </cell>
          <cell r="W1786">
            <v>32200</v>
          </cell>
          <cell r="X1786" t="str">
            <v>Mfg</v>
          </cell>
          <cell r="Y1786" t="str">
            <v>Manufacturing</v>
          </cell>
          <cell r="AB1786" t="str">
            <v>Cavite</v>
          </cell>
          <cell r="AC1786" t="str">
            <v>Region IV</v>
          </cell>
          <cell r="AD1786">
            <v>7.7</v>
          </cell>
          <cell r="AF1786">
            <v>4.62</v>
          </cell>
          <cell r="AG1786">
            <v>0.3</v>
          </cell>
          <cell r="AH1786">
            <v>40</v>
          </cell>
          <cell r="AI1786">
            <v>40</v>
          </cell>
          <cell r="AJ1786">
            <v>40</v>
          </cell>
        </row>
        <row r="1787">
          <cell r="A1787">
            <v>1785</v>
          </cell>
          <cell r="B1787">
            <v>1045</v>
          </cell>
          <cell r="C1787" t="str">
            <v>PEZA</v>
          </cell>
          <cell r="D1787">
            <v>2</v>
          </cell>
          <cell r="E1787">
            <v>2006</v>
          </cell>
          <cell r="F1787">
            <v>1</v>
          </cell>
          <cell r="G1787">
            <v>1</v>
          </cell>
          <cell r="H1787">
            <v>38848</v>
          </cell>
          <cell r="K1787" t="str">
            <v>Locator</v>
          </cell>
          <cell r="L1787" t="str">
            <v>New Ecozone Export Enterprise</v>
          </cell>
          <cell r="M1787" t="str">
            <v>Cavite Economic Zone</v>
          </cell>
          <cell r="O1787" t="str">
            <v>Electronics Future Techno. Int"l., Inc.</v>
          </cell>
          <cell r="P1787" t="str">
            <v>Singaporean</v>
          </cell>
          <cell r="Q1787" t="str">
            <v>Singapore</v>
          </cell>
          <cell r="R1787" t="str">
            <v>Foreign</v>
          </cell>
          <cell r="S1787">
            <v>40</v>
          </cell>
          <cell r="T1787" t="str">
            <v>Assembly, test and repair of electronic components and assemblies.</v>
          </cell>
          <cell r="U1787">
            <v>0</v>
          </cell>
          <cell r="V1787" t="str">
            <v>na</v>
          </cell>
          <cell r="W1787">
            <v>32200</v>
          </cell>
          <cell r="X1787" t="str">
            <v>Mfg</v>
          </cell>
          <cell r="Y1787" t="str">
            <v>Manufacturing</v>
          </cell>
          <cell r="AB1787" t="str">
            <v>Cavite</v>
          </cell>
          <cell r="AC1787" t="str">
            <v>Region IV</v>
          </cell>
          <cell r="AD1787">
            <v>7.7</v>
          </cell>
          <cell r="AF1787">
            <v>3.08</v>
          </cell>
          <cell r="AG1787">
            <v>0.2</v>
          </cell>
          <cell r="AH1787">
            <v>40</v>
          </cell>
          <cell r="AI1787">
            <v>0</v>
          </cell>
          <cell r="AJ1787">
            <v>0</v>
          </cell>
        </row>
        <row r="1788">
          <cell r="A1788">
            <v>1786</v>
          </cell>
          <cell r="B1788">
            <v>1046</v>
          </cell>
          <cell r="C1788" t="str">
            <v>PEZA</v>
          </cell>
          <cell r="D1788">
            <v>2</v>
          </cell>
          <cell r="E1788">
            <v>2006</v>
          </cell>
          <cell r="F1788">
            <v>1</v>
          </cell>
          <cell r="G1788">
            <v>1</v>
          </cell>
          <cell r="H1788">
            <v>38848</v>
          </cell>
          <cell r="K1788" t="str">
            <v>Locator</v>
          </cell>
          <cell r="L1788" t="str">
            <v>New Ecozone Export Enterprise</v>
          </cell>
          <cell r="M1788" t="str">
            <v>Cavite Economic Zone</v>
          </cell>
          <cell r="O1788" t="str">
            <v>S-Label, Inc.</v>
          </cell>
          <cell r="P1788" t="str">
            <v>Korean</v>
          </cell>
          <cell r="Q1788" t="str">
            <v>Korea</v>
          </cell>
          <cell r="R1788" t="str">
            <v>Foreign</v>
          </cell>
          <cell r="S1788">
            <v>99.96</v>
          </cell>
          <cell r="T1788" t="str">
            <v>Printing of stickers and labels</v>
          </cell>
          <cell r="U1788">
            <v>0</v>
          </cell>
          <cell r="V1788" t="str">
            <v>na</v>
          </cell>
          <cell r="W1788">
            <v>21091</v>
          </cell>
          <cell r="X1788" t="str">
            <v>Mfg</v>
          </cell>
          <cell r="Y1788" t="str">
            <v>Manufacturing</v>
          </cell>
          <cell r="AB1788" t="str">
            <v>Cavite</v>
          </cell>
          <cell r="AC1788" t="str">
            <v>Region IV</v>
          </cell>
          <cell r="AD1788">
            <v>7</v>
          </cell>
          <cell r="AF1788">
            <v>6.9971999999999994</v>
          </cell>
          <cell r="AG1788">
            <v>3.9983999999999997</v>
          </cell>
          <cell r="AH1788">
            <v>39</v>
          </cell>
          <cell r="AI1788">
            <v>39</v>
          </cell>
          <cell r="AJ1788">
            <v>0</v>
          </cell>
        </row>
        <row r="1789">
          <cell r="A1789">
            <v>1787</v>
          </cell>
          <cell r="B1789">
            <v>1046</v>
          </cell>
          <cell r="C1789" t="str">
            <v>PEZA</v>
          </cell>
          <cell r="D1789">
            <v>2</v>
          </cell>
          <cell r="E1789">
            <v>2006</v>
          </cell>
          <cell r="F1789">
            <v>1</v>
          </cell>
          <cell r="G1789">
            <v>1</v>
          </cell>
          <cell r="H1789">
            <v>38848</v>
          </cell>
          <cell r="K1789" t="str">
            <v>Locator</v>
          </cell>
          <cell r="L1789" t="str">
            <v>New Ecozone Export Enterprise</v>
          </cell>
          <cell r="M1789" t="str">
            <v>Cavite Economic Zone</v>
          </cell>
          <cell r="O1789" t="str">
            <v>S-Label, Inc.</v>
          </cell>
          <cell r="P1789" t="str">
            <v>Filipino</v>
          </cell>
          <cell r="Q1789" t="str">
            <v>Others</v>
          </cell>
          <cell r="R1789" t="str">
            <v>Local</v>
          </cell>
          <cell r="S1789">
            <v>0.04</v>
          </cell>
          <cell r="T1789" t="str">
            <v>Printing of stickers and labels</v>
          </cell>
          <cell r="U1789">
            <v>0</v>
          </cell>
          <cell r="V1789" t="str">
            <v>na</v>
          </cell>
          <cell r="W1789">
            <v>21091</v>
          </cell>
          <cell r="X1789" t="str">
            <v>Mfg</v>
          </cell>
          <cell r="Y1789" t="str">
            <v>Manufacturing</v>
          </cell>
          <cell r="AB1789" t="str">
            <v>Cavite</v>
          </cell>
          <cell r="AC1789" t="str">
            <v>Region IV</v>
          </cell>
          <cell r="AD1789">
            <v>7</v>
          </cell>
          <cell r="AF1789">
            <v>2.8E-3</v>
          </cell>
          <cell r="AG1789">
            <v>1.6000000000000001E-3</v>
          </cell>
          <cell r="AH1789">
            <v>39</v>
          </cell>
          <cell r="AI1789">
            <v>0</v>
          </cell>
          <cell r="AJ1789">
            <v>39</v>
          </cell>
        </row>
        <row r="1790">
          <cell r="A1790">
            <v>1788</v>
          </cell>
          <cell r="B1790">
            <v>1047</v>
          </cell>
          <cell r="C1790" t="str">
            <v>PEZA</v>
          </cell>
          <cell r="D1790">
            <v>2</v>
          </cell>
          <cell r="E1790">
            <v>2006</v>
          </cell>
          <cell r="F1790">
            <v>1</v>
          </cell>
          <cell r="G1790">
            <v>1</v>
          </cell>
          <cell r="H1790">
            <v>38848</v>
          </cell>
          <cell r="K1790" t="str">
            <v>Locator</v>
          </cell>
          <cell r="L1790" t="str">
            <v>New Project</v>
          </cell>
          <cell r="M1790" t="str">
            <v>MRI-SEZ</v>
          </cell>
          <cell r="O1790" t="str">
            <v>Cebu Mitsumi, Inc.</v>
          </cell>
          <cell r="P1790" t="str">
            <v>Japanese</v>
          </cell>
          <cell r="Q1790" t="str">
            <v>Japan</v>
          </cell>
          <cell r="R1790" t="str">
            <v>Foreign</v>
          </cell>
          <cell r="S1790">
            <v>100</v>
          </cell>
          <cell r="T1790" t="str">
            <v>Production of Direct Pointing Device</v>
          </cell>
          <cell r="U1790">
            <v>0</v>
          </cell>
          <cell r="V1790" t="str">
            <v>na</v>
          </cell>
          <cell r="W1790">
            <v>32200</v>
          </cell>
          <cell r="X1790" t="str">
            <v>Mfg</v>
          </cell>
          <cell r="Y1790" t="str">
            <v>Manufacturing</v>
          </cell>
          <cell r="AB1790" t="str">
            <v>Cebu</v>
          </cell>
          <cell r="AC1790" t="str">
            <v>Region VII</v>
          </cell>
          <cell r="AD1790">
            <v>147.16200000000001</v>
          </cell>
          <cell r="AF1790">
            <v>147.16200000000001</v>
          </cell>
          <cell r="AG1790">
            <v>0</v>
          </cell>
          <cell r="AH1790">
            <v>665</v>
          </cell>
          <cell r="AI1790">
            <v>665</v>
          </cell>
          <cell r="AJ1790">
            <v>665</v>
          </cell>
        </row>
        <row r="1791">
          <cell r="A1791">
            <v>1789</v>
          </cell>
          <cell r="B1791">
            <v>1048</v>
          </cell>
          <cell r="C1791" t="str">
            <v>PEZA</v>
          </cell>
          <cell r="D1791">
            <v>2</v>
          </cell>
          <cell r="E1791">
            <v>2006</v>
          </cell>
          <cell r="F1791">
            <v>1</v>
          </cell>
          <cell r="G1791">
            <v>1</v>
          </cell>
          <cell r="H1791">
            <v>38848</v>
          </cell>
          <cell r="K1791" t="str">
            <v>Locator</v>
          </cell>
          <cell r="L1791" t="str">
            <v>New Project</v>
          </cell>
          <cell r="M1791" t="str">
            <v>Light Industry and Science Park I - SEZ</v>
          </cell>
          <cell r="O1791" t="str">
            <v>Ionics EMS, Inc.</v>
          </cell>
          <cell r="P1791" t="str">
            <v>Filipino</v>
          </cell>
          <cell r="Q1791" t="str">
            <v>Others</v>
          </cell>
          <cell r="R1791" t="str">
            <v>Local</v>
          </cell>
          <cell r="S1791">
            <v>75</v>
          </cell>
          <cell r="T1791" t="str">
            <v>Production of digital board</v>
          </cell>
          <cell r="U1791">
            <v>0</v>
          </cell>
          <cell r="V1791" t="str">
            <v>na</v>
          </cell>
          <cell r="W1791">
            <v>32400</v>
          </cell>
          <cell r="X1791" t="str">
            <v>Mfg</v>
          </cell>
          <cell r="Y1791" t="str">
            <v>Manufacturing</v>
          </cell>
          <cell r="AB1791" t="str">
            <v>Laguna</v>
          </cell>
          <cell r="AC1791" t="str">
            <v>Region IV</v>
          </cell>
          <cell r="AD1791">
            <v>517.86</v>
          </cell>
          <cell r="AF1791">
            <v>388.39499999999998</v>
          </cell>
          <cell r="AG1791">
            <v>0</v>
          </cell>
          <cell r="AH1791">
            <v>1807</v>
          </cell>
          <cell r="AI1791">
            <v>1807</v>
          </cell>
          <cell r="AJ1791">
            <v>1807</v>
          </cell>
        </row>
        <row r="1792">
          <cell r="A1792">
            <v>1790</v>
          </cell>
          <cell r="B1792">
            <v>1048</v>
          </cell>
          <cell r="C1792" t="str">
            <v>PEZA</v>
          </cell>
          <cell r="D1792">
            <v>2</v>
          </cell>
          <cell r="E1792">
            <v>2006</v>
          </cell>
          <cell r="F1792">
            <v>1</v>
          </cell>
          <cell r="G1792">
            <v>1</v>
          </cell>
          <cell r="H1792">
            <v>38848</v>
          </cell>
          <cell r="K1792" t="str">
            <v>Locator</v>
          </cell>
          <cell r="L1792" t="str">
            <v>New Project</v>
          </cell>
          <cell r="M1792" t="str">
            <v>Light Industry and Science Park I - SEZ</v>
          </cell>
          <cell r="O1792" t="str">
            <v>Ionics EMS, Inc.</v>
          </cell>
          <cell r="P1792" t="str">
            <v>Singaporean</v>
          </cell>
          <cell r="Q1792" t="str">
            <v>Singapore</v>
          </cell>
          <cell r="R1792" t="str">
            <v>Foreign</v>
          </cell>
          <cell r="S1792">
            <v>25</v>
          </cell>
          <cell r="T1792" t="str">
            <v>Production of digital board</v>
          </cell>
          <cell r="U1792">
            <v>0</v>
          </cell>
          <cell r="V1792" t="str">
            <v>na</v>
          </cell>
          <cell r="W1792">
            <v>32400</v>
          </cell>
          <cell r="X1792" t="str">
            <v>Mfg</v>
          </cell>
          <cell r="Y1792" t="str">
            <v>Manufacturing</v>
          </cell>
          <cell r="AB1792" t="str">
            <v>Laguna</v>
          </cell>
          <cell r="AC1792" t="str">
            <v>Region IV</v>
          </cell>
          <cell r="AD1792">
            <v>517.86</v>
          </cell>
          <cell r="AF1792">
            <v>129.465</v>
          </cell>
          <cell r="AG1792">
            <v>0</v>
          </cell>
          <cell r="AH1792">
            <v>1807</v>
          </cell>
          <cell r="AI1792">
            <v>0</v>
          </cell>
          <cell r="AJ1792">
            <v>0</v>
          </cell>
        </row>
        <row r="1793">
          <cell r="A1793">
            <v>1791</v>
          </cell>
          <cell r="B1793">
            <v>1049</v>
          </cell>
          <cell r="C1793" t="str">
            <v>PEZA</v>
          </cell>
          <cell r="D1793">
            <v>2</v>
          </cell>
          <cell r="E1793">
            <v>2006</v>
          </cell>
          <cell r="F1793">
            <v>1</v>
          </cell>
          <cell r="G1793">
            <v>1</v>
          </cell>
          <cell r="H1793">
            <v>38848</v>
          </cell>
          <cell r="K1793" t="str">
            <v>Locator</v>
          </cell>
          <cell r="L1793" t="str">
            <v>New Project</v>
          </cell>
          <cell r="M1793" t="str">
            <v>Lima Technology Center - SEZ</v>
          </cell>
          <cell r="O1793" t="str">
            <v>Littelfuse Phils., Inc.</v>
          </cell>
          <cell r="P1793" t="str">
            <v>Korean</v>
          </cell>
          <cell r="Q1793" t="str">
            <v>Korea</v>
          </cell>
          <cell r="R1793" t="str">
            <v>Foreign</v>
          </cell>
          <cell r="S1793">
            <v>99.006</v>
          </cell>
          <cell r="T1793" t="str">
            <v>Production of Thin Surface Mount Products.</v>
          </cell>
          <cell r="U1793">
            <v>0</v>
          </cell>
          <cell r="V1793" t="str">
            <v>na</v>
          </cell>
          <cell r="W1793">
            <v>32200</v>
          </cell>
          <cell r="X1793" t="str">
            <v>Mfg</v>
          </cell>
          <cell r="Y1793" t="str">
            <v>Manufacturing</v>
          </cell>
          <cell r="AB1793" t="str">
            <v>Batangas</v>
          </cell>
          <cell r="AC1793" t="str">
            <v>Region IV</v>
          </cell>
          <cell r="AD1793">
            <v>331.46499999999997</v>
          </cell>
          <cell r="AF1793">
            <v>328.17023790000002</v>
          </cell>
          <cell r="AG1793">
            <v>0</v>
          </cell>
          <cell r="AH1793">
            <v>100</v>
          </cell>
          <cell r="AI1793">
            <v>100</v>
          </cell>
          <cell r="AJ1793">
            <v>100</v>
          </cell>
        </row>
        <row r="1794">
          <cell r="A1794">
            <v>1792</v>
          </cell>
          <cell r="B1794">
            <v>1049</v>
          </cell>
          <cell r="C1794" t="str">
            <v>PEZA</v>
          </cell>
          <cell r="D1794">
            <v>2</v>
          </cell>
          <cell r="E1794">
            <v>2006</v>
          </cell>
          <cell r="F1794">
            <v>1</v>
          </cell>
          <cell r="G1794">
            <v>1</v>
          </cell>
          <cell r="H1794">
            <v>38848</v>
          </cell>
          <cell r="K1794" t="str">
            <v>Locator</v>
          </cell>
          <cell r="L1794" t="str">
            <v>New Project</v>
          </cell>
          <cell r="M1794" t="str">
            <v>Lima Technology Center - SEZ</v>
          </cell>
          <cell r="O1794" t="str">
            <v>Littelfuse Phils., Inc.</v>
          </cell>
          <cell r="P1794" t="str">
            <v>American</v>
          </cell>
          <cell r="Q1794" t="str">
            <v>USA</v>
          </cell>
          <cell r="R1794" t="str">
            <v>Foreign</v>
          </cell>
          <cell r="S1794">
            <v>0.99399999999999999</v>
          </cell>
          <cell r="T1794" t="str">
            <v>Production of Thin Surface Mount Products.</v>
          </cell>
          <cell r="U1794">
            <v>0</v>
          </cell>
          <cell r="V1794" t="str">
            <v>na</v>
          </cell>
          <cell r="W1794">
            <v>32200</v>
          </cell>
          <cell r="X1794" t="str">
            <v>Mfg</v>
          </cell>
          <cell r="Y1794" t="str">
            <v>Manufacturing</v>
          </cell>
          <cell r="AB1794" t="str">
            <v>Batangas</v>
          </cell>
          <cell r="AC1794" t="str">
            <v>Region IV</v>
          </cell>
          <cell r="AD1794">
            <v>331.46499999999997</v>
          </cell>
          <cell r="AF1794">
            <v>3.2947620999999994</v>
          </cell>
          <cell r="AG1794">
            <v>0</v>
          </cell>
          <cell r="AH1794">
            <v>100</v>
          </cell>
          <cell r="AI1794">
            <v>0</v>
          </cell>
          <cell r="AJ1794">
            <v>0</v>
          </cell>
        </row>
        <row r="1795">
          <cell r="A1795">
            <v>1793</v>
          </cell>
          <cell r="B1795">
            <v>1050</v>
          </cell>
          <cell r="C1795" t="str">
            <v>PEZA</v>
          </cell>
          <cell r="D1795">
            <v>2</v>
          </cell>
          <cell r="E1795">
            <v>2006</v>
          </cell>
          <cell r="F1795">
            <v>1</v>
          </cell>
          <cell r="G1795">
            <v>1</v>
          </cell>
          <cell r="H1795">
            <v>38848</v>
          </cell>
          <cell r="K1795" t="str">
            <v>Locator</v>
          </cell>
          <cell r="L1795" t="str">
            <v>New Project</v>
          </cell>
          <cell r="M1795" t="str">
            <v>Laguna Technopark - SEZ</v>
          </cell>
          <cell r="O1795" t="str">
            <v>Integrated Microelectronics, Inc.</v>
          </cell>
          <cell r="P1795" t="str">
            <v>Filipino</v>
          </cell>
          <cell r="Q1795" t="str">
            <v>Others</v>
          </cell>
          <cell r="R1795" t="str">
            <v>Local</v>
          </cell>
          <cell r="S1795">
            <v>93.046000000000006</v>
          </cell>
          <cell r="T1795" t="str">
            <v>Manufacture of power supply for amplifier of base station.</v>
          </cell>
          <cell r="U1795">
            <v>0</v>
          </cell>
          <cell r="V1795" t="str">
            <v>na</v>
          </cell>
          <cell r="W1795">
            <v>32400</v>
          </cell>
          <cell r="X1795" t="str">
            <v>Mfg</v>
          </cell>
          <cell r="Y1795" t="str">
            <v>Manufacturing</v>
          </cell>
          <cell r="AB1795" t="str">
            <v>Laguna</v>
          </cell>
          <cell r="AC1795" t="str">
            <v>Region IV</v>
          </cell>
          <cell r="AD1795">
            <v>5.415</v>
          </cell>
          <cell r="AF1795">
            <v>5.0384409000000003</v>
          </cell>
          <cell r="AG1795">
            <v>0</v>
          </cell>
          <cell r="AH1795">
            <v>358</v>
          </cell>
          <cell r="AI1795">
            <v>358</v>
          </cell>
          <cell r="AJ1795">
            <v>358</v>
          </cell>
        </row>
        <row r="1796">
          <cell r="A1796">
            <v>1794</v>
          </cell>
          <cell r="B1796">
            <v>1050</v>
          </cell>
          <cell r="C1796" t="str">
            <v>PEZA</v>
          </cell>
          <cell r="D1796">
            <v>2</v>
          </cell>
          <cell r="E1796">
            <v>2006</v>
          </cell>
          <cell r="F1796">
            <v>1</v>
          </cell>
          <cell r="G1796">
            <v>1</v>
          </cell>
          <cell r="K1796" t="str">
            <v>Locator</v>
          </cell>
          <cell r="L1796" t="str">
            <v>New Project</v>
          </cell>
          <cell r="O1796" t="str">
            <v>Integrated Microelectronics, Inc.</v>
          </cell>
          <cell r="P1796" t="str">
            <v>Singaporean</v>
          </cell>
          <cell r="Q1796" t="str">
            <v>Singapore</v>
          </cell>
          <cell r="R1796" t="str">
            <v>Foreign</v>
          </cell>
          <cell r="S1796">
            <v>5.4980000000000002</v>
          </cell>
          <cell r="T1796" t="str">
            <v>Manufacture of power supply for amplifier of base station.</v>
          </cell>
          <cell r="U1796">
            <v>0</v>
          </cell>
          <cell r="V1796" t="str">
            <v>na</v>
          </cell>
          <cell r="W1796">
            <v>32400</v>
          </cell>
          <cell r="X1796" t="str">
            <v>Mfg</v>
          </cell>
          <cell r="Y1796" t="str">
            <v>Manufacturing</v>
          </cell>
          <cell r="AD1796">
            <v>5.415</v>
          </cell>
          <cell r="AF1796">
            <v>0.2977167</v>
          </cell>
          <cell r="AG1796">
            <v>0</v>
          </cell>
          <cell r="AH1796">
            <v>358</v>
          </cell>
          <cell r="AI1796">
            <v>0</v>
          </cell>
          <cell r="AJ1796">
            <v>0</v>
          </cell>
        </row>
        <row r="1797">
          <cell r="A1797">
            <v>1795</v>
          </cell>
          <cell r="B1797">
            <v>1050</v>
          </cell>
          <cell r="C1797" t="str">
            <v>PEZA</v>
          </cell>
          <cell r="D1797">
            <v>2</v>
          </cell>
          <cell r="E1797">
            <v>2006</v>
          </cell>
          <cell r="F1797">
            <v>1</v>
          </cell>
          <cell r="G1797">
            <v>1</v>
          </cell>
          <cell r="K1797" t="str">
            <v>Locator</v>
          </cell>
          <cell r="L1797" t="str">
            <v>New Project</v>
          </cell>
          <cell r="O1797" t="str">
            <v>Integrated Microelectronics, Inc.</v>
          </cell>
          <cell r="P1797" t="str">
            <v>Japanese</v>
          </cell>
          <cell r="Q1797" t="str">
            <v>Japan</v>
          </cell>
          <cell r="R1797" t="str">
            <v>Foreign</v>
          </cell>
          <cell r="S1797">
            <v>1.4510000000000001</v>
          </cell>
          <cell r="T1797" t="str">
            <v>Manufacture of power supply for amplifier of base station.</v>
          </cell>
          <cell r="U1797">
            <v>0</v>
          </cell>
          <cell r="V1797" t="str">
            <v>na</v>
          </cell>
          <cell r="W1797">
            <v>32400</v>
          </cell>
          <cell r="X1797" t="str">
            <v>Mfg</v>
          </cell>
          <cell r="Y1797" t="str">
            <v>Manufacturing</v>
          </cell>
          <cell r="AD1797">
            <v>5.415</v>
          </cell>
          <cell r="AF1797">
            <v>7.8571650000000007E-2</v>
          </cell>
          <cell r="AG1797">
            <v>0</v>
          </cell>
          <cell r="AH1797">
            <v>358</v>
          </cell>
          <cell r="AI1797">
            <v>0</v>
          </cell>
          <cell r="AJ1797">
            <v>0</v>
          </cell>
        </row>
        <row r="1798">
          <cell r="A1798">
            <v>1796</v>
          </cell>
          <cell r="B1798">
            <v>1050</v>
          </cell>
          <cell r="C1798" t="str">
            <v>PEZA</v>
          </cell>
          <cell r="D1798">
            <v>2</v>
          </cell>
          <cell r="E1798">
            <v>2006</v>
          </cell>
          <cell r="F1798">
            <v>1</v>
          </cell>
          <cell r="G1798">
            <v>1</v>
          </cell>
          <cell r="K1798" t="str">
            <v>Locator</v>
          </cell>
          <cell r="L1798" t="str">
            <v>New Project</v>
          </cell>
          <cell r="O1798" t="str">
            <v>Integrated Microelectronics, Inc.</v>
          </cell>
          <cell r="P1798" t="str">
            <v>Malaysian</v>
          </cell>
          <cell r="Q1798" t="str">
            <v>Malaysia</v>
          </cell>
          <cell r="R1798" t="str">
            <v>Foreign</v>
          </cell>
          <cell r="S1798">
            <v>5.0000000000000001E-3</v>
          </cell>
          <cell r="T1798" t="str">
            <v>Manufacture of power supply for amplifier of base station.</v>
          </cell>
          <cell r="U1798">
            <v>0</v>
          </cell>
          <cell r="V1798" t="str">
            <v>na</v>
          </cell>
          <cell r="W1798">
            <v>32400</v>
          </cell>
          <cell r="X1798" t="str">
            <v>Mfg</v>
          </cell>
          <cell r="Y1798" t="str">
            <v>Manufacturing</v>
          </cell>
          <cell r="AD1798">
            <v>5.415</v>
          </cell>
          <cell r="AF1798">
            <v>2.7074999999999999E-4</v>
          </cell>
          <cell r="AG1798">
            <v>0</v>
          </cell>
          <cell r="AH1798">
            <v>358</v>
          </cell>
          <cell r="AI1798">
            <v>0</v>
          </cell>
          <cell r="AJ1798">
            <v>0</v>
          </cell>
        </row>
        <row r="1799">
          <cell r="A1799">
            <v>1797</v>
          </cell>
          <cell r="B1799">
            <v>1051</v>
          </cell>
          <cell r="C1799" t="str">
            <v>PEZA</v>
          </cell>
          <cell r="D1799">
            <v>2</v>
          </cell>
          <cell r="E1799">
            <v>2006</v>
          </cell>
          <cell r="F1799">
            <v>1</v>
          </cell>
          <cell r="G1799">
            <v>1</v>
          </cell>
          <cell r="H1799">
            <v>38848</v>
          </cell>
          <cell r="K1799" t="str">
            <v>Locator</v>
          </cell>
          <cell r="L1799" t="str">
            <v>New Project</v>
          </cell>
          <cell r="M1799" t="str">
            <v>Laguna Technopark - SEZ</v>
          </cell>
          <cell r="O1799" t="str">
            <v>Integrated Microelectronics, Inc.</v>
          </cell>
          <cell r="P1799" t="str">
            <v>Filipino</v>
          </cell>
          <cell r="Q1799" t="str">
            <v>Others</v>
          </cell>
          <cell r="R1799" t="str">
            <v>Local</v>
          </cell>
          <cell r="S1799">
            <v>93.046000000000006</v>
          </cell>
          <cell r="T1799" t="str">
            <v>Manufacture of automotive multi-function switch</v>
          </cell>
          <cell r="U1799">
            <v>0</v>
          </cell>
          <cell r="V1799" t="str">
            <v>na</v>
          </cell>
          <cell r="W1799">
            <v>34300</v>
          </cell>
          <cell r="X1799" t="str">
            <v>Mfg</v>
          </cell>
          <cell r="Y1799" t="str">
            <v>Manufacturing</v>
          </cell>
          <cell r="AB1799" t="str">
            <v>Laguna</v>
          </cell>
          <cell r="AC1799" t="str">
            <v>Region IV</v>
          </cell>
          <cell r="AD1799">
            <v>7.4720000000000004</v>
          </cell>
          <cell r="AF1799">
            <v>6.9523971200000005</v>
          </cell>
          <cell r="AG1799">
            <v>0</v>
          </cell>
          <cell r="AH1799">
            <v>113</v>
          </cell>
          <cell r="AI1799">
            <v>113</v>
          </cell>
          <cell r="AJ1799">
            <v>113</v>
          </cell>
        </row>
        <row r="1800">
          <cell r="A1800">
            <v>1798</v>
          </cell>
          <cell r="B1800">
            <v>1051</v>
          </cell>
          <cell r="C1800" t="str">
            <v>PEZA</v>
          </cell>
          <cell r="D1800">
            <v>2</v>
          </cell>
          <cell r="E1800">
            <v>2006</v>
          </cell>
          <cell r="F1800">
            <v>1</v>
          </cell>
          <cell r="G1800">
            <v>1</v>
          </cell>
          <cell r="H1800">
            <v>38848</v>
          </cell>
          <cell r="K1800" t="str">
            <v>Locator</v>
          </cell>
          <cell r="L1800" t="str">
            <v>New Project</v>
          </cell>
          <cell r="M1800" t="str">
            <v>Laguna Technopark - SEZ</v>
          </cell>
          <cell r="O1800" t="str">
            <v>Integrated Microelectronics, Inc.</v>
          </cell>
          <cell r="P1800" t="str">
            <v>Singaporean</v>
          </cell>
          <cell r="Q1800" t="str">
            <v>Singapore</v>
          </cell>
          <cell r="R1800" t="str">
            <v>Foreign</v>
          </cell>
          <cell r="S1800">
            <v>5.4980000000000002</v>
          </cell>
          <cell r="T1800" t="str">
            <v>Manufacture of automotive multi-function switch</v>
          </cell>
          <cell r="U1800">
            <v>0</v>
          </cell>
          <cell r="V1800" t="str">
            <v>na</v>
          </cell>
          <cell r="W1800">
            <v>34300</v>
          </cell>
          <cell r="X1800" t="str">
            <v>Mfg</v>
          </cell>
          <cell r="Y1800" t="str">
            <v>Manufacturing</v>
          </cell>
          <cell r="AB1800" t="str">
            <v>Laguna</v>
          </cell>
          <cell r="AC1800" t="str">
            <v>Region IV</v>
          </cell>
          <cell r="AD1800">
            <v>7.4720000000000004</v>
          </cell>
          <cell r="AF1800">
            <v>0.41081056000000005</v>
          </cell>
          <cell r="AG1800">
            <v>0</v>
          </cell>
          <cell r="AH1800">
            <v>113</v>
          </cell>
          <cell r="AI1800">
            <v>0</v>
          </cell>
          <cell r="AJ1800">
            <v>0</v>
          </cell>
        </row>
        <row r="1801">
          <cell r="A1801">
            <v>1799</v>
          </cell>
          <cell r="B1801">
            <v>1051</v>
          </cell>
          <cell r="C1801" t="str">
            <v>PEZA</v>
          </cell>
          <cell r="D1801">
            <v>2</v>
          </cell>
          <cell r="E1801">
            <v>2006</v>
          </cell>
          <cell r="F1801">
            <v>1</v>
          </cell>
          <cell r="G1801">
            <v>1</v>
          </cell>
          <cell r="H1801">
            <v>38848</v>
          </cell>
          <cell r="K1801" t="str">
            <v>Locator</v>
          </cell>
          <cell r="L1801" t="str">
            <v>New Project</v>
          </cell>
          <cell r="M1801" t="str">
            <v>Laguna Technopark - SEZ</v>
          </cell>
          <cell r="O1801" t="str">
            <v>Integrated Microelectronics, Inc.</v>
          </cell>
          <cell r="P1801" t="str">
            <v>Japanese</v>
          </cell>
          <cell r="Q1801" t="str">
            <v>Japan</v>
          </cell>
          <cell r="R1801" t="str">
            <v>Foreign</v>
          </cell>
          <cell r="S1801">
            <v>1.4510000000000001</v>
          </cell>
          <cell r="T1801" t="str">
            <v>Manufacture of automotive multi-function switch</v>
          </cell>
          <cell r="U1801">
            <v>0</v>
          </cell>
          <cell r="V1801" t="str">
            <v>na</v>
          </cell>
          <cell r="W1801">
            <v>34300</v>
          </cell>
          <cell r="X1801" t="str">
            <v>Mfg</v>
          </cell>
          <cell r="Y1801" t="str">
            <v>Manufacturing</v>
          </cell>
          <cell r="AB1801" t="str">
            <v>Laguna</v>
          </cell>
          <cell r="AC1801" t="str">
            <v>Region IV</v>
          </cell>
          <cell r="AD1801">
            <v>7.4720000000000004</v>
          </cell>
          <cell r="AF1801">
            <v>0.10841872000000001</v>
          </cell>
          <cell r="AG1801">
            <v>0</v>
          </cell>
          <cell r="AH1801">
            <v>113</v>
          </cell>
          <cell r="AI1801">
            <v>0</v>
          </cell>
          <cell r="AJ1801">
            <v>0</v>
          </cell>
        </row>
        <row r="1802">
          <cell r="A1802">
            <v>1800</v>
          </cell>
          <cell r="B1802">
            <v>1051</v>
          </cell>
          <cell r="C1802" t="str">
            <v>PEZA</v>
          </cell>
          <cell r="D1802">
            <v>2</v>
          </cell>
          <cell r="E1802">
            <v>2006</v>
          </cell>
          <cell r="F1802">
            <v>1</v>
          </cell>
          <cell r="G1802">
            <v>1</v>
          </cell>
          <cell r="H1802">
            <v>38848</v>
          </cell>
          <cell r="K1802" t="str">
            <v>Locator</v>
          </cell>
          <cell r="L1802" t="str">
            <v>New Project</v>
          </cell>
          <cell r="M1802" t="str">
            <v>Laguna Technopark - SEZ</v>
          </cell>
          <cell r="O1802" t="str">
            <v>Integrated Microelectronics, Inc.</v>
          </cell>
          <cell r="P1802" t="str">
            <v>Malaysian</v>
          </cell>
          <cell r="Q1802" t="str">
            <v>Malaysia</v>
          </cell>
          <cell r="R1802" t="str">
            <v>Foreign</v>
          </cell>
          <cell r="S1802">
            <v>5.0000000000000001E-3</v>
          </cell>
          <cell r="T1802" t="str">
            <v>Manufacture of automotive multi-function switch</v>
          </cell>
          <cell r="U1802">
            <v>0</v>
          </cell>
          <cell r="V1802" t="str">
            <v>na</v>
          </cell>
          <cell r="W1802">
            <v>34300</v>
          </cell>
          <cell r="X1802" t="str">
            <v>Mfg</v>
          </cell>
          <cell r="Y1802" t="str">
            <v>Manufacturing</v>
          </cell>
          <cell r="AB1802" t="str">
            <v>Laguna</v>
          </cell>
          <cell r="AC1802" t="str">
            <v>Region IV</v>
          </cell>
          <cell r="AD1802">
            <v>7.4720000000000004</v>
          </cell>
          <cell r="AF1802">
            <v>3.7360000000000003E-4</v>
          </cell>
          <cell r="AG1802">
            <v>0</v>
          </cell>
          <cell r="AH1802">
            <v>113</v>
          </cell>
          <cell r="AI1802">
            <v>0</v>
          </cell>
          <cell r="AJ1802">
            <v>0</v>
          </cell>
        </row>
        <row r="1803">
          <cell r="A1803">
            <v>1801</v>
          </cell>
          <cell r="B1803">
            <v>1052</v>
          </cell>
          <cell r="C1803" t="str">
            <v>PEZA</v>
          </cell>
          <cell r="D1803">
            <v>2</v>
          </cell>
          <cell r="E1803">
            <v>2006</v>
          </cell>
          <cell r="F1803">
            <v>1</v>
          </cell>
          <cell r="G1803">
            <v>1</v>
          </cell>
          <cell r="H1803">
            <v>38848</v>
          </cell>
          <cell r="K1803" t="str">
            <v>Locator</v>
          </cell>
          <cell r="L1803" t="str">
            <v>Expansion Project</v>
          </cell>
          <cell r="M1803" t="str">
            <v>Mactan Economic Zone</v>
          </cell>
          <cell r="O1803" t="str">
            <v>MEPZ Mixed Gases Corporation</v>
          </cell>
          <cell r="P1803" t="str">
            <v>Filipino</v>
          </cell>
          <cell r="Q1803" t="str">
            <v>Others</v>
          </cell>
          <cell r="R1803" t="str">
            <v>Local</v>
          </cell>
          <cell r="S1803">
            <v>100</v>
          </cell>
          <cell r="T1803" t="str">
            <v>Production of nitrogen and oxygen gas</v>
          </cell>
          <cell r="U1803">
            <v>0</v>
          </cell>
          <cell r="V1803" t="str">
            <v>na</v>
          </cell>
          <cell r="W1803">
            <v>40200</v>
          </cell>
          <cell r="X1803" t="str">
            <v>Mfg</v>
          </cell>
          <cell r="Y1803" t="str">
            <v>Manufacturing</v>
          </cell>
          <cell r="AB1803" t="str">
            <v>Cebu</v>
          </cell>
          <cell r="AC1803" t="str">
            <v>Region VII</v>
          </cell>
          <cell r="AD1803">
            <v>36.451999999999998</v>
          </cell>
          <cell r="AF1803">
            <v>36.451999999999998</v>
          </cell>
          <cell r="AH1803">
            <v>8</v>
          </cell>
          <cell r="AI1803">
            <v>8</v>
          </cell>
          <cell r="AJ1803">
            <v>0</v>
          </cell>
        </row>
        <row r="1804">
          <cell r="A1804">
            <v>1802</v>
          </cell>
          <cell r="B1804">
            <v>1053</v>
          </cell>
          <cell r="C1804" t="str">
            <v>PEZA</v>
          </cell>
          <cell r="D1804">
            <v>2</v>
          </cell>
          <cell r="E1804">
            <v>2006</v>
          </cell>
          <cell r="F1804">
            <v>1</v>
          </cell>
          <cell r="G1804">
            <v>1</v>
          </cell>
          <cell r="H1804">
            <v>38848</v>
          </cell>
          <cell r="K1804" t="str">
            <v>Locator</v>
          </cell>
          <cell r="L1804" t="str">
            <v>New Ecozone IT Enterprise</v>
          </cell>
          <cell r="M1804" t="str">
            <v>Northgate Cyberzone</v>
          </cell>
          <cell r="O1804" t="str">
            <v>GE Money Servicing - Philippines, Inc.</v>
          </cell>
          <cell r="P1804" t="str">
            <v>American</v>
          </cell>
          <cell r="Q1804" t="str">
            <v>USA</v>
          </cell>
          <cell r="R1804" t="str">
            <v>Foreign</v>
          </cell>
          <cell r="S1804">
            <v>100</v>
          </cell>
          <cell r="T1804" t="str">
            <v>Call Center Operation</v>
          </cell>
          <cell r="U1804">
            <v>1</v>
          </cell>
          <cell r="V1804" t="str">
            <v>IT Services</v>
          </cell>
          <cell r="W1804">
            <v>72400</v>
          </cell>
          <cell r="X1804" t="str">
            <v>Serv</v>
          </cell>
          <cell r="Y1804" t="str">
            <v>Services</v>
          </cell>
          <cell r="AB1804" t="str">
            <v>Muntinlupa City</v>
          </cell>
          <cell r="AC1804" t="str">
            <v>NCR</v>
          </cell>
          <cell r="AD1804">
            <v>51.33</v>
          </cell>
          <cell r="AF1804">
            <v>51.33</v>
          </cell>
          <cell r="AG1804">
            <v>51.33</v>
          </cell>
          <cell r="AH1804">
            <v>232</v>
          </cell>
          <cell r="AI1804">
            <v>232</v>
          </cell>
          <cell r="AJ1804">
            <v>232</v>
          </cell>
        </row>
        <row r="1805">
          <cell r="A1805">
            <v>1803</v>
          </cell>
          <cell r="B1805">
            <v>1054</v>
          </cell>
          <cell r="C1805" t="str">
            <v>PEZA</v>
          </cell>
          <cell r="D1805">
            <v>2</v>
          </cell>
          <cell r="E1805">
            <v>2006</v>
          </cell>
          <cell r="F1805">
            <v>1</v>
          </cell>
          <cell r="G1805">
            <v>1</v>
          </cell>
          <cell r="H1805">
            <v>38848</v>
          </cell>
          <cell r="K1805" t="str">
            <v>Locator</v>
          </cell>
          <cell r="L1805" t="str">
            <v>New Ecozone IT Enterprise</v>
          </cell>
          <cell r="M1805" t="str">
            <v>IT Building in Makati   (Under Negotiation)</v>
          </cell>
          <cell r="O1805" t="str">
            <v>CCNetwork (Asia), Inc.</v>
          </cell>
          <cell r="P1805" t="str">
            <v>British Virgin Islander</v>
          </cell>
          <cell r="Q1805" t="str">
            <v>Br. Virgin Is.</v>
          </cell>
          <cell r="R1805" t="str">
            <v>Foreign</v>
          </cell>
          <cell r="S1805">
            <v>99.999499999999998</v>
          </cell>
          <cell r="T1805" t="str">
            <v>Back-Room Operations, specifically, internet transactions processing data.</v>
          </cell>
          <cell r="U1805">
            <v>1</v>
          </cell>
          <cell r="V1805" t="str">
            <v>IT Services</v>
          </cell>
          <cell r="W1805">
            <v>72400</v>
          </cell>
          <cell r="X1805" t="str">
            <v>Serv</v>
          </cell>
          <cell r="Y1805" t="str">
            <v>Services</v>
          </cell>
          <cell r="AB1805" t="str">
            <v>Makati City</v>
          </cell>
          <cell r="AC1805" t="str">
            <v>NCR</v>
          </cell>
          <cell r="AD1805">
            <v>1</v>
          </cell>
          <cell r="AF1805">
            <v>0.99999499999999997</v>
          </cell>
          <cell r="AG1805">
            <v>0.99999499999999997</v>
          </cell>
          <cell r="AH1805">
            <v>4</v>
          </cell>
          <cell r="AI1805">
            <v>4</v>
          </cell>
          <cell r="AJ1805">
            <v>0</v>
          </cell>
        </row>
        <row r="1806">
          <cell r="A1806">
            <v>1804</v>
          </cell>
          <cell r="B1806">
            <v>1054</v>
          </cell>
          <cell r="C1806" t="str">
            <v>PEZA</v>
          </cell>
          <cell r="D1806">
            <v>2</v>
          </cell>
          <cell r="E1806">
            <v>2006</v>
          </cell>
          <cell r="F1806">
            <v>1</v>
          </cell>
          <cell r="G1806">
            <v>1</v>
          </cell>
          <cell r="H1806">
            <v>38848</v>
          </cell>
          <cell r="K1806" t="str">
            <v>Locator</v>
          </cell>
          <cell r="L1806" t="str">
            <v>New Ecozone IT Enterprise</v>
          </cell>
          <cell r="M1806" t="str">
            <v>IT Building in Makati   (Under Negotiation)</v>
          </cell>
          <cell r="O1806" t="str">
            <v>CCNetwork (Asia), Inc.</v>
          </cell>
          <cell r="P1806" t="str">
            <v>Filipino</v>
          </cell>
          <cell r="Q1806" t="str">
            <v>Others</v>
          </cell>
          <cell r="R1806" t="str">
            <v>Local</v>
          </cell>
          <cell r="S1806">
            <v>2.9999999999999997E-4</v>
          </cell>
          <cell r="T1806" t="str">
            <v>Back-Room Operations, specifically, internet transactions processing data.</v>
          </cell>
          <cell r="U1806">
            <v>1</v>
          </cell>
          <cell r="V1806" t="str">
            <v>IT Services</v>
          </cell>
          <cell r="W1806">
            <v>72400</v>
          </cell>
          <cell r="X1806" t="str">
            <v>Serv</v>
          </cell>
          <cell r="Y1806" t="str">
            <v>Services</v>
          </cell>
          <cell r="AB1806" t="str">
            <v>Makati City</v>
          </cell>
          <cell r="AC1806" t="str">
            <v>NCR</v>
          </cell>
          <cell r="AD1806">
            <v>1</v>
          </cell>
          <cell r="AF1806">
            <v>2.9999999999999997E-6</v>
          </cell>
          <cell r="AG1806">
            <v>2.9999999999999997E-6</v>
          </cell>
          <cell r="AH1806">
            <v>4</v>
          </cell>
          <cell r="AI1806">
            <v>0</v>
          </cell>
          <cell r="AJ1806">
            <v>4</v>
          </cell>
        </row>
        <row r="1807">
          <cell r="A1807">
            <v>1805</v>
          </cell>
          <cell r="B1807">
            <v>1054</v>
          </cell>
          <cell r="C1807" t="str">
            <v>PEZA</v>
          </cell>
          <cell r="D1807">
            <v>2</v>
          </cell>
          <cell r="E1807">
            <v>2006</v>
          </cell>
          <cell r="F1807">
            <v>1</v>
          </cell>
          <cell r="G1807">
            <v>1</v>
          </cell>
          <cell r="H1807">
            <v>38848</v>
          </cell>
          <cell r="K1807" t="str">
            <v>Locator</v>
          </cell>
          <cell r="L1807" t="str">
            <v>New Ecozone IT Enterprise</v>
          </cell>
          <cell r="M1807" t="str">
            <v>IT Building in Makati   (Under Negotiation)</v>
          </cell>
          <cell r="O1807" t="str">
            <v>CCNetwork (Asia), Inc.</v>
          </cell>
          <cell r="P1807" t="str">
            <v>British</v>
          </cell>
          <cell r="Q1807" t="str">
            <v>UK</v>
          </cell>
          <cell r="R1807" t="str">
            <v>Foreign</v>
          </cell>
          <cell r="S1807">
            <v>2.0000000000000001E-4</v>
          </cell>
          <cell r="T1807" t="str">
            <v>Back-Room Operations, specifically, internet transactions processing data.</v>
          </cell>
          <cell r="U1807">
            <v>1</v>
          </cell>
          <cell r="V1807" t="str">
            <v>IT Services</v>
          </cell>
          <cell r="W1807">
            <v>72400</v>
          </cell>
          <cell r="X1807" t="str">
            <v>Serv</v>
          </cell>
          <cell r="Y1807" t="str">
            <v>Services</v>
          </cell>
          <cell r="AB1807" t="str">
            <v>Makati City</v>
          </cell>
          <cell r="AC1807" t="str">
            <v>NCR</v>
          </cell>
          <cell r="AD1807">
            <v>1</v>
          </cell>
          <cell r="AF1807">
            <v>1.9999999999999999E-6</v>
          </cell>
          <cell r="AG1807">
            <v>1.9999999999999999E-6</v>
          </cell>
          <cell r="AH1807">
            <v>4</v>
          </cell>
          <cell r="AI1807">
            <v>0</v>
          </cell>
          <cell r="AJ1807">
            <v>0</v>
          </cell>
        </row>
        <row r="1808">
          <cell r="A1808">
            <v>1806</v>
          </cell>
          <cell r="B1808">
            <v>1055</v>
          </cell>
          <cell r="C1808" t="str">
            <v>PEZA</v>
          </cell>
          <cell r="D1808">
            <v>2</v>
          </cell>
          <cell r="E1808">
            <v>2006</v>
          </cell>
          <cell r="F1808">
            <v>1</v>
          </cell>
          <cell r="G1808">
            <v>1</v>
          </cell>
          <cell r="H1808">
            <v>38848</v>
          </cell>
          <cell r="K1808" t="str">
            <v>Locator</v>
          </cell>
          <cell r="L1808" t="str">
            <v>New Ecozone IT Enterprise</v>
          </cell>
          <cell r="M1808" t="str">
            <v>Mactan Economic Zone</v>
          </cell>
          <cell r="O1808" t="str">
            <v>The Global Resources, Inc.</v>
          </cell>
          <cell r="P1808" t="str">
            <v>American</v>
          </cell>
          <cell r="Q1808" t="str">
            <v>USA</v>
          </cell>
          <cell r="R1808" t="str">
            <v>Foreign</v>
          </cell>
          <cell r="S1808">
            <v>99.97</v>
          </cell>
          <cell r="T1808" t="str">
            <v>Customer Contract Center</v>
          </cell>
          <cell r="U1808">
            <v>1</v>
          </cell>
          <cell r="V1808" t="str">
            <v>IT Services</v>
          </cell>
          <cell r="W1808">
            <v>72400</v>
          </cell>
          <cell r="X1808" t="str">
            <v>Serv</v>
          </cell>
          <cell r="Y1808" t="str">
            <v>Services</v>
          </cell>
          <cell r="AB1808" t="str">
            <v>Cebu</v>
          </cell>
          <cell r="AC1808" t="str">
            <v>Region VII</v>
          </cell>
          <cell r="AD1808">
            <v>11.867000000000001</v>
          </cell>
          <cell r="AF1808">
            <v>11.863439900000001</v>
          </cell>
          <cell r="AG1808">
            <v>0.99970000000000003</v>
          </cell>
          <cell r="AH1808">
            <v>65</v>
          </cell>
          <cell r="AI1808">
            <v>65</v>
          </cell>
          <cell r="AJ1808">
            <v>0</v>
          </cell>
        </row>
        <row r="1809">
          <cell r="A1809">
            <v>1807</v>
          </cell>
          <cell r="B1809">
            <v>1055</v>
          </cell>
          <cell r="C1809" t="str">
            <v>PEZA</v>
          </cell>
          <cell r="D1809">
            <v>2</v>
          </cell>
          <cell r="E1809">
            <v>2006</v>
          </cell>
          <cell r="F1809">
            <v>1</v>
          </cell>
          <cell r="G1809">
            <v>1</v>
          </cell>
          <cell r="H1809">
            <v>38848</v>
          </cell>
          <cell r="K1809" t="str">
            <v>Locator</v>
          </cell>
          <cell r="L1809" t="str">
            <v>New Ecozone IT Enterprise</v>
          </cell>
          <cell r="M1809" t="str">
            <v>Mactan Economic Zone</v>
          </cell>
          <cell r="O1809" t="str">
            <v>The Global Resources, Inc.</v>
          </cell>
          <cell r="P1809" t="str">
            <v>Filipino</v>
          </cell>
          <cell r="Q1809" t="str">
            <v>Others</v>
          </cell>
          <cell r="R1809" t="str">
            <v>Local</v>
          </cell>
          <cell r="S1809">
            <v>0.03</v>
          </cell>
          <cell r="T1809" t="str">
            <v>Customer Contract Center</v>
          </cell>
          <cell r="U1809">
            <v>1</v>
          </cell>
          <cell r="V1809" t="str">
            <v>IT Services</v>
          </cell>
          <cell r="W1809">
            <v>72400</v>
          </cell>
          <cell r="X1809" t="str">
            <v>Serv</v>
          </cell>
          <cell r="Y1809" t="str">
            <v>Services</v>
          </cell>
          <cell r="AB1809" t="str">
            <v>Cebu</v>
          </cell>
          <cell r="AC1809" t="str">
            <v>Region VII</v>
          </cell>
          <cell r="AD1809">
            <v>11.867000000000001</v>
          </cell>
          <cell r="AF1809">
            <v>3.5601000000000001E-3</v>
          </cell>
          <cell r="AG1809">
            <v>2.9999999999999997E-4</v>
          </cell>
          <cell r="AH1809">
            <v>65</v>
          </cell>
          <cell r="AI1809">
            <v>0</v>
          </cell>
          <cell r="AJ1809">
            <v>65</v>
          </cell>
        </row>
        <row r="1810">
          <cell r="A1810">
            <v>1808</v>
          </cell>
          <cell r="B1810">
            <v>1056</v>
          </cell>
          <cell r="C1810" t="str">
            <v>PEZA</v>
          </cell>
          <cell r="D1810">
            <v>2</v>
          </cell>
          <cell r="E1810">
            <v>2006</v>
          </cell>
          <cell r="F1810">
            <v>1</v>
          </cell>
          <cell r="G1810">
            <v>1</v>
          </cell>
          <cell r="H1810">
            <v>38848</v>
          </cell>
          <cell r="K1810" t="str">
            <v>Locator</v>
          </cell>
          <cell r="L1810" t="str">
            <v>New IT Project</v>
          </cell>
          <cell r="M1810" t="str">
            <v>Northgate Cyberzone</v>
          </cell>
          <cell r="O1810" t="str">
            <v>EAZIX, Inc.</v>
          </cell>
          <cell r="P1810" t="str">
            <v>Filipino</v>
          </cell>
          <cell r="Q1810" t="str">
            <v>Others</v>
          </cell>
          <cell r="R1810" t="str">
            <v>Local</v>
          </cell>
          <cell r="S1810">
            <v>100</v>
          </cell>
          <cell r="T1810" t="str">
            <v>Design verification and product evaluation of new generation optical disc drives.</v>
          </cell>
          <cell r="U1810">
            <v>1</v>
          </cell>
          <cell r="V1810" t="str">
            <v>IT Services</v>
          </cell>
          <cell r="W1810">
            <v>72300</v>
          </cell>
          <cell r="X1810" t="str">
            <v>Serv</v>
          </cell>
          <cell r="Y1810" t="str">
            <v>Services</v>
          </cell>
          <cell r="AB1810" t="str">
            <v>Muntinlupa City</v>
          </cell>
          <cell r="AC1810" t="str">
            <v>NCR</v>
          </cell>
          <cell r="AD1810">
            <v>11.843</v>
          </cell>
          <cell r="AF1810">
            <v>11.843</v>
          </cell>
          <cell r="AH1810">
            <v>18</v>
          </cell>
          <cell r="AI1810">
            <v>18</v>
          </cell>
          <cell r="AJ1810">
            <v>0</v>
          </cell>
        </row>
        <row r="1811">
          <cell r="A1811">
            <v>1809</v>
          </cell>
          <cell r="B1811">
            <v>1057</v>
          </cell>
          <cell r="C1811" t="str">
            <v>PEZA</v>
          </cell>
          <cell r="D1811">
            <v>2</v>
          </cell>
          <cell r="E1811">
            <v>2006</v>
          </cell>
          <cell r="F1811">
            <v>1</v>
          </cell>
          <cell r="G1811">
            <v>1</v>
          </cell>
          <cell r="H1811">
            <v>38848</v>
          </cell>
          <cell r="K1811" t="str">
            <v>Locator</v>
          </cell>
          <cell r="L1811" t="str">
            <v>New IT Project</v>
          </cell>
          <cell r="M1811" t="str">
            <v>Wynsum Corporate Plaza</v>
          </cell>
          <cell r="O1811" t="str">
            <v>Clientlogic Philippines, Inc.</v>
          </cell>
          <cell r="P1811" t="str">
            <v>American</v>
          </cell>
          <cell r="Q1811" t="str">
            <v>USA</v>
          </cell>
          <cell r="R1811" t="str">
            <v>Foreign</v>
          </cell>
          <cell r="S1811">
            <v>50.999699999999997</v>
          </cell>
          <cell r="T1811" t="str">
            <v>To operate a call center providing customer services including but not limited to desktop troubleshooting for operating systems, software, hardware and general internet connectivity.     (Transfer of registration of BOI-registered call center project to P</v>
          </cell>
          <cell r="U1811">
            <v>1</v>
          </cell>
          <cell r="V1811" t="str">
            <v>IT Services</v>
          </cell>
          <cell r="W1811">
            <v>72400</v>
          </cell>
          <cell r="X1811" t="str">
            <v>Serv</v>
          </cell>
          <cell r="Y1811" t="str">
            <v>Services</v>
          </cell>
          <cell r="AB1811" t="str">
            <v>Pasig City</v>
          </cell>
          <cell r="AC1811" t="str">
            <v>NCR</v>
          </cell>
          <cell r="AD1811">
            <v>0</v>
          </cell>
          <cell r="AF1811">
            <v>0</v>
          </cell>
          <cell r="AG1811">
            <v>34.424797499999997</v>
          </cell>
          <cell r="AH1811">
            <v>0</v>
          </cell>
          <cell r="AI1811">
            <v>0</v>
          </cell>
          <cell r="AJ1811">
            <v>0</v>
          </cell>
        </row>
        <row r="1812">
          <cell r="A1812">
            <v>1810</v>
          </cell>
          <cell r="B1812">
            <v>1057</v>
          </cell>
          <cell r="C1812" t="str">
            <v>PEZA</v>
          </cell>
          <cell r="D1812">
            <v>2</v>
          </cell>
          <cell r="E1812">
            <v>2006</v>
          </cell>
          <cell r="F1812">
            <v>1</v>
          </cell>
          <cell r="G1812">
            <v>1</v>
          </cell>
          <cell r="H1812">
            <v>38848</v>
          </cell>
          <cell r="K1812" t="str">
            <v>Locator</v>
          </cell>
          <cell r="L1812" t="str">
            <v>New IT Project</v>
          </cell>
          <cell r="M1812" t="str">
            <v>Wynsum Corporate Plaza</v>
          </cell>
          <cell r="O1812" t="str">
            <v>Clientlogic Philippines, Inc.</v>
          </cell>
          <cell r="P1812" t="str">
            <v>Australian</v>
          </cell>
          <cell r="Q1812" t="str">
            <v>Australia</v>
          </cell>
          <cell r="R1812" t="str">
            <v>Foreign</v>
          </cell>
          <cell r="S1812">
            <v>48.9998</v>
          </cell>
          <cell r="T1812" t="str">
            <v>To operate a call center providing customer services including but not limited to desktop troubleshooting for operating systems, software, hardware and general internet connectivity.     (Transfer of registration of BOI-registered call center project to P</v>
          </cell>
          <cell r="U1812">
            <v>1</v>
          </cell>
          <cell r="V1812" t="str">
            <v>IT Services</v>
          </cell>
          <cell r="W1812">
            <v>72400</v>
          </cell>
          <cell r="X1812" t="str">
            <v>Serv</v>
          </cell>
          <cell r="Y1812" t="str">
            <v>Services</v>
          </cell>
          <cell r="AB1812" t="str">
            <v>Pasig City</v>
          </cell>
          <cell r="AC1812" t="str">
            <v>NCR</v>
          </cell>
          <cell r="AD1812">
            <v>0</v>
          </cell>
          <cell r="AF1812">
            <v>0</v>
          </cell>
          <cell r="AG1812">
            <v>33.074865000000003</v>
          </cell>
          <cell r="AH1812">
            <v>0</v>
          </cell>
          <cell r="AI1812">
            <v>0</v>
          </cell>
          <cell r="AJ1812">
            <v>0</v>
          </cell>
        </row>
        <row r="1813">
          <cell r="A1813">
            <v>1811</v>
          </cell>
          <cell r="B1813">
            <v>1057</v>
          </cell>
          <cell r="C1813" t="str">
            <v>PEZA</v>
          </cell>
          <cell r="D1813">
            <v>2</v>
          </cell>
          <cell r="E1813">
            <v>2006</v>
          </cell>
          <cell r="F1813">
            <v>1</v>
          </cell>
          <cell r="G1813">
            <v>1</v>
          </cell>
          <cell r="H1813">
            <v>38848</v>
          </cell>
          <cell r="K1813" t="str">
            <v>Locator</v>
          </cell>
          <cell r="L1813" t="str">
            <v>New IT Project</v>
          </cell>
          <cell r="M1813" t="str">
            <v>Wynsum Corporate Plaza</v>
          </cell>
          <cell r="O1813" t="str">
            <v>Clientlogic Philippines, Inc.</v>
          </cell>
          <cell r="P1813" t="str">
            <v>Filipino</v>
          </cell>
          <cell r="Q1813" t="str">
            <v>Others</v>
          </cell>
          <cell r="R1813" t="str">
            <v>Local</v>
          </cell>
          <cell r="S1813">
            <v>5.0000000000000001E-4</v>
          </cell>
          <cell r="T1813" t="str">
            <v>To operate a call center providing customer services including but not limited to desktop troubleshooting for operating systems, software, hardware and general internet connectivity.     (Transfer of registration of BOI-registered call center project to P</v>
          </cell>
          <cell r="U1813">
            <v>1</v>
          </cell>
          <cell r="V1813" t="str">
            <v>IT Services</v>
          </cell>
          <cell r="W1813">
            <v>72400</v>
          </cell>
          <cell r="X1813" t="str">
            <v>Serv</v>
          </cell>
          <cell r="Y1813" t="str">
            <v>Services</v>
          </cell>
          <cell r="AB1813" t="str">
            <v>Pasig City</v>
          </cell>
          <cell r="AC1813" t="str">
            <v>NCR</v>
          </cell>
          <cell r="AD1813">
            <v>0</v>
          </cell>
          <cell r="AF1813">
            <v>0</v>
          </cell>
          <cell r="AG1813">
            <v>3.3750000000000002E-4</v>
          </cell>
          <cell r="AH1813">
            <v>0</v>
          </cell>
          <cell r="AI1813">
            <v>0</v>
          </cell>
          <cell r="AJ1813">
            <v>0</v>
          </cell>
        </row>
        <row r="1814">
          <cell r="A1814">
            <v>1812</v>
          </cell>
          <cell r="B1814">
            <v>1058</v>
          </cell>
          <cell r="C1814" t="str">
            <v>PEZA</v>
          </cell>
          <cell r="D1814">
            <v>2</v>
          </cell>
          <cell r="E1814">
            <v>2006</v>
          </cell>
          <cell r="F1814">
            <v>1</v>
          </cell>
          <cell r="G1814">
            <v>1</v>
          </cell>
          <cell r="H1814">
            <v>38848</v>
          </cell>
          <cell r="K1814" t="str">
            <v>Locator</v>
          </cell>
          <cell r="L1814" t="str">
            <v>New Logistics Service Enterprise</v>
          </cell>
          <cell r="M1814" t="str">
            <v>Cavite Economic Zone</v>
          </cell>
          <cell r="O1814" t="str">
            <v>P&amp;P Tech. Mgt. Logistics, Inc.</v>
          </cell>
          <cell r="P1814" t="str">
            <v>Filipino</v>
          </cell>
          <cell r="Q1814" t="str">
            <v>Others</v>
          </cell>
          <cell r="R1814" t="str">
            <v>Local</v>
          </cell>
          <cell r="S1814">
            <v>100</v>
          </cell>
          <cell r="T1814" t="str">
            <v xml:space="preserve">Warehousing operations i.e. storage, deposit, inventory management, importation/procurement of semi-finished goods for subsequent sale, transfer or disposition of PEZA registered export enterprises, for direct export or for consignment to PEZA-registered </v>
          </cell>
          <cell r="U1814">
            <v>0</v>
          </cell>
          <cell r="V1814" t="str">
            <v>na</v>
          </cell>
          <cell r="W1814">
            <v>63490</v>
          </cell>
          <cell r="X1814" t="str">
            <v>Trans</v>
          </cell>
          <cell r="Y1814" t="str">
            <v>Transportation</v>
          </cell>
          <cell r="AB1814" t="str">
            <v>Cavite</v>
          </cell>
          <cell r="AC1814" t="str">
            <v>Region IV</v>
          </cell>
          <cell r="AD1814">
            <v>10</v>
          </cell>
          <cell r="AF1814">
            <v>10</v>
          </cell>
          <cell r="AG1814">
            <v>10</v>
          </cell>
          <cell r="AH1814">
            <v>19</v>
          </cell>
          <cell r="AI1814">
            <v>19</v>
          </cell>
          <cell r="AJ1814">
            <v>0</v>
          </cell>
        </row>
        <row r="1815">
          <cell r="A1815">
            <v>1813</v>
          </cell>
          <cell r="B1815">
            <v>1059</v>
          </cell>
          <cell r="C1815" t="str">
            <v>PEZA</v>
          </cell>
          <cell r="D1815">
            <v>2</v>
          </cell>
          <cell r="E1815">
            <v>2006</v>
          </cell>
          <cell r="F1815">
            <v>1</v>
          </cell>
          <cell r="G1815">
            <v>1</v>
          </cell>
          <cell r="H1815">
            <v>38848</v>
          </cell>
          <cell r="K1815" t="str">
            <v>Locator</v>
          </cell>
          <cell r="L1815" t="str">
            <v>New Logistics Service Enterprise</v>
          </cell>
          <cell r="M1815" t="str">
            <v>Laguna Technopark - SEZ</v>
          </cell>
          <cell r="O1815" t="str">
            <v>NYK Logistics Center, Inc.</v>
          </cell>
          <cell r="P1815" t="str">
            <v>Filipino</v>
          </cell>
          <cell r="Q1815" t="str">
            <v>Others</v>
          </cell>
          <cell r="R1815" t="str">
            <v>Local</v>
          </cell>
          <cell r="S1815">
            <v>80</v>
          </cell>
          <cell r="T1815" t="str">
            <v xml:space="preserve">Warehousing operations. </v>
          </cell>
          <cell r="U1815">
            <v>0</v>
          </cell>
          <cell r="V1815" t="str">
            <v>na</v>
          </cell>
          <cell r="W1815">
            <v>63490</v>
          </cell>
          <cell r="X1815" t="str">
            <v>Trans</v>
          </cell>
          <cell r="Y1815" t="str">
            <v>Transportation</v>
          </cell>
          <cell r="AB1815" t="str">
            <v>Laguna</v>
          </cell>
          <cell r="AC1815" t="str">
            <v>Region IV</v>
          </cell>
          <cell r="AD1815">
            <v>13.5</v>
          </cell>
          <cell r="AF1815">
            <v>10.8</v>
          </cell>
          <cell r="AG1815">
            <v>10</v>
          </cell>
          <cell r="AH1815">
            <v>33</v>
          </cell>
          <cell r="AI1815">
            <v>33</v>
          </cell>
          <cell r="AJ1815">
            <v>33</v>
          </cell>
        </row>
        <row r="1816">
          <cell r="A1816">
            <v>1814</v>
          </cell>
          <cell r="B1816">
            <v>1059</v>
          </cell>
          <cell r="C1816" t="str">
            <v>PEZA</v>
          </cell>
          <cell r="D1816">
            <v>2</v>
          </cell>
          <cell r="E1816">
            <v>2006</v>
          </cell>
          <cell r="F1816">
            <v>1</v>
          </cell>
          <cell r="G1816">
            <v>1</v>
          </cell>
          <cell r="H1816">
            <v>38848</v>
          </cell>
          <cell r="K1816" t="str">
            <v>Locator</v>
          </cell>
          <cell r="L1816" t="str">
            <v>New Logistics Service Enterprise</v>
          </cell>
          <cell r="M1816" t="str">
            <v>Laguna Technopark - SEZ</v>
          </cell>
          <cell r="O1816" t="str">
            <v>NYK Logistics Center, Inc.</v>
          </cell>
          <cell r="P1816" t="str">
            <v>Japanese</v>
          </cell>
          <cell r="Q1816" t="str">
            <v>Japan</v>
          </cell>
          <cell r="R1816" t="str">
            <v>Foreign</v>
          </cell>
          <cell r="S1816">
            <v>20</v>
          </cell>
          <cell r="T1816" t="str">
            <v xml:space="preserve">Warehousing operations. </v>
          </cell>
          <cell r="U1816">
            <v>0</v>
          </cell>
          <cell r="V1816" t="str">
            <v>na</v>
          </cell>
          <cell r="W1816">
            <v>63490</v>
          </cell>
          <cell r="X1816" t="str">
            <v>Trans</v>
          </cell>
          <cell r="Y1816" t="str">
            <v>Transportation</v>
          </cell>
          <cell r="AB1816" t="str">
            <v>Laguna</v>
          </cell>
          <cell r="AC1816" t="str">
            <v>Region IV</v>
          </cell>
          <cell r="AD1816">
            <v>13.5</v>
          </cell>
          <cell r="AF1816">
            <v>2.7</v>
          </cell>
          <cell r="AG1816">
            <v>2.5</v>
          </cell>
          <cell r="AH1816">
            <v>33</v>
          </cell>
          <cell r="AI1816">
            <v>0</v>
          </cell>
          <cell r="AJ1816">
            <v>0</v>
          </cell>
        </row>
        <row r="1817">
          <cell r="A1817">
            <v>1815</v>
          </cell>
          <cell r="B1817">
            <v>1060</v>
          </cell>
          <cell r="C1817" t="str">
            <v>PEZA</v>
          </cell>
          <cell r="D1817">
            <v>2</v>
          </cell>
          <cell r="E1817">
            <v>2006</v>
          </cell>
          <cell r="F1817">
            <v>1</v>
          </cell>
          <cell r="G1817">
            <v>1</v>
          </cell>
          <cell r="H1817">
            <v>38848</v>
          </cell>
          <cell r="K1817" t="str">
            <v>Locator</v>
          </cell>
          <cell r="L1817" t="str">
            <v>New Ecozone</v>
          </cell>
          <cell r="M1817" t="str">
            <v>Norhtgate Techno Park Corp., Quirino Highway, Balintawak, Camachile Quezon City.</v>
          </cell>
          <cell r="O1817" t="str">
            <v>Northgate Techno Park Corp.</v>
          </cell>
          <cell r="P1817" t="str">
            <v>Filipino</v>
          </cell>
          <cell r="Q1817" t="str">
            <v>Others</v>
          </cell>
          <cell r="R1817" t="str">
            <v>Local</v>
          </cell>
          <cell r="S1817">
            <v>100</v>
          </cell>
          <cell r="T1817" t="str">
            <v>Declaration of its 8.2 hectare lot located along Quirino Highway, Balintawak, Camachile, Quezon City as Information Technology Park.</v>
          </cell>
          <cell r="U1817">
            <v>0</v>
          </cell>
          <cell r="V1817" t="str">
            <v>na</v>
          </cell>
          <cell r="W1817">
            <v>70190</v>
          </cell>
          <cell r="X1817" t="str">
            <v>FinRE</v>
          </cell>
          <cell r="Y1817" t="str">
            <v>Finance &amp; Real Estate</v>
          </cell>
          <cell r="AB1817" t="str">
            <v>Quezon City</v>
          </cell>
          <cell r="AC1817" t="str">
            <v>NCR</v>
          </cell>
          <cell r="AD1817">
            <v>20</v>
          </cell>
          <cell r="AF1817">
            <v>20</v>
          </cell>
          <cell r="AG1817">
            <v>30</v>
          </cell>
          <cell r="AH1817">
            <v>0</v>
          </cell>
          <cell r="AI1817">
            <v>0</v>
          </cell>
          <cell r="AJ1817">
            <v>0</v>
          </cell>
        </row>
        <row r="1818">
          <cell r="A1818">
            <v>1816</v>
          </cell>
          <cell r="B1818">
            <v>1061</v>
          </cell>
          <cell r="C1818" t="str">
            <v>PEZA</v>
          </cell>
          <cell r="D1818">
            <v>2</v>
          </cell>
          <cell r="E1818">
            <v>2006</v>
          </cell>
          <cell r="F1818">
            <v>1</v>
          </cell>
          <cell r="G1818">
            <v>1</v>
          </cell>
          <cell r="H1818">
            <v>38848</v>
          </cell>
          <cell r="K1818" t="str">
            <v>Locator</v>
          </cell>
          <cell r="L1818" t="str">
            <v>New Ecozone</v>
          </cell>
          <cell r="M1818" t="str">
            <v>R. S. Oca Delgado Street, Port Area Manila</v>
          </cell>
          <cell r="O1818" t="str">
            <v>Myers Building Management Corporation</v>
          </cell>
          <cell r="P1818" t="str">
            <v>Filipino</v>
          </cell>
          <cell r="Q1818" t="str">
            <v>Others</v>
          </cell>
          <cell r="R1818" t="str">
            <v>Local</v>
          </cell>
          <cell r="S1818">
            <v>100</v>
          </cell>
          <cell r="T1818" t="str">
            <v xml:space="preserve">Declaration of its existing building with a total floor area of 10,000 sq.m., which was established on a 5,210.78 sq.m. lot located at R.S. Oca Delgado St., Port Area, Manila, as Information Technology Center </v>
          </cell>
          <cell r="U1818">
            <v>0</v>
          </cell>
          <cell r="V1818" t="str">
            <v>na</v>
          </cell>
          <cell r="W1818">
            <v>70110</v>
          </cell>
          <cell r="X1818" t="str">
            <v>FinRE</v>
          </cell>
          <cell r="Y1818" t="str">
            <v>Finance &amp; Real Estate</v>
          </cell>
          <cell r="AB1818" t="str">
            <v>Manila</v>
          </cell>
          <cell r="AC1818" t="str">
            <v>NCR</v>
          </cell>
          <cell r="AD1818">
            <v>0</v>
          </cell>
          <cell r="AF1818">
            <v>0</v>
          </cell>
          <cell r="AG1818">
            <v>45.07</v>
          </cell>
          <cell r="AH1818">
            <v>0</v>
          </cell>
          <cell r="AI1818">
            <v>0</v>
          </cell>
          <cell r="AJ1818">
            <v>0</v>
          </cell>
        </row>
        <row r="1819">
          <cell r="A1819">
            <v>1817</v>
          </cell>
          <cell r="B1819">
            <v>1062</v>
          </cell>
          <cell r="C1819" t="str">
            <v>PEZA</v>
          </cell>
          <cell r="D1819">
            <v>2</v>
          </cell>
          <cell r="E1819">
            <v>2006</v>
          </cell>
          <cell r="F1819">
            <v>1</v>
          </cell>
          <cell r="G1819">
            <v>1</v>
          </cell>
          <cell r="H1819">
            <v>38848</v>
          </cell>
          <cell r="K1819" t="str">
            <v>Locator</v>
          </cell>
          <cell r="L1819" t="str">
            <v>New Ecozone</v>
          </cell>
          <cell r="M1819" t="str">
            <v>Lot-C, Bonifacio Global City, Taguig City</v>
          </cell>
          <cell r="O1819" t="str">
            <v>Station Square East Commercial Corp.</v>
          </cell>
          <cell r="P1819" t="str">
            <v>Filipino</v>
          </cell>
          <cell r="Q1819" t="str">
            <v>Others</v>
          </cell>
          <cell r="R1819" t="str">
            <v>Local</v>
          </cell>
          <cell r="S1819">
            <v>100</v>
          </cell>
          <cell r="T1819" t="str">
            <v xml:space="preserve">Declaration of its existing building with a total floor area of 178,832.81  sq.m., which was established on lot identified as Lot-C, with an area of 99,184 sq.m. located at Bonifacio Global City, Taguig City, as Information Technology Center. </v>
          </cell>
          <cell r="U1819">
            <v>0</v>
          </cell>
          <cell r="V1819" t="str">
            <v>na</v>
          </cell>
          <cell r="W1819">
            <v>70110</v>
          </cell>
          <cell r="X1819" t="str">
            <v>FinRE</v>
          </cell>
          <cell r="Y1819" t="str">
            <v>Finance &amp; Real Estate</v>
          </cell>
          <cell r="AB1819" t="str">
            <v>Taguig City</v>
          </cell>
          <cell r="AC1819" t="str">
            <v>NCR</v>
          </cell>
          <cell r="AD1819">
            <v>0</v>
          </cell>
          <cell r="AF1819">
            <v>0</v>
          </cell>
          <cell r="AG1819">
            <v>428.03899999999999</v>
          </cell>
          <cell r="AH1819">
            <v>0</v>
          </cell>
          <cell r="AI1819">
            <v>0</v>
          </cell>
          <cell r="AJ1819">
            <v>0</v>
          </cell>
        </row>
        <row r="1820">
          <cell r="A1820">
            <v>1818</v>
          </cell>
          <cell r="B1820">
            <v>1063</v>
          </cell>
          <cell r="C1820" t="str">
            <v>PEZA</v>
          </cell>
          <cell r="D1820">
            <v>2</v>
          </cell>
          <cell r="E1820">
            <v>2006</v>
          </cell>
          <cell r="F1820">
            <v>1</v>
          </cell>
          <cell r="G1820">
            <v>1</v>
          </cell>
          <cell r="H1820">
            <v>38861</v>
          </cell>
          <cell r="K1820" t="str">
            <v>Locator</v>
          </cell>
          <cell r="L1820" t="str">
            <v>New Export Enterprise</v>
          </cell>
          <cell r="M1820" t="str">
            <v>Cavite Economic Zone</v>
          </cell>
          <cell r="O1820" t="str">
            <v>Seiko Mould Technology, Inc.</v>
          </cell>
          <cell r="P1820" t="str">
            <v>Japanese</v>
          </cell>
          <cell r="Q1820" t="str">
            <v>Japan</v>
          </cell>
          <cell r="R1820" t="str">
            <v>Foreign</v>
          </cell>
          <cell r="S1820">
            <v>51</v>
          </cell>
          <cell r="T1820" t="str">
            <v>Manufacture of Moulds and Dies</v>
          </cell>
          <cell r="U1820">
            <v>0</v>
          </cell>
          <cell r="V1820" t="str">
            <v>na</v>
          </cell>
          <cell r="W1820">
            <v>28999</v>
          </cell>
          <cell r="X1820" t="str">
            <v>Mfg</v>
          </cell>
          <cell r="Y1820" t="str">
            <v>Manufacturing</v>
          </cell>
          <cell r="AB1820" t="str">
            <v>Cavite</v>
          </cell>
          <cell r="AC1820" t="str">
            <v>Region IV</v>
          </cell>
          <cell r="AD1820">
            <v>5.3410000000000002</v>
          </cell>
          <cell r="AF1820">
            <v>2.7239100000000001</v>
          </cell>
          <cell r="AG1820">
            <v>0.1275</v>
          </cell>
          <cell r="AH1820">
            <v>14</v>
          </cell>
          <cell r="AI1820">
            <v>14</v>
          </cell>
          <cell r="AJ1820">
            <v>0</v>
          </cell>
        </row>
        <row r="1821">
          <cell r="A1821">
            <v>1819</v>
          </cell>
          <cell r="B1821">
            <v>1063</v>
          </cell>
          <cell r="C1821" t="str">
            <v>PEZA</v>
          </cell>
          <cell r="D1821">
            <v>2</v>
          </cell>
          <cell r="E1821">
            <v>2006</v>
          </cell>
          <cell r="F1821">
            <v>1</v>
          </cell>
          <cell r="G1821">
            <v>1</v>
          </cell>
          <cell r="H1821">
            <v>38861</v>
          </cell>
          <cell r="K1821" t="str">
            <v>Locator</v>
          </cell>
          <cell r="L1821" t="str">
            <v>New Export Enterprise</v>
          </cell>
          <cell r="M1821" t="str">
            <v>Cavite Economic Zone</v>
          </cell>
          <cell r="O1821" t="str">
            <v>Seiko Mould Technology, Inc.</v>
          </cell>
          <cell r="P1821" t="str">
            <v>Korean</v>
          </cell>
          <cell r="Q1821" t="str">
            <v>Korea</v>
          </cell>
          <cell r="R1821" t="str">
            <v>Foreign</v>
          </cell>
          <cell r="S1821">
            <v>48.998800000000003</v>
          </cell>
          <cell r="T1821" t="str">
            <v>Manufacture of Moulds and Dies</v>
          </cell>
          <cell r="U1821">
            <v>0</v>
          </cell>
          <cell r="V1821" t="str">
            <v>na</v>
          </cell>
          <cell r="W1821">
            <v>28999</v>
          </cell>
          <cell r="X1821" t="str">
            <v>Mfg</v>
          </cell>
          <cell r="Y1821" t="str">
            <v>Manufacturing</v>
          </cell>
          <cell r="AB1821" t="str">
            <v>Cavite</v>
          </cell>
          <cell r="AC1821" t="str">
            <v>Region IV</v>
          </cell>
          <cell r="AD1821">
            <v>5.3410000000000002</v>
          </cell>
          <cell r="AF1821">
            <v>2.6170259080000005</v>
          </cell>
          <cell r="AG1821">
            <v>0.12249700000000001</v>
          </cell>
          <cell r="AH1821">
            <v>14</v>
          </cell>
          <cell r="AI1821">
            <v>0</v>
          </cell>
          <cell r="AJ1821">
            <v>0</v>
          </cell>
        </row>
        <row r="1822">
          <cell r="A1822">
            <v>1820</v>
          </cell>
          <cell r="B1822">
            <v>1063</v>
          </cell>
          <cell r="C1822" t="str">
            <v>PEZA</v>
          </cell>
          <cell r="D1822">
            <v>2</v>
          </cell>
          <cell r="E1822">
            <v>2006</v>
          </cell>
          <cell r="F1822">
            <v>1</v>
          </cell>
          <cell r="G1822">
            <v>1</v>
          </cell>
          <cell r="H1822">
            <v>38861</v>
          </cell>
          <cell r="K1822" t="str">
            <v>Locator</v>
          </cell>
          <cell r="L1822" t="str">
            <v>New Export Enterprise</v>
          </cell>
          <cell r="M1822" t="str">
            <v>Cavite Economic Zone</v>
          </cell>
          <cell r="O1822" t="str">
            <v>Seiko Mould Technology, Inc.</v>
          </cell>
          <cell r="P1822" t="str">
            <v>Filipino</v>
          </cell>
          <cell r="Q1822" t="str">
            <v>Others</v>
          </cell>
          <cell r="R1822" t="str">
            <v>Local</v>
          </cell>
          <cell r="S1822">
            <v>1.1999999999999999E-3</v>
          </cell>
          <cell r="T1822" t="str">
            <v>Manufacture of Moulds and Dies</v>
          </cell>
          <cell r="U1822">
            <v>0</v>
          </cell>
          <cell r="V1822" t="str">
            <v>na</v>
          </cell>
          <cell r="W1822">
            <v>28999</v>
          </cell>
          <cell r="X1822" t="str">
            <v>Mfg</v>
          </cell>
          <cell r="Y1822" t="str">
            <v>Manufacturing</v>
          </cell>
          <cell r="AB1822" t="str">
            <v>Cavite</v>
          </cell>
          <cell r="AC1822" t="str">
            <v>Region IV</v>
          </cell>
          <cell r="AD1822">
            <v>5.3410000000000002</v>
          </cell>
          <cell r="AF1822">
            <v>6.4091999999999996E-5</v>
          </cell>
          <cell r="AG1822">
            <v>2.9999999999999997E-6</v>
          </cell>
          <cell r="AH1822">
            <v>14</v>
          </cell>
          <cell r="AI1822">
            <v>0</v>
          </cell>
          <cell r="AJ1822">
            <v>14</v>
          </cell>
        </row>
        <row r="1823">
          <cell r="A1823">
            <v>1821</v>
          </cell>
          <cell r="B1823">
            <v>1064</v>
          </cell>
          <cell r="C1823" t="str">
            <v>PEZA</v>
          </cell>
          <cell r="D1823">
            <v>2</v>
          </cell>
          <cell r="E1823">
            <v>2006</v>
          </cell>
          <cell r="F1823">
            <v>1</v>
          </cell>
          <cell r="G1823">
            <v>1</v>
          </cell>
          <cell r="H1823">
            <v>38861</v>
          </cell>
          <cell r="K1823" t="str">
            <v>Locator</v>
          </cell>
          <cell r="L1823" t="str">
            <v>New Export Enterprise</v>
          </cell>
          <cell r="M1823" t="str">
            <v>Victoria Wave - SEZ</v>
          </cell>
          <cell r="O1823" t="str">
            <v>Crystal Steel Fabricators Phils., Inc.</v>
          </cell>
          <cell r="P1823" t="str">
            <v>American</v>
          </cell>
          <cell r="Q1823" t="str">
            <v>USA</v>
          </cell>
          <cell r="R1823" t="str">
            <v>Foreign</v>
          </cell>
          <cell r="S1823">
            <v>99.995000000000005</v>
          </cell>
          <cell r="T1823" t="str">
            <v>Fabrication miscellaneous and ornamental metals.</v>
          </cell>
          <cell r="U1823">
            <v>0</v>
          </cell>
          <cell r="V1823" t="str">
            <v>na</v>
          </cell>
          <cell r="W1823">
            <v>28999</v>
          </cell>
          <cell r="X1823" t="str">
            <v>Mfg</v>
          </cell>
          <cell r="Y1823" t="str">
            <v>Manufacturing</v>
          </cell>
          <cell r="AB1823" t="str">
            <v>Caloocan City</v>
          </cell>
          <cell r="AC1823" t="str">
            <v>NCR</v>
          </cell>
          <cell r="AD1823">
            <v>1.0449999999999999</v>
          </cell>
          <cell r="AF1823">
            <v>1.04494775</v>
          </cell>
          <cell r="AG1823">
            <v>9.9995000000000014E-2</v>
          </cell>
          <cell r="AH1823">
            <v>12</v>
          </cell>
          <cell r="AI1823">
            <v>12</v>
          </cell>
          <cell r="AJ1823">
            <v>0</v>
          </cell>
        </row>
        <row r="1824">
          <cell r="A1824">
            <v>1822</v>
          </cell>
          <cell r="B1824">
            <v>1064</v>
          </cell>
          <cell r="C1824" t="str">
            <v>PEZA</v>
          </cell>
          <cell r="D1824">
            <v>2</v>
          </cell>
          <cell r="E1824">
            <v>2006</v>
          </cell>
          <cell r="F1824">
            <v>1</v>
          </cell>
          <cell r="G1824">
            <v>1</v>
          </cell>
          <cell r="H1824">
            <v>38861</v>
          </cell>
          <cell r="K1824" t="str">
            <v>Locator</v>
          </cell>
          <cell r="L1824" t="str">
            <v>New Export Enterprise</v>
          </cell>
          <cell r="M1824" t="str">
            <v>Victoria Wave - SEZ</v>
          </cell>
          <cell r="O1824" t="str">
            <v>Crystal Steel Fabricators Phils., Inc.</v>
          </cell>
          <cell r="P1824" t="str">
            <v>Filipino</v>
          </cell>
          <cell r="Q1824" t="str">
            <v>Others</v>
          </cell>
          <cell r="R1824" t="str">
            <v>Local</v>
          </cell>
          <cell r="S1824">
            <v>5.0000000000000001E-3</v>
          </cell>
          <cell r="T1824" t="str">
            <v>Fabrication miscellaneous and ornamental metals.</v>
          </cell>
          <cell r="U1824">
            <v>0</v>
          </cell>
          <cell r="V1824" t="str">
            <v>na</v>
          </cell>
          <cell r="W1824">
            <v>28999</v>
          </cell>
          <cell r="X1824" t="str">
            <v>Mfg</v>
          </cell>
          <cell r="Y1824" t="str">
            <v>Manufacturing</v>
          </cell>
          <cell r="AB1824" t="str">
            <v>Caloocan City</v>
          </cell>
          <cell r="AC1824" t="str">
            <v>NCR</v>
          </cell>
          <cell r="AD1824">
            <v>1.0449999999999999</v>
          </cell>
          <cell r="AF1824">
            <v>5.2249999999999996E-5</v>
          </cell>
          <cell r="AG1824">
            <v>5.0000000000000004E-6</v>
          </cell>
          <cell r="AH1824">
            <v>12</v>
          </cell>
          <cell r="AI1824">
            <v>0</v>
          </cell>
          <cell r="AJ1824">
            <v>12</v>
          </cell>
        </row>
        <row r="1825">
          <cell r="A1825">
            <v>1823</v>
          </cell>
          <cell r="B1825">
            <v>1065</v>
          </cell>
          <cell r="C1825" t="str">
            <v>PEZA</v>
          </cell>
          <cell r="D1825">
            <v>2</v>
          </cell>
          <cell r="E1825">
            <v>2006</v>
          </cell>
          <cell r="F1825">
            <v>1</v>
          </cell>
          <cell r="G1825">
            <v>1</v>
          </cell>
          <cell r="H1825">
            <v>38861</v>
          </cell>
          <cell r="K1825" t="str">
            <v>Locator</v>
          </cell>
          <cell r="L1825" t="str">
            <v>New Export Enterprise</v>
          </cell>
          <cell r="M1825" t="str">
            <v>FTI Complex - SEZ</v>
          </cell>
          <cell r="O1825" t="str">
            <v>Carritape Packaging Solutions, Inc.</v>
          </cell>
          <cell r="P1825" t="str">
            <v>Filipino</v>
          </cell>
          <cell r="Q1825" t="str">
            <v>Others</v>
          </cell>
          <cell r="R1825" t="str">
            <v>Local</v>
          </cell>
          <cell r="S1825">
            <v>100</v>
          </cell>
          <cell r="T1825" t="str">
            <v>Manufacture of carrier tapes.</v>
          </cell>
          <cell r="U1825">
            <v>0</v>
          </cell>
          <cell r="V1825" t="str">
            <v>na</v>
          </cell>
          <cell r="W1825">
            <v>25209</v>
          </cell>
          <cell r="X1825" t="str">
            <v>Mfg</v>
          </cell>
          <cell r="Y1825" t="str">
            <v>Manufacturing</v>
          </cell>
          <cell r="AB1825" t="str">
            <v>Taguig</v>
          </cell>
          <cell r="AC1825" t="str">
            <v>NCR</v>
          </cell>
          <cell r="AD1825">
            <v>22.5</v>
          </cell>
          <cell r="AF1825">
            <v>22.5</v>
          </cell>
          <cell r="AG1825">
            <v>1.25</v>
          </cell>
          <cell r="AH1825">
            <v>26</v>
          </cell>
          <cell r="AI1825">
            <v>26</v>
          </cell>
          <cell r="AJ1825">
            <v>0</v>
          </cell>
        </row>
        <row r="1826">
          <cell r="A1826">
            <v>1824</v>
          </cell>
          <cell r="B1826">
            <v>1066</v>
          </cell>
          <cell r="C1826" t="str">
            <v>PEZA</v>
          </cell>
          <cell r="D1826">
            <v>2</v>
          </cell>
          <cell r="E1826">
            <v>2006</v>
          </cell>
          <cell r="F1826">
            <v>1</v>
          </cell>
          <cell r="G1826">
            <v>1</v>
          </cell>
          <cell r="H1826">
            <v>38861</v>
          </cell>
          <cell r="K1826" t="str">
            <v>Locator</v>
          </cell>
          <cell r="L1826" t="str">
            <v>New Export Enterprise</v>
          </cell>
          <cell r="M1826" t="str">
            <v>Calamba Premiere International Park - SEZ</v>
          </cell>
          <cell r="O1826" t="str">
            <v>Micro Precision Calibration, Inc.</v>
          </cell>
          <cell r="P1826" t="str">
            <v>Filipino</v>
          </cell>
          <cell r="Q1826" t="str">
            <v>Others</v>
          </cell>
          <cell r="R1826" t="str">
            <v>Local</v>
          </cell>
          <cell r="S1826">
            <v>60</v>
          </cell>
          <cell r="T1826" t="str">
            <v>Provide technical services including calibration and equipment repair.</v>
          </cell>
          <cell r="U1826">
            <v>0</v>
          </cell>
          <cell r="V1826" t="str">
            <v>na</v>
          </cell>
          <cell r="W1826">
            <v>29400</v>
          </cell>
          <cell r="X1826" t="str">
            <v>Mfg</v>
          </cell>
          <cell r="Y1826" t="str">
            <v>Manufacturing</v>
          </cell>
          <cell r="AB1826" t="str">
            <v>Laguna</v>
          </cell>
          <cell r="AC1826" t="str">
            <v>Region IV</v>
          </cell>
          <cell r="AD1826">
            <v>5.2149999999999999</v>
          </cell>
          <cell r="AF1826">
            <v>3.129</v>
          </cell>
          <cell r="AG1826">
            <v>1.2498000000000002</v>
          </cell>
          <cell r="AH1826">
            <v>27</v>
          </cell>
          <cell r="AI1826">
            <v>27</v>
          </cell>
          <cell r="AJ1826">
            <v>27</v>
          </cell>
        </row>
        <row r="1827">
          <cell r="A1827">
            <v>1825</v>
          </cell>
          <cell r="B1827">
            <v>1066</v>
          </cell>
          <cell r="C1827" t="str">
            <v>PEZA</v>
          </cell>
          <cell r="D1827">
            <v>2</v>
          </cell>
          <cell r="E1827">
            <v>2006</v>
          </cell>
          <cell r="F1827">
            <v>1</v>
          </cell>
          <cell r="G1827">
            <v>1</v>
          </cell>
          <cell r="H1827">
            <v>38861</v>
          </cell>
          <cell r="K1827" t="str">
            <v>Locator</v>
          </cell>
          <cell r="L1827" t="str">
            <v>New Export Enterprise</v>
          </cell>
          <cell r="M1827" t="str">
            <v>Calamba Premiere International Park - SEZ</v>
          </cell>
          <cell r="O1827" t="str">
            <v>Micro Precision Calibration, Inc.</v>
          </cell>
          <cell r="P1827" t="str">
            <v>American</v>
          </cell>
          <cell r="Q1827" t="str">
            <v>USA</v>
          </cell>
          <cell r="R1827" t="str">
            <v>Foreign</v>
          </cell>
          <cell r="S1827">
            <v>40</v>
          </cell>
          <cell r="T1827" t="str">
            <v>Provide technical services including calibration and equipment repair.</v>
          </cell>
          <cell r="U1827">
            <v>0</v>
          </cell>
          <cell r="V1827" t="str">
            <v>na</v>
          </cell>
          <cell r="W1827">
            <v>29400</v>
          </cell>
          <cell r="X1827" t="str">
            <v>Mfg</v>
          </cell>
          <cell r="Y1827" t="str">
            <v>Manufacturing</v>
          </cell>
          <cell r="AB1827" t="str">
            <v>Laguna</v>
          </cell>
          <cell r="AC1827" t="str">
            <v>Region IV</v>
          </cell>
          <cell r="AD1827">
            <v>5.2149999999999999</v>
          </cell>
          <cell r="AF1827">
            <v>2.0859999999999999</v>
          </cell>
          <cell r="AG1827">
            <v>0.83320000000000005</v>
          </cell>
          <cell r="AH1827">
            <v>27</v>
          </cell>
          <cell r="AI1827">
            <v>0</v>
          </cell>
          <cell r="AJ1827">
            <v>0</v>
          </cell>
        </row>
        <row r="1828">
          <cell r="A1828">
            <v>1826</v>
          </cell>
          <cell r="B1828">
            <v>1067</v>
          </cell>
          <cell r="C1828" t="str">
            <v>PEZA</v>
          </cell>
          <cell r="D1828">
            <v>2</v>
          </cell>
          <cell r="E1828">
            <v>2006</v>
          </cell>
          <cell r="F1828">
            <v>1</v>
          </cell>
          <cell r="G1828">
            <v>1</v>
          </cell>
          <cell r="H1828">
            <v>38861</v>
          </cell>
          <cell r="K1828" t="str">
            <v>Locator</v>
          </cell>
          <cell r="L1828" t="str">
            <v>New Export Enterprise</v>
          </cell>
          <cell r="M1828" t="str">
            <v>Mactan Economic Zone</v>
          </cell>
          <cell r="O1828" t="str">
            <v>TMX Limited N. V. (Philippine Branch)</v>
          </cell>
          <cell r="P1828" t="str">
            <v>American</v>
          </cell>
          <cell r="Q1828" t="str">
            <v>USA</v>
          </cell>
          <cell r="R1828" t="str">
            <v>Foreign</v>
          </cell>
          <cell r="S1828">
            <v>100</v>
          </cell>
          <cell r="T1828" t="str">
            <v>engaged in the packaging and sortation of assembled watches.</v>
          </cell>
          <cell r="U1828">
            <v>0</v>
          </cell>
          <cell r="V1828" t="str">
            <v>na</v>
          </cell>
          <cell r="W1828">
            <v>33309</v>
          </cell>
          <cell r="X1828" t="str">
            <v>Mfg</v>
          </cell>
          <cell r="Y1828" t="str">
            <v>Manufacturing</v>
          </cell>
          <cell r="AB1828" t="str">
            <v>Cebu</v>
          </cell>
          <cell r="AC1828" t="str">
            <v>Region VI</v>
          </cell>
          <cell r="AD1828">
            <v>495.24700000000001</v>
          </cell>
          <cell r="AF1828">
            <v>495.24700000000001</v>
          </cell>
          <cell r="AG1828">
            <v>10.6</v>
          </cell>
          <cell r="AH1828">
            <v>528</v>
          </cell>
          <cell r="AI1828">
            <v>528</v>
          </cell>
          <cell r="AJ1828">
            <v>528</v>
          </cell>
        </row>
        <row r="1829">
          <cell r="A1829">
            <v>1827</v>
          </cell>
          <cell r="B1829">
            <v>1068</v>
          </cell>
          <cell r="C1829" t="str">
            <v>PEZA</v>
          </cell>
          <cell r="D1829">
            <v>2</v>
          </cell>
          <cell r="E1829">
            <v>2006</v>
          </cell>
          <cell r="F1829">
            <v>1</v>
          </cell>
          <cell r="G1829">
            <v>1</v>
          </cell>
          <cell r="H1829">
            <v>38861</v>
          </cell>
          <cell r="K1829" t="str">
            <v>Locator</v>
          </cell>
          <cell r="L1829" t="str">
            <v>New Project</v>
          </cell>
          <cell r="M1829" t="str">
            <v>Laguna Technopark - SEZ</v>
          </cell>
          <cell r="O1829" t="str">
            <v>Integrated Microelectronics, Inc.</v>
          </cell>
          <cell r="P1829" t="str">
            <v>Filipino</v>
          </cell>
          <cell r="Q1829" t="str">
            <v>Others</v>
          </cell>
          <cell r="R1829" t="str">
            <v>Local</v>
          </cell>
          <cell r="S1829">
            <v>93.046000000000006</v>
          </cell>
          <cell r="T1829" t="str">
            <v>Manufacture of  Car Stereo Main Board and Digital Audio Broadcast Board</v>
          </cell>
          <cell r="U1829">
            <v>0</v>
          </cell>
          <cell r="V1829" t="str">
            <v>na</v>
          </cell>
          <cell r="W1829">
            <v>30002</v>
          </cell>
          <cell r="X1829" t="str">
            <v>Mfg</v>
          </cell>
          <cell r="Y1829" t="str">
            <v>Manufacturing</v>
          </cell>
          <cell r="AB1829" t="str">
            <v>Laguna</v>
          </cell>
          <cell r="AC1829" t="str">
            <v>Region IV</v>
          </cell>
          <cell r="AD1829">
            <v>15.635</v>
          </cell>
          <cell r="AF1829">
            <v>14.547742100000001</v>
          </cell>
          <cell r="AH1829">
            <v>113</v>
          </cell>
          <cell r="AI1829">
            <v>113</v>
          </cell>
          <cell r="AJ1829">
            <v>113</v>
          </cell>
        </row>
        <row r="1830">
          <cell r="A1830">
            <v>1828</v>
          </cell>
          <cell r="B1830">
            <v>1068</v>
          </cell>
          <cell r="C1830" t="str">
            <v>PEZA</v>
          </cell>
          <cell r="D1830">
            <v>2</v>
          </cell>
          <cell r="E1830">
            <v>2006</v>
          </cell>
          <cell r="F1830">
            <v>1</v>
          </cell>
          <cell r="G1830">
            <v>1</v>
          </cell>
          <cell r="H1830">
            <v>38861</v>
          </cell>
          <cell r="K1830" t="str">
            <v>Locator</v>
          </cell>
          <cell r="L1830" t="str">
            <v>New Project</v>
          </cell>
          <cell r="M1830" t="str">
            <v>Laguna Technopark - SEZ</v>
          </cell>
          <cell r="O1830" t="str">
            <v>Integrated Microelectronics, Inc.</v>
          </cell>
          <cell r="P1830" t="str">
            <v>Singaporean</v>
          </cell>
          <cell r="Q1830" t="str">
            <v>Singapore</v>
          </cell>
          <cell r="R1830" t="str">
            <v>Foreign</v>
          </cell>
          <cell r="S1830">
            <v>5.4980000000000002</v>
          </cell>
          <cell r="T1830" t="str">
            <v>Manufacture of  Car Stereo Main Board and Digital Audio Broadcast Board</v>
          </cell>
          <cell r="U1830">
            <v>0</v>
          </cell>
          <cell r="V1830" t="str">
            <v>na</v>
          </cell>
          <cell r="W1830">
            <v>30002</v>
          </cell>
          <cell r="X1830" t="str">
            <v>Mfg</v>
          </cell>
          <cell r="Y1830" t="str">
            <v>Manufacturing</v>
          </cell>
          <cell r="AB1830" t="str">
            <v>Laguna</v>
          </cell>
          <cell r="AC1830" t="str">
            <v>Region IV</v>
          </cell>
          <cell r="AD1830">
            <v>15.635</v>
          </cell>
          <cell r="AF1830">
            <v>0.8596123</v>
          </cell>
          <cell r="AH1830">
            <v>113</v>
          </cell>
          <cell r="AI1830">
            <v>0</v>
          </cell>
          <cell r="AJ1830">
            <v>0</v>
          </cell>
        </row>
        <row r="1831">
          <cell r="A1831">
            <v>1829</v>
          </cell>
          <cell r="B1831">
            <v>1068</v>
          </cell>
          <cell r="C1831" t="str">
            <v>PEZA</v>
          </cell>
          <cell r="D1831">
            <v>2</v>
          </cell>
          <cell r="E1831">
            <v>2006</v>
          </cell>
          <cell r="F1831">
            <v>1</v>
          </cell>
          <cell r="G1831">
            <v>1</v>
          </cell>
          <cell r="H1831">
            <v>38861</v>
          </cell>
          <cell r="K1831" t="str">
            <v>Locator</v>
          </cell>
          <cell r="L1831" t="str">
            <v>New Project</v>
          </cell>
          <cell r="M1831" t="str">
            <v>Laguna Technopark - SEZ</v>
          </cell>
          <cell r="O1831" t="str">
            <v>Integrated Microelectronics, Inc.</v>
          </cell>
          <cell r="P1831" t="str">
            <v>Japanese</v>
          </cell>
          <cell r="Q1831" t="str">
            <v>Japan</v>
          </cell>
          <cell r="R1831" t="str">
            <v>Foreign</v>
          </cell>
          <cell r="S1831">
            <v>1.4510000000000001</v>
          </cell>
          <cell r="T1831" t="str">
            <v>Manufacture of  Car Stereo Main Board and Digital Audio Broadcast Board</v>
          </cell>
          <cell r="U1831">
            <v>0</v>
          </cell>
          <cell r="V1831" t="str">
            <v>na</v>
          </cell>
          <cell r="W1831">
            <v>30002</v>
          </cell>
          <cell r="X1831" t="str">
            <v>Mfg</v>
          </cell>
          <cell r="Y1831" t="str">
            <v>Manufacturing</v>
          </cell>
          <cell r="AB1831" t="str">
            <v>Laguna</v>
          </cell>
          <cell r="AC1831" t="str">
            <v>Region IV</v>
          </cell>
          <cell r="AD1831">
            <v>15.635</v>
          </cell>
          <cell r="AF1831">
            <v>0.22686385000000001</v>
          </cell>
          <cell r="AH1831">
            <v>113</v>
          </cell>
          <cell r="AI1831">
            <v>0</v>
          </cell>
          <cell r="AJ1831">
            <v>0</v>
          </cell>
        </row>
        <row r="1832">
          <cell r="A1832">
            <v>1830</v>
          </cell>
          <cell r="B1832">
            <v>1068</v>
          </cell>
          <cell r="C1832" t="str">
            <v>PEZA</v>
          </cell>
          <cell r="D1832">
            <v>2</v>
          </cell>
          <cell r="E1832">
            <v>2006</v>
          </cell>
          <cell r="F1832">
            <v>1</v>
          </cell>
          <cell r="G1832">
            <v>1</v>
          </cell>
          <cell r="H1832">
            <v>38861</v>
          </cell>
          <cell r="K1832" t="str">
            <v>Locator</v>
          </cell>
          <cell r="L1832" t="str">
            <v>New Project</v>
          </cell>
          <cell r="M1832" t="str">
            <v>Laguna Technopark - SEZ</v>
          </cell>
          <cell r="O1832" t="str">
            <v>Integrated Microelectronics, Inc.</v>
          </cell>
          <cell r="P1832" t="str">
            <v>Malaysian</v>
          </cell>
          <cell r="Q1832" t="str">
            <v>Malaysia</v>
          </cell>
          <cell r="R1832" t="str">
            <v>Foreign</v>
          </cell>
          <cell r="S1832">
            <v>5.0000000000000001E-3</v>
          </cell>
          <cell r="T1832" t="str">
            <v>Manufacture of  Car Stereo Main Board and Digital Audio Broadcast Board</v>
          </cell>
          <cell r="U1832">
            <v>0</v>
          </cell>
          <cell r="V1832" t="str">
            <v>na</v>
          </cell>
          <cell r="W1832">
            <v>32002</v>
          </cell>
          <cell r="X1832" t="str">
            <v>Mfg</v>
          </cell>
          <cell r="Y1832" t="str">
            <v>Manufacturing</v>
          </cell>
          <cell r="AB1832" t="str">
            <v>Laguna</v>
          </cell>
          <cell r="AC1832" t="str">
            <v>Region IV</v>
          </cell>
          <cell r="AD1832">
            <v>15.635</v>
          </cell>
          <cell r="AF1832">
            <v>7.8175E-4</v>
          </cell>
          <cell r="AH1832">
            <v>113</v>
          </cell>
          <cell r="AI1832">
            <v>0</v>
          </cell>
          <cell r="AJ1832">
            <v>0</v>
          </cell>
        </row>
        <row r="1833">
          <cell r="A1833">
            <v>1831</v>
          </cell>
          <cell r="B1833">
            <v>1069</v>
          </cell>
          <cell r="C1833" t="str">
            <v>PEZA</v>
          </cell>
          <cell r="D1833">
            <v>2</v>
          </cell>
          <cell r="E1833">
            <v>2006</v>
          </cell>
          <cell r="F1833">
            <v>1</v>
          </cell>
          <cell r="G1833">
            <v>1</v>
          </cell>
          <cell r="H1833">
            <v>38861</v>
          </cell>
          <cell r="K1833" t="str">
            <v>Locator</v>
          </cell>
          <cell r="L1833" t="str">
            <v>New Project</v>
          </cell>
          <cell r="M1833" t="str">
            <v>Laguna Technopark - SEZ</v>
          </cell>
          <cell r="O1833" t="str">
            <v>Integrated Microelectronics, Inc.</v>
          </cell>
          <cell r="P1833" t="str">
            <v>Filipino</v>
          </cell>
          <cell r="Q1833" t="str">
            <v>Others</v>
          </cell>
          <cell r="R1833" t="str">
            <v>Local</v>
          </cell>
          <cell r="S1833">
            <v>93.046000000000006</v>
          </cell>
          <cell r="T1833" t="str">
            <v>Manufacture of Super Slim Multi-Drive (SMD)</v>
          </cell>
          <cell r="U1833">
            <v>0</v>
          </cell>
          <cell r="V1833" t="str">
            <v>na</v>
          </cell>
          <cell r="W1833">
            <v>30002</v>
          </cell>
          <cell r="X1833" t="str">
            <v>Mfg</v>
          </cell>
          <cell r="Y1833" t="str">
            <v>Manufacturing</v>
          </cell>
          <cell r="AB1833" t="str">
            <v>Laguna</v>
          </cell>
          <cell r="AC1833" t="str">
            <v>Region IV</v>
          </cell>
          <cell r="AD1833">
            <v>395.34</v>
          </cell>
          <cell r="AF1833">
            <v>367.84805640000002</v>
          </cell>
          <cell r="AH1833">
            <v>2145</v>
          </cell>
          <cell r="AI1833">
            <v>2145</v>
          </cell>
          <cell r="AJ1833">
            <v>2145</v>
          </cell>
        </row>
        <row r="1834">
          <cell r="A1834">
            <v>1832</v>
          </cell>
          <cell r="B1834">
            <v>1069</v>
          </cell>
          <cell r="C1834" t="str">
            <v>PEZA</v>
          </cell>
          <cell r="D1834">
            <v>2</v>
          </cell>
          <cell r="E1834">
            <v>2006</v>
          </cell>
          <cell r="F1834">
            <v>1</v>
          </cell>
          <cell r="G1834">
            <v>1</v>
          </cell>
          <cell r="H1834">
            <v>38861</v>
          </cell>
          <cell r="K1834" t="str">
            <v>Locator</v>
          </cell>
          <cell r="L1834" t="str">
            <v>New Project</v>
          </cell>
          <cell r="M1834" t="str">
            <v>Laguna Technopark - SEZ</v>
          </cell>
          <cell r="O1834" t="str">
            <v>Integrated Microelectronics, Inc.</v>
          </cell>
          <cell r="P1834" t="str">
            <v>Singaporean</v>
          </cell>
          <cell r="Q1834" t="str">
            <v>Singapore</v>
          </cell>
          <cell r="R1834" t="str">
            <v>Foreign</v>
          </cell>
          <cell r="S1834">
            <v>5.4980000000000002</v>
          </cell>
          <cell r="T1834" t="str">
            <v>Manufacture of Super Slim Multi-Drive (SMD)</v>
          </cell>
          <cell r="U1834">
            <v>0</v>
          </cell>
          <cell r="V1834" t="str">
            <v>na</v>
          </cell>
          <cell r="W1834">
            <v>30002</v>
          </cell>
          <cell r="X1834" t="str">
            <v>Mfg</v>
          </cell>
          <cell r="Y1834" t="str">
            <v>Manufacturing</v>
          </cell>
          <cell r="AB1834" t="str">
            <v>Laguna</v>
          </cell>
          <cell r="AC1834" t="str">
            <v>Region IV</v>
          </cell>
          <cell r="AD1834">
            <v>395.34</v>
          </cell>
          <cell r="AF1834">
            <v>21.7357932</v>
          </cell>
          <cell r="AH1834">
            <v>2145</v>
          </cell>
          <cell r="AI1834">
            <v>0</v>
          </cell>
          <cell r="AJ1834">
            <v>0</v>
          </cell>
        </row>
        <row r="1835">
          <cell r="A1835">
            <v>1833</v>
          </cell>
          <cell r="B1835">
            <v>1069</v>
          </cell>
          <cell r="C1835" t="str">
            <v>PEZA</v>
          </cell>
          <cell r="D1835">
            <v>2</v>
          </cell>
          <cell r="E1835">
            <v>2006</v>
          </cell>
          <cell r="F1835">
            <v>1</v>
          </cell>
          <cell r="G1835">
            <v>1</v>
          </cell>
          <cell r="H1835">
            <v>38861</v>
          </cell>
          <cell r="K1835" t="str">
            <v>Locator</v>
          </cell>
          <cell r="L1835" t="str">
            <v>New Project</v>
          </cell>
          <cell r="M1835" t="str">
            <v>Laguna Technopark - SEZ</v>
          </cell>
          <cell r="O1835" t="str">
            <v>Integrated Microelectronics, Inc.</v>
          </cell>
          <cell r="P1835" t="str">
            <v>Japanese</v>
          </cell>
          <cell r="Q1835" t="str">
            <v>Japan</v>
          </cell>
          <cell r="R1835" t="str">
            <v>Foreign</v>
          </cell>
          <cell r="S1835">
            <v>1.4510000000000001</v>
          </cell>
          <cell r="T1835" t="str">
            <v>Manufacture of Super Slim Multi-Drive (SMD)</v>
          </cell>
          <cell r="U1835">
            <v>0</v>
          </cell>
          <cell r="V1835" t="str">
            <v>na</v>
          </cell>
          <cell r="W1835">
            <v>30002</v>
          </cell>
          <cell r="X1835" t="str">
            <v>Mfg</v>
          </cell>
          <cell r="Y1835" t="str">
            <v>Manufacturing</v>
          </cell>
          <cell r="AB1835" t="str">
            <v>Laguna</v>
          </cell>
          <cell r="AC1835" t="str">
            <v>Region IV</v>
          </cell>
          <cell r="AD1835">
            <v>395.34</v>
          </cell>
          <cell r="AF1835">
            <v>5.7363833999999994</v>
          </cell>
          <cell r="AH1835">
            <v>2145</v>
          </cell>
          <cell r="AI1835">
            <v>0</v>
          </cell>
          <cell r="AJ1835">
            <v>0</v>
          </cell>
        </row>
        <row r="1836">
          <cell r="A1836">
            <v>1834</v>
          </cell>
          <cell r="B1836">
            <v>1069</v>
          </cell>
          <cell r="C1836" t="str">
            <v>PEZA</v>
          </cell>
          <cell r="D1836">
            <v>2</v>
          </cell>
          <cell r="E1836">
            <v>2006</v>
          </cell>
          <cell r="F1836">
            <v>1</v>
          </cell>
          <cell r="G1836">
            <v>1</v>
          </cell>
          <cell r="H1836">
            <v>38861</v>
          </cell>
          <cell r="K1836" t="str">
            <v>Locator</v>
          </cell>
          <cell r="L1836" t="str">
            <v>New Project</v>
          </cell>
          <cell r="M1836" t="str">
            <v>Laguna Technopark - SEZ</v>
          </cell>
          <cell r="O1836" t="str">
            <v>Integrated Microelectronics, Inc.</v>
          </cell>
          <cell r="P1836" t="str">
            <v>Malaysian</v>
          </cell>
          <cell r="Q1836" t="str">
            <v>Malaysia</v>
          </cell>
          <cell r="R1836" t="str">
            <v>Foreign</v>
          </cell>
          <cell r="S1836">
            <v>5.0000000000000001E-3</v>
          </cell>
          <cell r="T1836" t="str">
            <v>Manufacture of Super Slim Multi-Drive (SMD)</v>
          </cell>
          <cell r="U1836">
            <v>0</v>
          </cell>
          <cell r="V1836" t="str">
            <v>na</v>
          </cell>
          <cell r="W1836">
            <v>32002</v>
          </cell>
          <cell r="X1836" t="str">
            <v>Mfg</v>
          </cell>
          <cell r="Y1836" t="str">
            <v>Manufacturing</v>
          </cell>
          <cell r="AB1836" t="str">
            <v>Laguna</v>
          </cell>
          <cell r="AC1836" t="str">
            <v>Region IV</v>
          </cell>
          <cell r="AD1836">
            <v>395.34</v>
          </cell>
          <cell r="AF1836">
            <v>1.9767E-2</v>
          </cell>
          <cell r="AH1836">
            <v>2145</v>
          </cell>
          <cell r="AI1836">
            <v>0</v>
          </cell>
          <cell r="AJ1836">
            <v>0</v>
          </cell>
        </row>
        <row r="1837">
          <cell r="A1837">
            <v>1835</v>
          </cell>
          <cell r="B1837">
            <v>1070</v>
          </cell>
          <cell r="C1837" t="str">
            <v>PEZA</v>
          </cell>
          <cell r="D1837">
            <v>2</v>
          </cell>
          <cell r="E1837">
            <v>2006</v>
          </cell>
          <cell r="F1837">
            <v>1</v>
          </cell>
          <cell r="G1837">
            <v>1</v>
          </cell>
          <cell r="H1837">
            <v>38861</v>
          </cell>
          <cell r="K1837" t="str">
            <v>Locator</v>
          </cell>
          <cell r="L1837" t="str">
            <v>New Project</v>
          </cell>
          <cell r="M1837" t="str">
            <v>People's Technology Complex - SEZ</v>
          </cell>
          <cell r="O1837" t="str">
            <v>ROHM Electronics Philippines, Inc.</v>
          </cell>
          <cell r="P1837" t="str">
            <v>Japanese</v>
          </cell>
          <cell r="Q1837" t="str">
            <v>Japan</v>
          </cell>
          <cell r="R1837" t="str">
            <v>Foreign</v>
          </cell>
          <cell r="S1837">
            <v>80</v>
          </cell>
          <cell r="T1837" t="str">
            <v>Manufacture of Embrossed Carrier Tape.</v>
          </cell>
          <cell r="U1837">
            <v>0</v>
          </cell>
          <cell r="V1837" t="str">
            <v>na</v>
          </cell>
          <cell r="W1837">
            <v>25209</v>
          </cell>
          <cell r="X1837" t="str">
            <v>Mfg</v>
          </cell>
          <cell r="Y1837" t="str">
            <v>Manufacturing</v>
          </cell>
          <cell r="AB1837" t="str">
            <v>Cavite</v>
          </cell>
          <cell r="AC1837" t="str">
            <v>Region IV</v>
          </cell>
          <cell r="AD1837">
            <v>9.2919999999999998</v>
          </cell>
          <cell r="AF1837">
            <v>7.4336000000000002</v>
          </cell>
          <cell r="AG1837">
            <v>0</v>
          </cell>
          <cell r="AH1837">
            <v>3</v>
          </cell>
          <cell r="AI1837">
            <v>3</v>
          </cell>
          <cell r="AJ1837">
            <v>3</v>
          </cell>
        </row>
        <row r="1838">
          <cell r="A1838">
            <v>1836</v>
          </cell>
          <cell r="B1838">
            <v>1070</v>
          </cell>
          <cell r="C1838" t="str">
            <v>PEZA</v>
          </cell>
          <cell r="D1838">
            <v>2</v>
          </cell>
          <cell r="E1838">
            <v>2006</v>
          </cell>
          <cell r="F1838">
            <v>1</v>
          </cell>
          <cell r="G1838">
            <v>1</v>
          </cell>
          <cell r="H1838">
            <v>38861</v>
          </cell>
          <cell r="K1838" t="str">
            <v>Locator</v>
          </cell>
          <cell r="L1838" t="str">
            <v>New Project</v>
          </cell>
          <cell r="M1838" t="str">
            <v>People's Technology Complex - SEZ</v>
          </cell>
          <cell r="O1838" t="str">
            <v>ROHM Electronics Philippines, Inc.</v>
          </cell>
          <cell r="P1838" t="str">
            <v>Singaporean</v>
          </cell>
          <cell r="Q1838" t="str">
            <v>Singapore</v>
          </cell>
          <cell r="R1838" t="str">
            <v>Foreign</v>
          </cell>
          <cell r="S1838">
            <v>20</v>
          </cell>
          <cell r="T1838" t="str">
            <v>Manufacture of Embrossed Carrier Tape.</v>
          </cell>
          <cell r="U1838">
            <v>0</v>
          </cell>
          <cell r="V1838" t="str">
            <v>na</v>
          </cell>
          <cell r="W1838">
            <v>25209</v>
          </cell>
          <cell r="X1838" t="str">
            <v>Mfg</v>
          </cell>
          <cell r="Y1838" t="str">
            <v>Manufacturing</v>
          </cell>
          <cell r="AB1838" t="str">
            <v>Cavite</v>
          </cell>
          <cell r="AC1838" t="str">
            <v>Region IV</v>
          </cell>
          <cell r="AD1838">
            <v>9.2919999999999998</v>
          </cell>
          <cell r="AF1838">
            <v>1.8584000000000001</v>
          </cell>
          <cell r="AG1838">
            <v>0</v>
          </cell>
          <cell r="AH1838">
            <v>3</v>
          </cell>
          <cell r="AI1838">
            <v>0</v>
          </cell>
          <cell r="AJ1838">
            <v>0</v>
          </cell>
        </row>
        <row r="1839">
          <cell r="A1839">
            <v>1837</v>
          </cell>
          <cell r="B1839">
            <v>1071</v>
          </cell>
          <cell r="C1839" t="str">
            <v>PEZA</v>
          </cell>
          <cell r="D1839">
            <v>2</v>
          </cell>
          <cell r="E1839">
            <v>2006</v>
          </cell>
          <cell r="F1839">
            <v>1</v>
          </cell>
          <cell r="G1839">
            <v>1</v>
          </cell>
          <cell r="H1839">
            <v>38861</v>
          </cell>
          <cell r="K1839" t="str">
            <v>Locator</v>
          </cell>
          <cell r="L1839" t="str">
            <v>New Project</v>
          </cell>
          <cell r="M1839" t="str">
            <v>Cavite Economic Zone</v>
          </cell>
          <cell r="O1839" t="str">
            <v>San Mind Philippines, Inc.</v>
          </cell>
          <cell r="P1839" t="str">
            <v>Chinese</v>
          </cell>
          <cell r="Q1839" t="str">
            <v>PROC</v>
          </cell>
          <cell r="R1839" t="str">
            <v>Foreign</v>
          </cell>
          <cell r="S1839">
            <v>69</v>
          </cell>
          <cell r="T1839" t="str">
            <v>Cut-to-Length line of Silicone Steel.</v>
          </cell>
          <cell r="U1839">
            <v>0</v>
          </cell>
          <cell r="V1839" t="str">
            <v>na</v>
          </cell>
          <cell r="W1839">
            <v>28911</v>
          </cell>
          <cell r="X1839" t="str">
            <v>Mfg</v>
          </cell>
          <cell r="Y1839" t="str">
            <v>Manufacturing</v>
          </cell>
          <cell r="AB1839" t="str">
            <v>Cavite</v>
          </cell>
          <cell r="AC1839" t="str">
            <v>Region IV</v>
          </cell>
          <cell r="AD1839">
            <v>2.4039999999999999</v>
          </cell>
          <cell r="AF1839">
            <v>1.6587599999999998</v>
          </cell>
          <cell r="AH1839">
            <v>5</v>
          </cell>
          <cell r="AI1839">
            <v>5</v>
          </cell>
          <cell r="AJ1839">
            <v>0</v>
          </cell>
        </row>
        <row r="1840">
          <cell r="A1840">
            <v>1838</v>
          </cell>
          <cell r="B1840">
            <v>1071</v>
          </cell>
          <cell r="C1840" t="str">
            <v>PEZA</v>
          </cell>
          <cell r="D1840">
            <v>2</v>
          </cell>
          <cell r="E1840">
            <v>2006</v>
          </cell>
          <cell r="F1840">
            <v>1</v>
          </cell>
          <cell r="G1840">
            <v>1</v>
          </cell>
          <cell r="H1840">
            <v>38861</v>
          </cell>
          <cell r="K1840" t="str">
            <v>Locator</v>
          </cell>
          <cell r="L1840" t="str">
            <v>New Project</v>
          </cell>
          <cell r="M1840" t="str">
            <v>Cavite Economic Zone</v>
          </cell>
          <cell r="O1840" t="str">
            <v>San Mind Philippines, Inc.</v>
          </cell>
          <cell r="P1840" t="str">
            <v>Filipino</v>
          </cell>
          <cell r="Q1840" t="str">
            <v>Others</v>
          </cell>
          <cell r="R1840" t="str">
            <v>Local</v>
          </cell>
          <cell r="S1840">
            <v>31</v>
          </cell>
          <cell r="T1840" t="str">
            <v>Cut-to-Length line of Silicone Steel.</v>
          </cell>
          <cell r="U1840">
            <v>0</v>
          </cell>
          <cell r="V1840" t="str">
            <v>na</v>
          </cell>
          <cell r="W1840">
            <v>28911</v>
          </cell>
          <cell r="X1840" t="str">
            <v>Mfg</v>
          </cell>
          <cell r="Y1840" t="str">
            <v>Manufacturing</v>
          </cell>
          <cell r="AB1840" t="str">
            <v>Cavite</v>
          </cell>
          <cell r="AC1840" t="str">
            <v>Region IV</v>
          </cell>
          <cell r="AD1840">
            <v>2.4039999999999999</v>
          </cell>
          <cell r="AF1840">
            <v>0.74524000000000001</v>
          </cell>
          <cell r="AH1840">
            <v>5</v>
          </cell>
          <cell r="AI1840">
            <v>0</v>
          </cell>
          <cell r="AJ1840">
            <v>5</v>
          </cell>
        </row>
        <row r="1841">
          <cell r="A1841">
            <v>1839</v>
          </cell>
          <cell r="B1841">
            <v>1072</v>
          </cell>
          <cell r="C1841" t="str">
            <v>PEZA</v>
          </cell>
          <cell r="D1841">
            <v>2</v>
          </cell>
          <cell r="E1841">
            <v>2006</v>
          </cell>
          <cell r="F1841">
            <v>1</v>
          </cell>
          <cell r="G1841">
            <v>1</v>
          </cell>
          <cell r="H1841">
            <v>38861</v>
          </cell>
          <cell r="K1841" t="str">
            <v>Locator</v>
          </cell>
          <cell r="L1841" t="str">
            <v>New Project</v>
          </cell>
          <cell r="M1841" t="str">
            <v>Gateway Business Park - SEZ</v>
          </cell>
          <cell r="O1841" t="str">
            <v>Intel Technology Philippines, Inc.</v>
          </cell>
          <cell r="P1841" t="str">
            <v>American</v>
          </cell>
          <cell r="Q1841" t="str">
            <v>USA</v>
          </cell>
          <cell r="R1841" t="str">
            <v>Foreign</v>
          </cell>
          <cell r="S1841">
            <v>100</v>
          </cell>
          <cell r="T1841" t="str">
            <v>Assembly and test of ICH-8 product.</v>
          </cell>
          <cell r="U1841">
            <v>0</v>
          </cell>
          <cell r="V1841" t="str">
            <v>na</v>
          </cell>
          <cell r="W1841">
            <v>32200</v>
          </cell>
          <cell r="X1841" t="str">
            <v>Mfg</v>
          </cell>
          <cell r="Y1841" t="str">
            <v>Manufacturing</v>
          </cell>
          <cell r="AB1841" t="str">
            <v>Cavite</v>
          </cell>
          <cell r="AC1841" t="str">
            <v>Region IV</v>
          </cell>
          <cell r="AD1841">
            <v>0</v>
          </cell>
          <cell r="AF1841">
            <v>0</v>
          </cell>
          <cell r="AG1841">
            <v>0</v>
          </cell>
          <cell r="AH1841">
            <v>0</v>
          </cell>
          <cell r="AI1841">
            <v>0</v>
          </cell>
          <cell r="AJ1841">
            <v>0</v>
          </cell>
        </row>
        <row r="1842">
          <cell r="A1842">
            <v>1840</v>
          </cell>
          <cell r="B1842">
            <v>1073</v>
          </cell>
          <cell r="C1842" t="str">
            <v>PEZA</v>
          </cell>
          <cell r="D1842">
            <v>2</v>
          </cell>
          <cell r="E1842">
            <v>2006</v>
          </cell>
          <cell r="F1842">
            <v>1</v>
          </cell>
          <cell r="G1842">
            <v>1</v>
          </cell>
          <cell r="H1842">
            <v>38861</v>
          </cell>
          <cell r="K1842" t="str">
            <v>Locator</v>
          </cell>
          <cell r="L1842" t="str">
            <v>New Project</v>
          </cell>
          <cell r="M1842" t="str">
            <v>Bataan Economic Zone</v>
          </cell>
          <cell r="O1842" t="str">
            <v>Mitsumi Philippines, Inc.</v>
          </cell>
          <cell r="P1842" t="str">
            <v>Japanese</v>
          </cell>
          <cell r="Q1842" t="str">
            <v>Japan</v>
          </cell>
          <cell r="R1842" t="str">
            <v>Foreign</v>
          </cell>
          <cell r="S1842">
            <v>100</v>
          </cell>
          <cell r="T1842" t="str">
            <v>Manufacture of Power Inductor</v>
          </cell>
          <cell r="U1842">
            <v>0</v>
          </cell>
          <cell r="V1842" t="str">
            <v>na</v>
          </cell>
          <cell r="W1842">
            <v>32200</v>
          </cell>
          <cell r="X1842" t="str">
            <v>Mfg</v>
          </cell>
          <cell r="Y1842" t="str">
            <v>Manufacturing</v>
          </cell>
          <cell r="AB1842" t="str">
            <v>Bataan</v>
          </cell>
          <cell r="AC1842" t="str">
            <v>Region III</v>
          </cell>
          <cell r="AD1842">
            <v>190.84800000000001</v>
          </cell>
          <cell r="AF1842">
            <v>190.84800000000001</v>
          </cell>
          <cell r="AH1842">
            <v>68</v>
          </cell>
          <cell r="AI1842">
            <v>68</v>
          </cell>
          <cell r="AJ1842">
            <v>68</v>
          </cell>
        </row>
        <row r="1843">
          <cell r="A1843">
            <v>1841</v>
          </cell>
          <cell r="B1843">
            <v>1074</v>
          </cell>
          <cell r="C1843" t="str">
            <v>PEZA</v>
          </cell>
          <cell r="D1843">
            <v>2</v>
          </cell>
          <cell r="E1843">
            <v>2006</v>
          </cell>
          <cell r="F1843">
            <v>1</v>
          </cell>
          <cell r="G1843">
            <v>1</v>
          </cell>
          <cell r="H1843">
            <v>38861</v>
          </cell>
          <cell r="K1843" t="str">
            <v>Locator</v>
          </cell>
          <cell r="L1843" t="str">
            <v>New Project</v>
          </cell>
          <cell r="M1843" t="str">
            <v>Cavite Economic Zone</v>
          </cell>
          <cell r="O1843" t="str">
            <v>Tong Hsing Electronics (Phils.), Inc.</v>
          </cell>
          <cell r="P1843" t="str">
            <v>Taiwanese</v>
          </cell>
          <cell r="Q1843" t="str">
            <v>Taiwan</v>
          </cell>
          <cell r="R1843" t="str">
            <v>Foreign</v>
          </cell>
          <cell r="S1843">
            <v>100</v>
          </cell>
          <cell r="T1843" t="str">
            <v>Manufacture of digital light projection module (DLP).</v>
          </cell>
          <cell r="U1843">
            <v>0</v>
          </cell>
          <cell r="V1843" t="str">
            <v>na</v>
          </cell>
          <cell r="W1843">
            <v>32200</v>
          </cell>
          <cell r="X1843" t="str">
            <v>Mfg</v>
          </cell>
          <cell r="Y1843" t="str">
            <v>Manufacturing</v>
          </cell>
          <cell r="AB1843" t="str">
            <v>Cavite</v>
          </cell>
          <cell r="AC1843" t="str">
            <v>Region IV</v>
          </cell>
          <cell r="AD1843">
            <v>62</v>
          </cell>
          <cell r="AF1843">
            <v>62</v>
          </cell>
          <cell r="AH1843">
            <v>173</v>
          </cell>
          <cell r="AI1843">
            <v>173</v>
          </cell>
          <cell r="AJ1843">
            <v>173</v>
          </cell>
        </row>
        <row r="1844">
          <cell r="A1844">
            <v>1842</v>
          </cell>
          <cell r="B1844">
            <v>1075</v>
          </cell>
          <cell r="C1844" t="str">
            <v>PEZA</v>
          </cell>
          <cell r="D1844">
            <v>2</v>
          </cell>
          <cell r="E1844">
            <v>2006</v>
          </cell>
          <cell r="F1844">
            <v>1</v>
          </cell>
          <cell r="G1844">
            <v>1</v>
          </cell>
          <cell r="H1844">
            <v>38861</v>
          </cell>
          <cell r="K1844" t="str">
            <v>Locator</v>
          </cell>
          <cell r="L1844" t="str">
            <v>Expansion Project</v>
          </cell>
          <cell r="M1844" t="str">
            <v>Laguna Technopark - SEZ</v>
          </cell>
          <cell r="O1844" t="str">
            <v>JFE Shoji Steel Philippines, Inc.</v>
          </cell>
          <cell r="P1844" t="str">
            <v>Japanese</v>
          </cell>
          <cell r="Q1844" t="str">
            <v>Japan</v>
          </cell>
          <cell r="R1844" t="str">
            <v>Foreign</v>
          </cell>
          <cell r="S1844">
            <v>100</v>
          </cell>
          <cell r="T1844" t="str">
            <v>Increase in production capacity of its original project.</v>
          </cell>
          <cell r="U1844">
            <v>0</v>
          </cell>
          <cell r="V1844" t="str">
            <v>na</v>
          </cell>
          <cell r="W1844">
            <v>28911</v>
          </cell>
          <cell r="X1844" t="str">
            <v>Mfg</v>
          </cell>
          <cell r="Y1844" t="str">
            <v>Manufacturing</v>
          </cell>
          <cell r="AB1844" t="str">
            <v>Laguna</v>
          </cell>
          <cell r="AC1844" t="str">
            <v>Region IV</v>
          </cell>
          <cell r="AD1844">
            <v>51.5</v>
          </cell>
          <cell r="AF1844">
            <v>51.5</v>
          </cell>
          <cell r="AH1844">
            <v>11</v>
          </cell>
          <cell r="AI1844">
            <v>11</v>
          </cell>
          <cell r="AJ1844">
            <v>11</v>
          </cell>
        </row>
        <row r="1845">
          <cell r="A1845">
            <v>1843</v>
          </cell>
          <cell r="B1845">
            <v>1076</v>
          </cell>
          <cell r="C1845" t="str">
            <v>PEZA</v>
          </cell>
          <cell r="D1845">
            <v>2</v>
          </cell>
          <cell r="E1845">
            <v>2006</v>
          </cell>
          <cell r="F1845">
            <v>1</v>
          </cell>
          <cell r="G1845">
            <v>1</v>
          </cell>
          <cell r="H1845">
            <v>38861</v>
          </cell>
          <cell r="K1845" t="str">
            <v>Locator</v>
          </cell>
          <cell r="L1845" t="str">
            <v>New IT Enterprise</v>
          </cell>
          <cell r="M1845" t="str">
            <v>GT Tower International</v>
          </cell>
          <cell r="O1845" t="str">
            <v>Roa Systems Co., Ltd. - Manila Branch</v>
          </cell>
          <cell r="P1845" t="str">
            <v>Japanese</v>
          </cell>
          <cell r="Q1845" t="str">
            <v>Japan</v>
          </cell>
          <cell r="R1845" t="str">
            <v>Foreign</v>
          </cell>
          <cell r="S1845">
            <v>100</v>
          </cell>
          <cell r="T1845" t="str">
            <v>Engaged in total solution including software development.</v>
          </cell>
          <cell r="U1845">
            <v>1</v>
          </cell>
          <cell r="V1845" t="str">
            <v>IT Services</v>
          </cell>
          <cell r="W1845">
            <v>72300</v>
          </cell>
          <cell r="X1845" t="str">
            <v>Serv</v>
          </cell>
          <cell r="Y1845" t="str">
            <v>Services</v>
          </cell>
          <cell r="AB1845" t="str">
            <v>Makati City</v>
          </cell>
          <cell r="AC1845" t="str">
            <v>NCR</v>
          </cell>
          <cell r="AD1845">
            <v>20.25</v>
          </cell>
          <cell r="AF1845">
            <v>20.25</v>
          </cell>
          <cell r="AH1845">
            <v>21</v>
          </cell>
          <cell r="AI1845">
            <v>21</v>
          </cell>
          <cell r="AJ1845">
            <v>21</v>
          </cell>
        </row>
        <row r="1846">
          <cell r="A1846">
            <v>1844</v>
          </cell>
          <cell r="B1846">
            <v>1077</v>
          </cell>
          <cell r="C1846" t="str">
            <v>PEZA</v>
          </cell>
          <cell r="D1846">
            <v>2</v>
          </cell>
          <cell r="E1846">
            <v>2006</v>
          </cell>
          <cell r="F1846">
            <v>1</v>
          </cell>
          <cell r="G1846">
            <v>1</v>
          </cell>
          <cell r="H1846">
            <v>38861</v>
          </cell>
          <cell r="K1846" t="str">
            <v>Locator</v>
          </cell>
          <cell r="L1846" t="str">
            <v>New IT Enterprise</v>
          </cell>
          <cell r="M1846" t="str">
            <v>Orient Square Building</v>
          </cell>
          <cell r="O1846" t="str">
            <v>Eximius BPO Services, Inc.</v>
          </cell>
          <cell r="P1846" t="str">
            <v>Filipino</v>
          </cell>
          <cell r="Q1846" t="str">
            <v>Others</v>
          </cell>
          <cell r="R1846" t="str">
            <v>Local</v>
          </cell>
          <cell r="S1846">
            <v>100</v>
          </cell>
          <cell r="T1846" t="str">
            <v>Provide business process outsourcing services   (Transfer of BOI registration to PEZA)</v>
          </cell>
          <cell r="U1846">
            <v>1</v>
          </cell>
          <cell r="V1846" t="str">
            <v>IT Services</v>
          </cell>
          <cell r="W1846">
            <v>72400</v>
          </cell>
          <cell r="X1846" t="str">
            <v>Serv</v>
          </cell>
          <cell r="Y1846" t="str">
            <v>Services</v>
          </cell>
          <cell r="AB1846" t="str">
            <v>Pasig City</v>
          </cell>
          <cell r="AC1846" t="str">
            <v>NCR</v>
          </cell>
          <cell r="AD1846">
            <v>0</v>
          </cell>
          <cell r="AF1846">
            <v>0</v>
          </cell>
          <cell r="AH1846">
            <v>0</v>
          </cell>
          <cell r="AI1846">
            <v>0</v>
          </cell>
          <cell r="AJ1846">
            <v>0</v>
          </cell>
        </row>
        <row r="1847">
          <cell r="A1847">
            <v>1845</v>
          </cell>
          <cell r="B1847">
            <v>1078</v>
          </cell>
          <cell r="C1847" t="str">
            <v>PEZA</v>
          </cell>
          <cell r="D1847">
            <v>2</v>
          </cell>
          <cell r="E1847">
            <v>2006</v>
          </cell>
          <cell r="F1847">
            <v>1</v>
          </cell>
          <cell r="G1847">
            <v>1</v>
          </cell>
          <cell r="H1847">
            <v>38861</v>
          </cell>
          <cell r="K1847" t="str">
            <v>Locator</v>
          </cell>
          <cell r="L1847" t="str">
            <v>New IT Enterprise</v>
          </cell>
          <cell r="M1847" t="str">
            <v>Mango Square Plaza</v>
          </cell>
          <cell r="O1847" t="str">
            <v>Cebu Global Teleservices, Inc.</v>
          </cell>
          <cell r="P1847" t="str">
            <v>American</v>
          </cell>
          <cell r="Q1847" t="str">
            <v>USA</v>
          </cell>
          <cell r="R1847" t="str">
            <v>Foreign</v>
          </cell>
          <cell r="S1847">
            <v>95</v>
          </cell>
          <cell r="T1847" t="str">
            <v>Call Center Operations providing telemarketing and customer services.</v>
          </cell>
          <cell r="U1847">
            <v>1</v>
          </cell>
          <cell r="V1847" t="str">
            <v>IT Services</v>
          </cell>
          <cell r="W1847">
            <v>72400</v>
          </cell>
          <cell r="X1847" t="str">
            <v>Serv</v>
          </cell>
          <cell r="Y1847" t="str">
            <v>Services</v>
          </cell>
          <cell r="AB1847" t="str">
            <v>Cebu</v>
          </cell>
          <cell r="AC1847" t="str">
            <v>Region VI</v>
          </cell>
          <cell r="AD1847">
            <v>10.3</v>
          </cell>
          <cell r="AF1847">
            <v>9.7850000000000001</v>
          </cell>
          <cell r="AG1847">
            <v>3.3250000000000002</v>
          </cell>
          <cell r="AH1847">
            <v>73</v>
          </cell>
          <cell r="AI1847">
            <v>73</v>
          </cell>
          <cell r="AJ1847">
            <v>0</v>
          </cell>
        </row>
        <row r="1848">
          <cell r="A1848">
            <v>1846</v>
          </cell>
          <cell r="B1848">
            <v>1078</v>
          </cell>
          <cell r="C1848" t="str">
            <v>PEZA</v>
          </cell>
          <cell r="D1848">
            <v>2</v>
          </cell>
          <cell r="E1848">
            <v>2006</v>
          </cell>
          <cell r="F1848">
            <v>1</v>
          </cell>
          <cell r="G1848">
            <v>1</v>
          </cell>
          <cell r="O1848" t="str">
            <v>Cebu Global Teleservices, Inc.</v>
          </cell>
          <cell r="P1848" t="str">
            <v>Filipino</v>
          </cell>
          <cell r="Q1848" t="str">
            <v>Others</v>
          </cell>
          <cell r="R1848" t="str">
            <v>Local</v>
          </cell>
          <cell r="S1848">
            <v>5</v>
          </cell>
          <cell r="T1848" t="str">
            <v>Call Center Operations providing telemarketing and customer services.</v>
          </cell>
          <cell r="U1848">
            <v>1</v>
          </cell>
          <cell r="V1848" t="str">
            <v>IT Services</v>
          </cell>
          <cell r="W1848">
            <v>72400</v>
          </cell>
          <cell r="X1848" t="str">
            <v>Serv</v>
          </cell>
          <cell r="Y1848" t="str">
            <v>Services</v>
          </cell>
          <cell r="AD1848">
            <v>10.3</v>
          </cell>
          <cell r="AF1848">
            <v>0.51500000000000001</v>
          </cell>
          <cell r="AG1848">
            <v>0.17499999999999999</v>
          </cell>
          <cell r="AH1848">
            <v>73</v>
          </cell>
          <cell r="AI1848">
            <v>0</v>
          </cell>
          <cell r="AJ1848">
            <v>73</v>
          </cell>
        </row>
        <row r="1849">
          <cell r="A1849">
            <v>1847</v>
          </cell>
          <cell r="B1849">
            <v>1079</v>
          </cell>
          <cell r="C1849" t="str">
            <v>PEZA</v>
          </cell>
          <cell r="D1849">
            <v>2</v>
          </cell>
          <cell r="E1849">
            <v>2006</v>
          </cell>
          <cell r="F1849">
            <v>1</v>
          </cell>
          <cell r="G1849">
            <v>1</v>
          </cell>
          <cell r="H1849">
            <v>38861</v>
          </cell>
          <cell r="K1849" t="str">
            <v>Locator</v>
          </cell>
          <cell r="L1849" t="str">
            <v>New IT Project</v>
          </cell>
          <cell r="M1849" t="str">
            <v>Northgate Cyberzone</v>
          </cell>
          <cell r="O1849" t="str">
            <v>E-Telecare Global Solutions, Inc.</v>
          </cell>
          <cell r="P1849" t="str">
            <v>Cayman</v>
          </cell>
          <cell r="Q1849" t="str">
            <v>Cayman Islands</v>
          </cell>
          <cell r="R1849" t="str">
            <v>Foreign</v>
          </cell>
          <cell r="S1849">
            <v>29.792999999999999</v>
          </cell>
          <cell r="T1849" t="str">
            <v>Customer call center</v>
          </cell>
          <cell r="U1849">
            <v>1</v>
          </cell>
          <cell r="V1849" t="str">
            <v>IT Services</v>
          </cell>
          <cell r="W1849">
            <v>72400</v>
          </cell>
          <cell r="X1849" t="str">
            <v>Serv</v>
          </cell>
          <cell r="Y1849" t="str">
            <v>Services</v>
          </cell>
          <cell r="AB1849" t="str">
            <v>Muntinlupa City</v>
          </cell>
          <cell r="AC1849" t="str">
            <v>NCR</v>
          </cell>
          <cell r="AD1849">
            <v>493.5</v>
          </cell>
          <cell r="AF1849">
            <v>147.02845499999998</v>
          </cell>
          <cell r="AG1849">
            <v>12.959359139999998</v>
          </cell>
          <cell r="AH1849">
            <v>769</v>
          </cell>
          <cell r="AI1849">
            <v>769</v>
          </cell>
          <cell r="AJ1849">
            <v>0</v>
          </cell>
        </row>
        <row r="1850">
          <cell r="A1850">
            <v>1848</v>
          </cell>
          <cell r="B1850">
            <v>1079</v>
          </cell>
          <cell r="C1850" t="str">
            <v>PEZA</v>
          </cell>
          <cell r="D1850">
            <v>2</v>
          </cell>
          <cell r="E1850">
            <v>2006</v>
          </cell>
          <cell r="F1850">
            <v>1</v>
          </cell>
          <cell r="G1850">
            <v>1</v>
          </cell>
          <cell r="H1850">
            <v>38861</v>
          </cell>
          <cell r="K1850" t="str">
            <v>Locator</v>
          </cell>
          <cell r="L1850" t="str">
            <v>New IT Project</v>
          </cell>
          <cell r="M1850" t="str">
            <v>Northgate Cyberzone</v>
          </cell>
          <cell r="O1850" t="str">
            <v>E-Telecare Global Solutions, Inc.</v>
          </cell>
          <cell r="P1850" t="str">
            <v>American</v>
          </cell>
          <cell r="Q1850" t="str">
            <v>USA</v>
          </cell>
          <cell r="R1850" t="str">
            <v>Foreign</v>
          </cell>
          <cell r="S1850">
            <v>21.751999999999999</v>
          </cell>
          <cell r="T1850" t="str">
            <v>Customer call center</v>
          </cell>
          <cell r="U1850">
            <v>1</v>
          </cell>
          <cell r="V1850" t="str">
            <v>IT Services</v>
          </cell>
          <cell r="W1850">
            <v>72400</v>
          </cell>
          <cell r="X1850" t="str">
            <v>Serv</v>
          </cell>
          <cell r="Y1850" t="str">
            <v>Services</v>
          </cell>
          <cell r="AB1850" t="str">
            <v>Muntinlupa City</v>
          </cell>
          <cell r="AC1850" t="str">
            <v>NCR</v>
          </cell>
          <cell r="AD1850">
            <v>493.5</v>
          </cell>
          <cell r="AF1850">
            <v>107.34612</v>
          </cell>
          <cell r="AG1850">
            <v>9.4616849599999995</v>
          </cell>
          <cell r="AH1850">
            <v>769</v>
          </cell>
          <cell r="AI1850">
            <v>0</v>
          </cell>
          <cell r="AJ1850">
            <v>0</v>
          </cell>
        </row>
        <row r="1851">
          <cell r="A1851">
            <v>1849</v>
          </cell>
          <cell r="B1851">
            <v>1079</v>
          </cell>
          <cell r="C1851" t="str">
            <v>PEZA</v>
          </cell>
          <cell r="D1851">
            <v>2</v>
          </cell>
          <cell r="E1851">
            <v>2006</v>
          </cell>
          <cell r="F1851">
            <v>1</v>
          </cell>
          <cell r="G1851">
            <v>1</v>
          </cell>
          <cell r="H1851">
            <v>38861</v>
          </cell>
          <cell r="K1851" t="str">
            <v>Locator</v>
          </cell>
          <cell r="L1851" t="str">
            <v>New IT Project</v>
          </cell>
          <cell r="M1851" t="str">
            <v>Northgate Cyberzone</v>
          </cell>
          <cell r="O1851" t="str">
            <v>E-Telecare Global Solutions, Inc.</v>
          </cell>
          <cell r="P1851" t="str">
            <v>Filipino</v>
          </cell>
          <cell r="Q1851" t="str">
            <v>Others</v>
          </cell>
          <cell r="R1851" t="str">
            <v>Local</v>
          </cell>
          <cell r="S1851">
            <v>20.577999999999999</v>
          </cell>
          <cell r="T1851" t="str">
            <v>Customer call center</v>
          </cell>
          <cell r="U1851">
            <v>1</v>
          </cell>
          <cell r="V1851" t="str">
            <v>IT Services</v>
          </cell>
          <cell r="W1851">
            <v>72400</v>
          </cell>
          <cell r="X1851" t="str">
            <v>Serv</v>
          </cell>
          <cell r="Y1851" t="str">
            <v>Services</v>
          </cell>
          <cell r="AB1851" t="str">
            <v>Muntinlupa City</v>
          </cell>
          <cell r="AC1851" t="str">
            <v>NCR</v>
          </cell>
          <cell r="AD1851">
            <v>493.5</v>
          </cell>
          <cell r="AF1851">
            <v>101.55243</v>
          </cell>
          <cell r="AG1851">
            <v>8.9510184399999986</v>
          </cell>
          <cell r="AH1851">
            <v>769</v>
          </cell>
          <cell r="AI1851">
            <v>0</v>
          </cell>
          <cell r="AJ1851">
            <v>769</v>
          </cell>
        </row>
        <row r="1852">
          <cell r="A1852">
            <v>1850</v>
          </cell>
          <cell r="B1852">
            <v>1079</v>
          </cell>
          <cell r="C1852" t="str">
            <v>PEZA</v>
          </cell>
          <cell r="D1852">
            <v>2</v>
          </cell>
          <cell r="E1852">
            <v>2006</v>
          </cell>
          <cell r="F1852">
            <v>1</v>
          </cell>
          <cell r="G1852">
            <v>1</v>
          </cell>
          <cell r="H1852">
            <v>38861</v>
          </cell>
          <cell r="K1852" t="str">
            <v>Locator</v>
          </cell>
          <cell r="L1852" t="str">
            <v>New IT Project</v>
          </cell>
          <cell r="M1852" t="str">
            <v>Northgate Cyberzone</v>
          </cell>
          <cell r="O1852" t="str">
            <v>E-Telecare Global Solutions, Inc.</v>
          </cell>
          <cell r="P1852" t="str">
            <v>Others</v>
          </cell>
          <cell r="Q1852" t="str">
            <v>Others</v>
          </cell>
          <cell r="R1852" t="str">
            <v>Foreign</v>
          </cell>
          <cell r="S1852">
            <v>27.876999999999999</v>
          </cell>
          <cell r="T1852" t="str">
            <v>Customer call center</v>
          </cell>
          <cell r="U1852">
            <v>1</v>
          </cell>
          <cell r="V1852" t="str">
            <v>IT Services</v>
          </cell>
          <cell r="W1852">
            <v>72400</v>
          </cell>
          <cell r="X1852" t="str">
            <v>Serv</v>
          </cell>
          <cell r="Y1852" t="str">
            <v>Services</v>
          </cell>
          <cell r="AB1852" t="str">
            <v>Muntinlupa City</v>
          </cell>
          <cell r="AC1852" t="str">
            <v>NCR</v>
          </cell>
          <cell r="AD1852">
            <v>493.5</v>
          </cell>
          <cell r="AF1852">
            <v>137.57299499999999</v>
          </cell>
          <cell r="AG1852">
            <v>12.125937459999998</v>
          </cell>
          <cell r="AH1852">
            <v>769</v>
          </cell>
          <cell r="AI1852">
            <v>0</v>
          </cell>
          <cell r="AJ1852">
            <v>0</v>
          </cell>
        </row>
        <row r="1853">
          <cell r="A1853">
            <v>1851</v>
          </cell>
          <cell r="B1853">
            <v>1080</v>
          </cell>
          <cell r="C1853" t="str">
            <v>PEZA</v>
          </cell>
          <cell r="D1853">
            <v>2</v>
          </cell>
          <cell r="E1853">
            <v>2006</v>
          </cell>
          <cell r="F1853">
            <v>1</v>
          </cell>
          <cell r="G1853">
            <v>1</v>
          </cell>
          <cell r="H1853">
            <v>38861</v>
          </cell>
          <cell r="K1853" t="str">
            <v>Locator</v>
          </cell>
          <cell r="L1853" t="str">
            <v>Expansion Project</v>
          </cell>
          <cell r="M1853" t="str">
            <v>Pueblo de Oro I.T. Park</v>
          </cell>
          <cell r="O1853" t="str">
            <v>Link2 Support, Inc.</v>
          </cell>
          <cell r="P1853" t="str">
            <v>Singaporean</v>
          </cell>
          <cell r="Q1853" t="str">
            <v>Singapore</v>
          </cell>
          <cell r="R1853" t="str">
            <v>Foreign</v>
          </cell>
          <cell r="S1853">
            <v>99.99</v>
          </cell>
          <cell r="T1853" t="str">
            <v xml:space="preserve">Call Center Operations </v>
          </cell>
          <cell r="U1853">
            <v>1</v>
          </cell>
          <cell r="V1853" t="str">
            <v>IT Services</v>
          </cell>
          <cell r="W1853">
            <v>72400</v>
          </cell>
          <cell r="X1853" t="str">
            <v>Serv</v>
          </cell>
          <cell r="Y1853" t="str">
            <v>Services</v>
          </cell>
          <cell r="AB1853" t="str">
            <v>Misamis Oriental</v>
          </cell>
          <cell r="AC1853" t="str">
            <v>Region X</v>
          </cell>
          <cell r="AD1853">
            <v>69.3</v>
          </cell>
          <cell r="AF1853">
            <v>69.293069999999986</v>
          </cell>
          <cell r="AG1853">
            <v>4.9995000000000003</v>
          </cell>
          <cell r="AH1853">
            <v>508</v>
          </cell>
          <cell r="AI1853">
            <v>508</v>
          </cell>
          <cell r="AJ1853">
            <v>508</v>
          </cell>
        </row>
        <row r="1854">
          <cell r="A1854">
            <v>1852</v>
          </cell>
          <cell r="B1854">
            <v>1080</v>
          </cell>
          <cell r="C1854" t="str">
            <v>PEZA</v>
          </cell>
          <cell r="D1854">
            <v>2</v>
          </cell>
          <cell r="E1854">
            <v>2006</v>
          </cell>
          <cell r="F1854">
            <v>1</v>
          </cell>
          <cell r="G1854">
            <v>1</v>
          </cell>
          <cell r="H1854">
            <v>38861</v>
          </cell>
          <cell r="K1854" t="str">
            <v>Locator</v>
          </cell>
          <cell r="L1854" t="str">
            <v>Expansion Project</v>
          </cell>
          <cell r="M1854" t="str">
            <v>Pueblo de Oro I.T. Park</v>
          </cell>
          <cell r="O1854" t="str">
            <v>Link2 Support, Inc.</v>
          </cell>
          <cell r="P1854" t="str">
            <v>American</v>
          </cell>
          <cell r="Q1854" t="str">
            <v>USA</v>
          </cell>
          <cell r="R1854" t="str">
            <v>Foreign</v>
          </cell>
          <cell r="S1854">
            <v>0.01</v>
          </cell>
          <cell r="T1854" t="str">
            <v xml:space="preserve">Call Center Operations </v>
          </cell>
          <cell r="U1854">
            <v>1</v>
          </cell>
          <cell r="V1854" t="str">
            <v>IT Services</v>
          </cell>
          <cell r="W1854">
            <v>72400</v>
          </cell>
          <cell r="X1854" t="str">
            <v>Serv</v>
          </cell>
          <cell r="Y1854" t="str">
            <v>Services</v>
          </cell>
          <cell r="AB1854" t="str">
            <v>Misamis Oriental</v>
          </cell>
          <cell r="AC1854" t="str">
            <v>Region X</v>
          </cell>
          <cell r="AD1854">
            <v>69.3</v>
          </cell>
          <cell r="AF1854">
            <v>6.9300000000000004E-3</v>
          </cell>
          <cell r="AG1854">
            <v>5.0000000000000001E-4</v>
          </cell>
          <cell r="AH1854">
            <v>508</v>
          </cell>
          <cell r="AI1854">
            <v>0</v>
          </cell>
          <cell r="AJ1854">
            <v>0</v>
          </cell>
        </row>
        <row r="1855">
          <cell r="A1855">
            <v>1853</v>
          </cell>
          <cell r="B1855">
            <v>1081</v>
          </cell>
          <cell r="C1855" t="str">
            <v>PEZA</v>
          </cell>
          <cell r="D1855">
            <v>2</v>
          </cell>
          <cell r="E1855">
            <v>2006</v>
          </cell>
          <cell r="F1855">
            <v>1</v>
          </cell>
          <cell r="G1855">
            <v>1</v>
          </cell>
          <cell r="H1855">
            <v>38861</v>
          </cell>
          <cell r="K1855" t="str">
            <v>Locator</v>
          </cell>
          <cell r="L1855" t="str">
            <v>New Facilities Enterprise</v>
          </cell>
          <cell r="M1855" t="str">
            <v>Light Industry &amp; Science Park II - SEZ</v>
          </cell>
          <cell r="O1855" t="str">
            <v>MSM Manila, Inc.</v>
          </cell>
          <cell r="P1855" t="str">
            <v>Filipino</v>
          </cell>
          <cell r="Q1855" t="str">
            <v>Others</v>
          </cell>
          <cell r="R1855" t="str">
            <v>Local</v>
          </cell>
          <cell r="S1855">
            <v>100</v>
          </cell>
          <cell r="T1855" t="str">
            <v>Engaged in warehousing/logistics services.</v>
          </cell>
          <cell r="U1855">
            <v>0</v>
          </cell>
          <cell r="V1855" t="str">
            <v>na</v>
          </cell>
          <cell r="W1855">
            <v>63490</v>
          </cell>
          <cell r="X1855" t="str">
            <v>Trans</v>
          </cell>
          <cell r="Y1855" t="str">
            <v>Transportation</v>
          </cell>
          <cell r="AB1855" t="str">
            <v>Laguna</v>
          </cell>
          <cell r="AC1855" t="str">
            <v>Region IV</v>
          </cell>
          <cell r="AD1855">
            <v>1.978</v>
          </cell>
          <cell r="AF1855">
            <v>1.978</v>
          </cell>
          <cell r="AG1855">
            <v>58</v>
          </cell>
          <cell r="AH1855">
            <v>9</v>
          </cell>
          <cell r="AI1855">
            <v>9</v>
          </cell>
          <cell r="AJ1855">
            <v>0</v>
          </cell>
        </row>
        <row r="1856">
          <cell r="A1856">
            <v>1854</v>
          </cell>
          <cell r="B1856">
            <v>1082</v>
          </cell>
          <cell r="C1856" t="str">
            <v>PEZA</v>
          </cell>
          <cell r="D1856">
            <v>2</v>
          </cell>
          <cell r="E1856">
            <v>2006</v>
          </cell>
          <cell r="F1856">
            <v>1</v>
          </cell>
          <cell r="G1856">
            <v>1</v>
          </cell>
          <cell r="H1856">
            <v>38881</v>
          </cell>
          <cell r="K1856" t="str">
            <v>Locator</v>
          </cell>
          <cell r="L1856" t="str">
            <v>New Export Enterprise</v>
          </cell>
          <cell r="M1856" t="str">
            <v>Calamba Premiere International Park - SEZ</v>
          </cell>
          <cell r="O1856" t="str">
            <v>Rock International Tobacco Philippines Co., Inc.</v>
          </cell>
          <cell r="P1856" t="str">
            <v>Filipino</v>
          </cell>
          <cell r="Q1856" t="str">
            <v>Others</v>
          </cell>
          <cell r="R1856" t="str">
            <v>Local</v>
          </cell>
          <cell r="S1856">
            <v>60</v>
          </cell>
          <cell r="T1856" t="str">
            <v>Manufacture of cigarettes</v>
          </cell>
          <cell r="U1856">
            <v>0</v>
          </cell>
          <cell r="V1856" t="str">
            <v>na</v>
          </cell>
          <cell r="W1856">
            <v>16010</v>
          </cell>
          <cell r="X1856" t="str">
            <v>Mfg</v>
          </cell>
          <cell r="Y1856" t="str">
            <v>Manufacturing</v>
          </cell>
          <cell r="AB1856" t="str">
            <v>Laguna</v>
          </cell>
          <cell r="AC1856" t="str">
            <v>Region IV</v>
          </cell>
          <cell r="AD1856">
            <v>105</v>
          </cell>
          <cell r="AF1856">
            <v>63</v>
          </cell>
          <cell r="AG1856">
            <v>0.33</v>
          </cell>
          <cell r="AH1856">
            <v>55</v>
          </cell>
          <cell r="AI1856">
            <v>55</v>
          </cell>
          <cell r="AJ1856">
            <v>55</v>
          </cell>
        </row>
        <row r="1857">
          <cell r="A1857">
            <v>1855</v>
          </cell>
          <cell r="B1857">
            <v>1082</v>
          </cell>
          <cell r="C1857" t="str">
            <v>PEZA</v>
          </cell>
          <cell r="D1857">
            <v>2</v>
          </cell>
          <cell r="E1857">
            <v>2006</v>
          </cell>
          <cell r="F1857">
            <v>1</v>
          </cell>
          <cell r="G1857">
            <v>1</v>
          </cell>
          <cell r="H1857">
            <v>38881</v>
          </cell>
          <cell r="K1857" t="str">
            <v>Locator</v>
          </cell>
          <cell r="L1857" t="str">
            <v>New Export Enterprise</v>
          </cell>
          <cell r="M1857" t="str">
            <v>Calamba Premiere International Park - SEZ</v>
          </cell>
          <cell r="O1857" t="str">
            <v>Rock International Tobacco Philippines Co., Inc.</v>
          </cell>
          <cell r="P1857" t="str">
            <v>Singaporean</v>
          </cell>
          <cell r="Q1857" t="str">
            <v>Singapore</v>
          </cell>
          <cell r="R1857" t="str">
            <v>Foreign</v>
          </cell>
          <cell r="S1857">
            <v>40</v>
          </cell>
          <cell r="T1857" t="str">
            <v>Manufacture of cigarettes</v>
          </cell>
          <cell r="U1857">
            <v>0</v>
          </cell>
          <cell r="V1857" t="str">
            <v>na</v>
          </cell>
          <cell r="W1857">
            <v>16010</v>
          </cell>
          <cell r="X1857" t="str">
            <v>Mfg</v>
          </cell>
          <cell r="Y1857" t="str">
            <v>Manufacturing</v>
          </cell>
          <cell r="AB1857" t="str">
            <v>Laguna</v>
          </cell>
          <cell r="AC1857" t="str">
            <v>Region IV</v>
          </cell>
          <cell r="AD1857">
            <v>105</v>
          </cell>
          <cell r="AF1857">
            <v>42</v>
          </cell>
          <cell r="AG1857">
            <v>0.22</v>
          </cell>
          <cell r="AH1857">
            <v>55</v>
          </cell>
          <cell r="AI1857">
            <v>0</v>
          </cell>
          <cell r="AJ1857">
            <v>0</v>
          </cell>
        </row>
        <row r="1858">
          <cell r="A1858">
            <v>1856</v>
          </cell>
          <cell r="B1858">
            <v>1083</v>
          </cell>
          <cell r="C1858" t="str">
            <v>PEZA</v>
          </cell>
          <cell r="D1858">
            <v>2</v>
          </cell>
          <cell r="E1858">
            <v>2006</v>
          </cell>
          <cell r="F1858">
            <v>1</v>
          </cell>
          <cell r="G1858">
            <v>1</v>
          </cell>
          <cell r="H1858">
            <v>38881</v>
          </cell>
          <cell r="K1858" t="str">
            <v>Locator</v>
          </cell>
          <cell r="L1858" t="str">
            <v>New  Project</v>
          </cell>
          <cell r="M1858" t="str">
            <v>Cavite Economic Zone</v>
          </cell>
          <cell r="O1858" t="str">
            <v>Fairway Philippines Fixture Electronics Corporation</v>
          </cell>
          <cell r="P1858" t="str">
            <v>Japanese</v>
          </cell>
          <cell r="Q1858" t="str">
            <v>Japan</v>
          </cell>
          <cell r="R1858" t="str">
            <v>Foreign</v>
          </cell>
          <cell r="S1858">
            <v>93.328000000000003</v>
          </cell>
          <cell r="T1858" t="str">
            <v>Machine design and assembly and manufacture of machine parts.</v>
          </cell>
          <cell r="U1858">
            <v>0</v>
          </cell>
          <cell r="V1858" t="str">
            <v>na</v>
          </cell>
          <cell r="W1858">
            <v>29113</v>
          </cell>
          <cell r="X1858" t="str">
            <v>Mfg</v>
          </cell>
          <cell r="Y1858" t="str">
            <v>Manufacturing</v>
          </cell>
          <cell r="AB1858" t="str">
            <v>Cavite</v>
          </cell>
          <cell r="AC1858" t="str">
            <v>Region IV</v>
          </cell>
          <cell r="AD1858">
            <v>2.7</v>
          </cell>
          <cell r="AF1858">
            <v>2.5198560000000003</v>
          </cell>
          <cell r="AG1858">
            <v>6.9996</v>
          </cell>
          <cell r="AH1858">
            <v>12</v>
          </cell>
          <cell r="AI1858">
            <v>12</v>
          </cell>
          <cell r="AJ1858">
            <v>0</v>
          </cell>
        </row>
        <row r="1859">
          <cell r="A1859">
            <v>1857</v>
          </cell>
          <cell r="B1859">
            <v>1083</v>
          </cell>
          <cell r="C1859" t="str">
            <v>PEZA</v>
          </cell>
          <cell r="D1859">
            <v>2</v>
          </cell>
          <cell r="E1859">
            <v>2006</v>
          </cell>
          <cell r="F1859">
            <v>1</v>
          </cell>
          <cell r="G1859">
            <v>1</v>
          </cell>
          <cell r="H1859">
            <v>38881</v>
          </cell>
          <cell r="K1859" t="str">
            <v>Locator</v>
          </cell>
          <cell r="L1859" t="str">
            <v>New  Project</v>
          </cell>
          <cell r="M1859" t="str">
            <v>Cavite Economic Zone</v>
          </cell>
          <cell r="O1859" t="str">
            <v>Fairway Philippines Fixture Electronics Corporation</v>
          </cell>
          <cell r="P1859" t="str">
            <v>Chinese</v>
          </cell>
          <cell r="Q1859" t="str">
            <v>PROC</v>
          </cell>
          <cell r="R1859" t="str">
            <v>Foreign</v>
          </cell>
          <cell r="S1859">
            <v>6.6669999999999998</v>
          </cell>
          <cell r="T1859" t="str">
            <v>Machine design and assembly and manufacture of machine parts.</v>
          </cell>
          <cell r="U1859">
            <v>0</v>
          </cell>
          <cell r="V1859" t="str">
            <v>na</v>
          </cell>
          <cell r="W1859">
            <v>29113</v>
          </cell>
          <cell r="X1859" t="str">
            <v>Mfg</v>
          </cell>
          <cell r="Y1859" t="str">
            <v>Manufacturing</v>
          </cell>
          <cell r="AB1859" t="str">
            <v>Cavite</v>
          </cell>
          <cell r="AC1859" t="str">
            <v>Region IV</v>
          </cell>
          <cell r="AD1859">
            <v>2.7</v>
          </cell>
          <cell r="AF1859">
            <v>0.180009</v>
          </cell>
          <cell r="AG1859">
            <v>0.50002499999999994</v>
          </cell>
          <cell r="AH1859">
            <v>12</v>
          </cell>
          <cell r="AI1859">
            <v>0</v>
          </cell>
          <cell r="AJ1859">
            <v>0</v>
          </cell>
        </row>
        <row r="1860">
          <cell r="A1860">
            <v>1858</v>
          </cell>
          <cell r="B1860">
            <v>1083</v>
          </cell>
          <cell r="C1860" t="str">
            <v>PEZA</v>
          </cell>
          <cell r="D1860">
            <v>2</v>
          </cell>
          <cell r="E1860">
            <v>2006</v>
          </cell>
          <cell r="F1860">
            <v>1</v>
          </cell>
          <cell r="G1860">
            <v>1</v>
          </cell>
          <cell r="H1860">
            <v>38881</v>
          </cell>
          <cell r="K1860" t="str">
            <v>Locator</v>
          </cell>
          <cell r="L1860" t="str">
            <v>New  Project</v>
          </cell>
          <cell r="M1860" t="str">
            <v>Cavite Economic Zone</v>
          </cell>
          <cell r="O1860" t="str">
            <v>Fairway Philippines Fixture Electronics Corporation</v>
          </cell>
          <cell r="P1860" t="str">
            <v>Filipino</v>
          </cell>
          <cell r="Q1860" t="str">
            <v>Others</v>
          </cell>
          <cell r="R1860" t="str">
            <v>Local</v>
          </cell>
          <cell r="S1860">
            <v>5.0000000000000001E-3</v>
          </cell>
          <cell r="T1860" t="str">
            <v>Machine design and assembly and manufacture of machine parts.</v>
          </cell>
          <cell r="U1860">
            <v>0</v>
          </cell>
          <cell r="V1860" t="str">
            <v>na</v>
          </cell>
          <cell r="W1860">
            <v>29113</v>
          </cell>
          <cell r="X1860" t="str">
            <v>Mfg</v>
          </cell>
          <cell r="Y1860" t="str">
            <v>Manufacturing</v>
          </cell>
          <cell r="AB1860" t="str">
            <v>Cavite</v>
          </cell>
          <cell r="AC1860" t="str">
            <v>Region IV</v>
          </cell>
          <cell r="AD1860">
            <v>2.7</v>
          </cell>
          <cell r="AF1860">
            <v>1.3500000000000003E-4</v>
          </cell>
          <cell r="AG1860">
            <v>3.7500000000000001E-4</v>
          </cell>
          <cell r="AH1860">
            <v>12</v>
          </cell>
          <cell r="AI1860">
            <v>0</v>
          </cell>
          <cell r="AJ1860">
            <v>12</v>
          </cell>
        </row>
        <row r="1861">
          <cell r="A1861">
            <v>1859</v>
          </cell>
          <cell r="B1861">
            <v>1084</v>
          </cell>
          <cell r="C1861" t="str">
            <v>PEZA</v>
          </cell>
          <cell r="D1861">
            <v>2</v>
          </cell>
          <cell r="E1861">
            <v>2006</v>
          </cell>
          <cell r="F1861">
            <v>1</v>
          </cell>
          <cell r="G1861">
            <v>1</v>
          </cell>
          <cell r="H1861">
            <v>38881</v>
          </cell>
          <cell r="K1861" t="str">
            <v>Locator</v>
          </cell>
          <cell r="L1861" t="str">
            <v>New  Project</v>
          </cell>
          <cell r="M1861" t="str">
            <v>Mactan Economic Zone</v>
          </cell>
          <cell r="O1861" t="str">
            <v>FAS Cebu Corporation</v>
          </cell>
          <cell r="P1861" t="str">
            <v>Japanese</v>
          </cell>
          <cell r="Q1861" t="str">
            <v>Japan</v>
          </cell>
          <cell r="R1861" t="str">
            <v>Foreign</v>
          </cell>
          <cell r="S1861">
            <v>99.999899999999997</v>
          </cell>
          <cell r="T1861" t="str">
            <v>Manufacture of Soft Tonneau Cover</v>
          </cell>
          <cell r="U1861">
            <v>0</v>
          </cell>
          <cell r="V1861" t="str">
            <v>na</v>
          </cell>
          <cell r="W1861">
            <v>17119</v>
          </cell>
          <cell r="X1861" t="str">
            <v>Mfg</v>
          </cell>
          <cell r="Y1861" t="str">
            <v>Manufacturing</v>
          </cell>
          <cell r="AB1861" t="str">
            <v>Cebu</v>
          </cell>
          <cell r="AC1861" t="str">
            <v>Region VII</v>
          </cell>
          <cell r="AD1861">
            <v>15</v>
          </cell>
          <cell r="AF1861">
            <v>14.999984999999999</v>
          </cell>
          <cell r="AG1861">
            <v>14.999984999999999</v>
          </cell>
          <cell r="AH1861">
            <v>11</v>
          </cell>
          <cell r="AI1861">
            <v>11</v>
          </cell>
          <cell r="AJ1861">
            <v>0</v>
          </cell>
        </row>
        <row r="1862">
          <cell r="A1862">
            <v>1860</v>
          </cell>
          <cell r="B1862">
            <v>1084</v>
          </cell>
          <cell r="C1862" t="str">
            <v>PEZA</v>
          </cell>
          <cell r="D1862">
            <v>2</v>
          </cell>
          <cell r="E1862">
            <v>2006</v>
          </cell>
          <cell r="F1862">
            <v>1</v>
          </cell>
          <cell r="G1862">
            <v>1</v>
          </cell>
          <cell r="H1862">
            <v>38881</v>
          </cell>
          <cell r="K1862" t="str">
            <v>Locator</v>
          </cell>
          <cell r="L1862" t="str">
            <v>New  Project</v>
          </cell>
          <cell r="M1862" t="str">
            <v>Mactan Economic Zone</v>
          </cell>
          <cell r="O1862" t="str">
            <v>FAS Cebu Corporation</v>
          </cell>
          <cell r="P1862" t="str">
            <v>Filipino</v>
          </cell>
          <cell r="Q1862" t="str">
            <v>Others</v>
          </cell>
          <cell r="R1862" t="str">
            <v>Local</v>
          </cell>
          <cell r="S1862">
            <v>1E-4</v>
          </cell>
          <cell r="T1862" t="str">
            <v>Manufacture of Soft Tonneau Cover</v>
          </cell>
          <cell r="U1862">
            <v>0</v>
          </cell>
          <cell r="V1862" t="str">
            <v>na</v>
          </cell>
          <cell r="W1862">
            <v>17119</v>
          </cell>
          <cell r="X1862" t="str">
            <v>Mfg</v>
          </cell>
          <cell r="Y1862" t="str">
            <v>Manufacturing</v>
          </cell>
          <cell r="AB1862" t="str">
            <v>Cebu</v>
          </cell>
          <cell r="AC1862" t="str">
            <v>Region VII</v>
          </cell>
          <cell r="AD1862">
            <v>15</v>
          </cell>
          <cell r="AF1862">
            <v>1.4999999999999999E-5</v>
          </cell>
          <cell r="AG1862">
            <v>1.5E-5</v>
          </cell>
          <cell r="AH1862">
            <v>11</v>
          </cell>
          <cell r="AI1862">
            <v>0</v>
          </cell>
          <cell r="AJ1862">
            <v>11</v>
          </cell>
        </row>
        <row r="1863">
          <cell r="A1863">
            <v>1861</v>
          </cell>
          <cell r="B1863">
            <v>1085</v>
          </cell>
          <cell r="C1863" t="str">
            <v>PEZA</v>
          </cell>
          <cell r="D1863">
            <v>2</v>
          </cell>
          <cell r="E1863">
            <v>2006</v>
          </cell>
          <cell r="F1863">
            <v>1</v>
          </cell>
          <cell r="G1863">
            <v>1</v>
          </cell>
          <cell r="H1863">
            <v>38881</v>
          </cell>
          <cell r="K1863" t="str">
            <v>Locator</v>
          </cell>
          <cell r="L1863" t="str">
            <v>Expansion Project</v>
          </cell>
          <cell r="M1863" t="str">
            <v>Light Industry &amp; Science Park I - SEZ</v>
          </cell>
          <cell r="O1863" t="str">
            <v>Sanyo Epson Imaging Devices (Phils.), inc.</v>
          </cell>
          <cell r="P1863" t="str">
            <v>Japanese</v>
          </cell>
          <cell r="Q1863" t="str">
            <v>Japan</v>
          </cell>
          <cell r="R1863" t="str">
            <v>Foreign</v>
          </cell>
          <cell r="S1863">
            <v>100</v>
          </cell>
          <cell r="T1863" t="str">
            <v>Increase in production capacity of the manufacture of Amorphous Thin Film Transistor (A-TFT)</v>
          </cell>
          <cell r="U1863">
            <v>0</v>
          </cell>
          <cell r="V1863" t="str">
            <v>na</v>
          </cell>
          <cell r="W1863">
            <v>33119</v>
          </cell>
          <cell r="X1863" t="str">
            <v>Mfg</v>
          </cell>
          <cell r="Y1863" t="str">
            <v>Manufacturing</v>
          </cell>
          <cell r="AB1863" t="str">
            <v>Laguna</v>
          </cell>
          <cell r="AC1863" t="str">
            <v>Region IV</v>
          </cell>
          <cell r="AD1863">
            <v>115.88500000000001</v>
          </cell>
          <cell r="AF1863">
            <v>115.88500000000001</v>
          </cell>
          <cell r="AG1863">
            <v>0</v>
          </cell>
          <cell r="AH1863">
            <v>1502</v>
          </cell>
          <cell r="AI1863">
            <v>1502</v>
          </cell>
          <cell r="AJ1863">
            <v>1502</v>
          </cell>
        </row>
        <row r="1864">
          <cell r="A1864">
            <v>1862</v>
          </cell>
          <cell r="B1864">
            <v>1086</v>
          </cell>
          <cell r="C1864" t="str">
            <v>PEZA</v>
          </cell>
          <cell r="D1864">
            <v>2</v>
          </cell>
          <cell r="E1864">
            <v>2006</v>
          </cell>
          <cell r="F1864">
            <v>1</v>
          </cell>
          <cell r="G1864">
            <v>1</v>
          </cell>
          <cell r="H1864">
            <v>38881</v>
          </cell>
          <cell r="K1864" t="str">
            <v>Locator</v>
          </cell>
          <cell r="L1864" t="str">
            <v>Expansion Project</v>
          </cell>
          <cell r="M1864" t="str">
            <v>Laguna Technopark - SEZ</v>
          </cell>
          <cell r="O1864" t="str">
            <v>Hoya Glass Disks Philippines, Inc.</v>
          </cell>
          <cell r="P1864" t="str">
            <v>Japanese</v>
          </cell>
          <cell r="Q1864" t="str">
            <v>Japan</v>
          </cell>
          <cell r="R1864" t="str">
            <v>Foreign</v>
          </cell>
          <cell r="S1864">
            <v>100</v>
          </cell>
          <cell r="T1864" t="str">
            <v>Increase in production capacity of the manufacture of magnetic glass disks.</v>
          </cell>
          <cell r="U1864">
            <v>0</v>
          </cell>
          <cell r="V1864" t="str">
            <v>na</v>
          </cell>
          <cell r="W1864">
            <v>30009</v>
          </cell>
          <cell r="X1864" t="str">
            <v>Mfg</v>
          </cell>
          <cell r="Y1864" t="str">
            <v>Manufacturing</v>
          </cell>
          <cell r="AB1864" t="str">
            <v>Laguna</v>
          </cell>
          <cell r="AC1864" t="str">
            <v>Region IV</v>
          </cell>
          <cell r="AD1864">
            <v>649.745</v>
          </cell>
          <cell r="AF1864">
            <v>649.745</v>
          </cell>
          <cell r="AG1864">
            <v>0</v>
          </cell>
          <cell r="AH1864">
            <v>194</v>
          </cell>
          <cell r="AI1864">
            <v>194</v>
          </cell>
          <cell r="AJ1864">
            <v>194</v>
          </cell>
        </row>
        <row r="1865">
          <cell r="A1865">
            <v>1863</v>
          </cell>
          <cell r="B1865">
            <v>1087</v>
          </cell>
          <cell r="C1865" t="str">
            <v>PEZA</v>
          </cell>
          <cell r="D1865">
            <v>2</v>
          </cell>
          <cell r="E1865">
            <v>2006</v>
          </cell>
          <cell r="F1865">
            <v>1</v>
          </cell>
          <cell r="G1865">
            <v>1</v>
          </cell>
          <cell r="H1865">
            <v>38881</v>
          </cell>
          <cell r="K1865" t="str">
            <v>Locator</v>
          </cell>
          <cell r="L1865" t="str">
            <v>New IT Enterprise</v>
          </cell>
          <cell r="M1865" t="str">
            <v>UnionBank Plaza</v>
          </cell>
          <cell r="O1865" t="str">
            <v>Branders.Com (Philippines), Inc.</v>
          </cell>
          <cell r="P1865" t="str">
            <v>American</v>
          </cell>
          <cell r="Q1865" t="str">
            <v>USA</v>
          </cell>
          <cell r="R1865" t="str">
            <v>Foreign</v>
          </cell>
          <cell r="S1865">
            <v>99.997</v>
          </cell>
          <cell r="T1865" t="str">
            <v>Business Process Outsourcing - sales and sales support for the distribution of its Corporate Headquarters' products and services.          (transfer of existing operations to PEZA)</v>
          </cell>
          <cell r="U1865">
            <v>1</v>
          </cell>
          <cell r="V1865" t="str">
            <v>IT Services</v>
          </cell>
          <cell r="W1865">
            <v>72900</v>
          </cell>
          <cell r="X1865" t="str">
            <v>Serv</v>
          </cell>
          <cell r="Y1865" t="str">
            <v>Services</v>
          </cell>
          <cell r="AB1865" t="str">
            <v>Pasig City</v>
          </cell>
          <cell r="AC1865" t="str">
            <v>NCR</v>
          </cell>
          <cell r="AD1865">
            <v>0</v>
          </cell>
          <cell r="AF1865">
            <v>0</v>
          </cell>
          <cell r="AG1865">
            <v>11.051668439999998</v>
          </cell>
          <cell r="AH1865">
            <v>0</v>
          </cell>
          <cell r="AI1865">
            <v>0</v>
          </cell>
          <cell r="AJ1865">
            <v>0</v>
          </cell>
        </row>
        <row r="1866">
          <cell r="A1866">
            <v>1864</v>
          </cell>
          <cell r="B1866">
            <v>1087</v>
          </cell>
          <cell r="C1866" t="str">
            <v>PEZA</v>
          </cell>
          <cell r="D1866">
            <v>2</v>
          </cell>
          <cell r="E1866">
            <v>2006</v>
          </cell>
          <cell r="F1866">
            <v>1</v>
          </cell>
          <cell r="G1866">
            <v>1</v>
          </cell>
          <cell r="H1866">
            <v>38881</v>
          </cell>
          <cell r="K1866" t="str">
            <v>Locator</v>
          </cell>
          <cell r="L1866" t="str">
            <v>New IT Enterprise</v>
          </cell>
          <cell r="M1866" t="str">
            <v>UnionBank Plaza</v>
          </cell>
          <cell r="O1866" t="str">
            <v>Branders.Com (Philippines), Inc.</v>
          </cell>
          <cell r="P1866" t="str">
            <v>Filipino</v>
          </cell>
          <cell r="Q1866" t="str">
            <v>Others</v>
          </cell>
          <cell r="R1866" t="str">
            <v>Local</v>
          </cell>
          <cell r="S1866">
            <v>3.0000000000000001E-3</v>
          </cell>
          <cell r="T1866" t="str">
            <v>Business Process Outsourcing - sales and sales support for the distribution of its Corporate Headquarters' products and services.          (transfer of existing operations to PEZA)</v>
          </cell>
          <cell r="U1866">
            <v>1</v>
          </cell>
          <cell r="V1866" t="str">
            <v>IT Services</v>
          </cell>
          <cell r="W1866">
            <v>72900</v>
          </cell>
          <cell r="X1866" t="str">
            <v>Serv</v>
          </cell>
          <cell r="Y1866" t="str">
            <v>Services</v>
          </cell>
          <cell r="AB1866" t="str">
            <v>Pasig City</v>
          </cell>
          <cell r="AC1866" t="str">
            <v>NCR</v>
          </cell>
          <cell r="AD1866">
            <v>0</v>
          </cell>
          <cell r="AF1866">
            <v>0</v>
          </cell>
          <cell r="AG1866">
            <v>3.3156E-4</v>
          </cell>
          <cell r="AH1866">
            <v>0</v>
          </cell>
          <cell r="AI1866">
            <v>0</v>
          </cell>
          <cell r="AJ1866">
            <v>0</v>
          </cell>
        </row>
        <row r="1867">
          <cell r="A1867">
            <v>1865</v>
          </cell>
          <cell r="B1867">
            <v>1088</v>
          </cell>
          <cell r="C1867" t="str">
            <v>PEZA</v>
          </cell>
          <cell r="D1867">
            <v>2</v>
          </cell>
          <cell r="E1867">
            <v>2006</v>
          </cell>
          <cell r="F1867">
            <v>1</v>
          </cell>
          <cell r="G1867">
            <v>1</v>
          </cell>
          <cell r="H1867">
            <v>38881</v>
          </cell>
          <cell r="K1867" t="str">
            <v>Locator</v>
          </cell>
          <cell r="L1867" t="str">
            <v>New IT Project</v>
          </cell>
          <cell r="M1867" t="str">
            <v>SDC IT Building</v>
          </cell>
          <cell r="O1867" t="str">
            <v>Teletech Customer Care Management Philippines, Inc.</v>
          </cell>
          <cell r="P1867" t="str">
            <v>American</v>
          </cell>
          <cell r="Q1867" t="str">
            <v>USA</v>
          </cell>
          <cell r="R1867" t="str">
            <v>Foreign</v>
          </cell>
          <cell r="S1867">
            <v>100</v>
          </cell>
          <cell r="T1867" t="str">
            <v>Customer Contact Center</v>
          </cell>
          <cell r="U1867">
            <v>1</v>
          </cell>
          <cell r="V1867" t="str">
            <v>IT Services</v>
          </cell>
          <cell r="W1867">
            <v>74996</v>
          </cell>
          <cell r="X1867" t="str">
            <v>Serv</v>
          </cell>
          <cell r="Y1867" t="str">
            <v>Services</v>
          </cell>
          <cell r="AB1867" t="str">
            <v>Paranaque City</v>
          </cell>
          <cell r="AC1867" t="str">
            <v>NCR</v>
          </cell>
          <cell r="AD1867">
            <v>371.8</v>
          </cell>
          <cell r="AF1867">
            <v>371.8</v>
          </cell>
          <cell r="AG1867">
            <v>10.199999999999999</v>
          </cell>
          <cell r="AH1867">
            <v>1067</v>
          </cell>
          <cell r="AI1867">
            <v>1067</v>
          </cell>
          <cell r="AJ1867">
            <v>1067</v>
          </cell>
        </row>
        <row r="1868">
          <cell r="A1868">
            <v>1866</v>
          </cell>
          <cell r="B1868">
            <v>1089</v>
          </cell>
          <cell r="C1868" t="str">
            <v>PEZA</v>
          </cell>
          <cell r="D1868">
            <v>2</v>
          </cell>
          <cell r="E1868">
            <v>2006</v>
          </cell>
          <cell r="F1868">
            <v>1</v>
          </cell>
          <cell r="G1868">
            <v>1</v>
          </cell>
          <cell r="H1868">
            <v>38881</v>
          </cell>
          <cell r="K1868" t="str">
            <v>Developer</v>
          </cell>
          <cell r="L1868" t="str">
            <v>New Developer/Operator</v>
          </cell>
          <cell r="M1868" t="str">
            <v>Parañaque City</v>
          </cell>
          <cell r="O1868" t="str">
            <v>Solemar Development Corporation</v>
          </cell>
          <cell r="P1868" t="str">
            <v>Filipino</v>
          </cell>
          <cell r="Q1868" t="str">
            <v>Others</v>
          </cell>
          <cell r="R1868" t="str">
            <v>Local</v>
          </cell>
          <cell r="S1868">
            <v>100</v>
          </cell>
          <cell r="T1868" t="str">
            <v>SDC I.T. Building : Declaraton of its existing building with a gross floor area of 6, 000 sq.m. which was established on two lots with an aggregate area of 15,449 sq.m. located at Dr. A. Santos Ave. cor. Screena Ave., Parañaque city, as Informaton Tech. C</v>
          </cell>
          <cell r="U1868">
            <v>0</v>
          </cell>
          <cell r="V1868" t="str">
            <v>na</v>
          </cell>
          <cell r="W1868">
            <v>70110</v>
          </cell>
          <cell r="X1868" t="str">
            <v>FinRE</v>
          </cell>
          <cell r="Y1868" t="str">
            <v>Finance &amp; Real Estate</v>
          </cell>
          <cell r="AB1868" t="str">
            <v>Metro Manila</v>
          </cell>
          <cell r="AC1868" t="str">
            <v>NCR</v>
          </cell>
          <cell r="AD1868">
            <v>10</v>
          </cell>
          <cell r="AF1868">
            <v>10</v>
          </cell>
          <cell r="AH1868">
            <v>0</v>
          </cell>
          <cell r="AI1868">
            <v>0</v>
          </cell>
          <cell r="AJ1868">
            <v>0</v>
          </cell>
        </row>
        <row r="1869">
          <cell r="A1869">
            <v>1867</v>
          </cell>
          <cell r="B1869">
            <v>1090</v>
          </cell>
          <cell r="C1869" t="str">
            <v>PEZA</v>
          </cell>
          <cell r="D1869">
            <v>2</v>
          </cell>
          <cell r="E1869">
            <v>2006</v>
          </cell>
          <cell r="F1869">
            <v>1</v>
          </cell>
          <cell r="G1869">
            <v>1</v>
          </cell>
          <cell r="H1869">
            <v>38881</v>
          </cell>
          <cell r="K1869" t="str">
            <v>Developer</v>
          </cell>
          <cell r="L1869" t="str">
            <v>New Developer/Operator</v>
          </cell>
          <cell r="M1869" t="str">
            <v>Pasig City</v>
          </cell>
          <cell r="O1869" t="str">
            <v>Burgundy Assets Development Corp.</v>
          </cell>
          <cell r="P1869" t="str">
            <v>Filipino</v>
          </cell>
          <cell r="Q1869" t="str">
            <v>Others</v>
          </cell>
          <cell r="R1869" t="str">
            <v>Local</v>
          </cell>
          <cell r="S1869">
            <v>100</v>
          </cell>
          <cell r="T1869" t="str">
            <v>AIC Burgundy Empire Tower: Declaration of its existing building with a gross floor area of 179,343 sq.m., which stands on 3,764-sq.m. lot located at ADB Avenue cor. Garnet Road, Ortigas Center, Pasig City as Information Technology Ctr.</v>
          </cell>
          <cell r="U1869">
            <v>0</v>
          </cell>
          <cell r="V1869" t="str">
            <v>na</v>
          </cell>
          <cell r="W1869">
            <v>70110</v>
          </cell>
          <cell r="X1869" t="str">
            <v>FinRE</v>
          </cell>
          <cell r="Y1869" t="str">
            <v>Finance &amp; Real Estate</v>
          </cell>
          <cell r="AB1869" t="str">
            <v>Metro Manila</v>
          </cell>
          <cell r="AC1869" t="str">
            <v>NCR</v>
          </cell>
          <cell r="AD1869">
            <v>0</v>
          </cell>
          <cell r="AF1869">
            <v>0</v>
          </cell>
          <cell r="AH1869">
            <v>0</v>
          </cell>
          <cell r="AI1869">
            <v>0</v>
          </cell>
          <cell r="AJ1869">
            <v>0</v>
          </cell>
        </row>
        <row r="1870">
          <cell r="A1870">
            <v>1868</v>
          </cell>
          <cell r="B1870">
            <v>1091</v>
          </cell>
          <cell r="C1870" t="str">
            <v>PEZA</v>
          </cell>
          <cell r="D1870">
            <v>2</v>
          </cell>
          <cell r="E1870">
            <v>2006</v>
          </cell>
          <cell r="F1870">
            <v>1</v>
          </cell>
          <cell r="G1870">
            <v>1</v>
          </cell>
          <cell r="H1870">
            <v>38881</v>
          </cell>
          <cell r="K1870" t="str">
            <v>Developer</v>
          </cell>
          <cell r="L1870" t="str">
            <v>New Developer/Operator</v>
          </cell>
          <cell r="M1870" t="str">
            <v>Makati City</v>
          </cell>
          <cell r="O1870" t="str">
            <v>Burgundy Realty Corp.</v>
          </cell>
          <cell r="P1870" t="str">
            <v>Filipino</v>
          </cell>
          <cell r="Q1870" t="str">
            <v>Others</v>
          </cell>
          <cell r="R1870" t="str">
            <v>Local</v>
          </cell>
          <cell r="S1870">
            <v>100</v>
          </cell>
          <cell r="T1870" t="str">
            <v>Burgundy Corporate Tower: Declaration of its existing building with a gross floor area of 73,367 sq.m., which stands on a 2,177.14 sq.m. lot located at 252 Sen. Gil Puyat Ave., Makati City, as Information Technology Ctr.</v>
          </cell>
          <cell r="U1870">
            <v>0</v>
          </cell>
          <cell r="V1870" t="str">
            <v>na</v>
          </cell>
          <cell r="W1870">
            <v>70110</v>
          </cell>
          <cell r="X1870" t="str">
            <v>FinRE</v>
          </cell>
          <cell r="Y1870" t="str">
            <v>Finance &amp; Real Estate</v>
          </cell>
          <cell r="AB1870" t="str">
            <v>Metro Manila</v>
          </cell>
          <cell r="AC1870" t="str">
            <v>NCR</v>
          </cell>
          <cell r="AD1870">
            <v>0</v>
          </cell>
          <cell r="AF1870">
            <v>0</v>
          </cell>
          <cell r="AH1870">
            <v>0</v>
          </cell>
          <cell r="AI1870">
            <v>0</v>
          </cell>
          <cell r="AJ1870">
            <v>0</v>
          </cell>
        </row>
        <row r="1871">
          <cell r="A1871">
            <v>1869</v>
          </cell>
          <cell r="B1871">
            <v>1092</v>
          </cell>
          <cell r="C1871" t="str">
            <v>PEZA</v>
          </cell>
          <cell r="D1871">
            <v>2</v>
          </cell>
          <cell r="E1871">
            <v>2006</v>
          </cell>
          <cell r="F1871">
            <v>1</v>
          </cell>
          <cell r="G1871">
            <v>1</v>
          </cell>
          <cell r="H1871">
            <v>38881</v>
          </cell>
          <cell r="K1871" t="str">
            <v>Developer</v>
          </cell>
          <cell r="L1871" t="str">
            <v>New Developer/Operator</v>
          </cell>
          <cell r="M1871" t="str">
            <v>Cagayan de Oro City</v>
          </cell>
          <cell r="O1871" t="str">
            <v>SM Prime Holdings, Inc.</v>
          </cell>
          <cell r="P1871" t="str">
            <v>Filipino</v>
          </cell>
          <cell r="Q1871" t="str">
            <v>Others</v>
          </cell>
          <cell r="R1871" t="str">
            <v>Local</v>
          </cell>
          <cell r="S1871">
            <v>100</v>
          </cell>
          <cell r="T1871" t="str">
            <v>SMCO IT Center:  Declaration of its existing building with a gross floor area of 83,292 sq.m., which stands on a 59,073 sq.m. lot, located at Pueblo de Oro, Upper Carmen, Cagayan de Oro City, as Information Technology Center</v>
          </cell>
          <cell r="U1871">
            <v>0</v>
          </cell>
          <cell r="V1871" t="str">
            <v>na</v>
          </cell>
          <cell r="W1871">
            <v>70110</v>
          </cell>
          <cell r="X1871" t="str">
            <v>FinRE</v>
          </cell>
          <cell r="Y1871" t="str">
            <v>Finance &amp; Real Estate</v>
          </cell>
          <cell r="AB1871" t="str">
            <v>Cagayan de Oro</v>
          </cell>
          <cell r="AC1871" t="str">
            <v>Region X</v>
          </cell>
          <cell r="AD1871">
            <v>0</v>
          </cell>
          <cell r="AF1871">
            <v>0</v>
          </cell>
          <cell r="AH1871">
            <v>0</v>
          </cell>
          <cell r="AI1871">
            <v>0</v>
          </cell>
          <cell r="AJ1871">
            <v>0</v>
          </cell>
        </row>
        <row r="1872">
          <cell r="A1872">
            <v>1870</v>
          </cell>
          <cell r="B1872">
            <v>1093</v>
          </cell>
          <cell r="C1872" t="str">
            <v>PEZA</v>
          </cell>
          <cell r="D1872">
            <v>2</v>
          </cell>
          <cell r="E1872">
            <v>2006</v>
          </cell>
          <cell r="F1872">
            <v>1</v>
          </cell>
          <cell r="G1872">
            <v>1</v>
          </cell>
          <cell r="H1872">
            <v>38881</v>
          </cell>
          <cell r="K1872" t="str">
            <v>Developer</v>
          </cell>
          <cell r="L1872" t="str">
            <v>New Developer/Operator</v>
          </cell>
          <cell r="M1872" t="str">
            <v>Bacolod City</v>
          </cell>
          <cell r="O1872" t="str">
            <v>Rojas Agro-Industrial Development Corp.</v>
          </cell>
          <cell r="P1872" t="str">
            <v>Filipino</v>
          </cell>
          <cell r="Q1872" t="str">
            <v>Others</v>
          </cell>
          <cell r="R1872" t="str">
            <v>Local</v>
          </cell>
          <cell r="S1872">
            <v>100</v>
          </cell>
          <cell r="T1872" t="str">
            <v>St. Francis IT Center: Declaration of its existing building with a gross floor area of 5,18 sq.m., which was established on a 3,215-sq.m. lot located at Araneta St., Singcang, Bacolod City, as Information Technology Ctr.</v>
          </cell>
          <cell r="U1872">
            <v>0</v>
          </cell>
          <cell r="V1872" t="str">
            <v>na</v>
          </cell>
          <cell r="W1872">
            <v>70110</v>
          </cell>
          <cell r="X1872" t="str">
            <v>FinRE</v>
          </cell>
          <cell r="Y1872" t="str">
            <v>Finance &amp; Real Estate</v>
          </cell>
          <cell r="AB1872" t="str">
            <v>Bacolod City</v>
          </cell>
          <cell r="AC1872" t="str">
            <v>Region VI</v>
          </cell>
          <cell r="AD1872">
            <v>0</v>
          </cell>
          <cell r="AF1872">
            <v>0</v>
          </cell>
          <cell r="AH1872">
            <v>0</v>
          </cell>
          <cell r="AI1872">
            <v>0</v>
          </cell>
          <cell r="AJ1872">
            <v>0</v>
          </cell>
        </row>
        <row r="1873">
          <cell r="A1873">
            <v>1871</v>
          </cell>
          <cell r="B1873">
            <v>1094</v>
          </cell>
          <cell r="C1873" t="str">
            <v>PEZA</v>
          </cell>
          <cell r="D1873">
            <v>2</v>
          </cell>
          <cell r="E1873">
            <v>2006</v>
          </cell>
          <cell r="F1873">
            <v>1</v>
          </cell>
          <cell r="G1873">
            <v>1</v>
          </cell>
          <cell r="H1873">
            <v>38881</v>
          </cell>
          <cell r="K1873" t="str">
            <v>Developer</v>
          </cell>
          <cell r="L1873" t="str">
            <v>Expansion Project of Developer</v>
          </cell>
          <cell r="M1873" t="str">
            <v>Laguna Technopark - SEZ</v>
          </cell>
          <cell r="O1873" t="str">
            <v>Laguna Technopark, Inc.</v>
          </cell>
          <cell r="P1873" t="str">
            <v>Japanese</v>
          </cell>
          <cell r="Q1873" t="str">
            <v>Japan</v>
          </cell>
          <cell r="R1873" t="str">
            <v>Foreign</v>
          </cell>
          <cell r="S1873">
            <v>39</v>
          </cell>
          <cell r="T1873" t="str">
            <v>Request for inclusiion of three(3) parcels of land with an aggregate area of 2.4375 hectares to the existing Laguna Technopark I Special Economic Zone (LTII-SEZ) located at Bgy. Biñan, Laguna</v>
          </cell>
          <cell r="U1873">
            <v>0</v>
          </cell>
          <cell r="V1873" t="str">
            <v>na</v>
          </cell>
          <cell r="W1873">
            <v>70110</v>
          </cell>
          <cell r="X1873" t="str">
            <v>FinRE</v>
          </cell>
          <cell r="Y1873" t="str">
            <v>Finance &amp; Real Estate</v>
          </cell>
          <cell r="AB1873" t="str">
            <v>Laguna</v>
          </cell>
          <cell r="AC1873" t="str">
            <v>Region IV</v>
          </cell>
          <cell r="AD1873">
            <v>0</v>
          </cell>
          <cell r="AF1873">
            <v>0</v>
          </cell>
          <cell r="AH1873">
            <v>0</v>
          </cell>
          <cell r="AI1873">
            <v>0</v>
          </cell>
          <cell r="AJ1873">
            <v>0</v>
          </cell>
        </row>
        <row r="1874">
          <cell r="A1874">
            <v>1872</v>
          </cell>
          <cell r="B1874">
            <v>1094</v>
          </cell>
          <cell r="C1874" t="str">
            <v>PEZA</v>
          </cell>
          <cell r="D1874">
            <v>2</v>
          </cell>
          <cell r="E1874">
            <v>2006</v>
          </cell>
          <cell r="F1874">
            <v>1</v>
          </cell>
          <cell r="G1874">
            <v>1</v>
          </cell>
          <cell r="H1874">
            <v>38881</v>
          </cell>
          <cell r="K1874" t="str">
            <v>Developer</v>
          </cell>
          <cell r="L1874" t="str">
            <v>Expansion Project of Developer</v>
          </cell>
          <cell r="M1874" t="str">
            <v>Laguna Technopark - SEZ</v>
          </cell>
          <cell r="O1874" t="str">
            <v>Laguna Technopark, Inc.</v>
          </cell>
          <cell r="P1874" t="str">
            <v>Filipino</v>
          </cell>
          <cell r="Q1874" t="str">
            <v>Others</v>
          </cell>
          <cell r="R1874" t="str">
            <v>Local</v>
          </cell>
          <cell r="S1874">
            <v>61</v>
          </cell>
          <cell r="T1874" t="str">
            <v>Request for inclusiion of three(3) parcels of land with an aggregate area of 2.4375 hectares to the existing Laguna Technopark I Special Economic Zone (LTII-SEZ) located at Bgy. Biñan, Laguna</v>
          </cell>
          <cell r="U1874">
            <v>0</v>
          </cell>
          <cell r="V1874" t="str">
            <v>na</v>
          </cell>
          <cell r="W1874">
            <v>70110</v>
          </cell>
          <cell r="X1874" t="str">
            <v>FinRE</v>
          </cell>
          <cell r="Y1874" t="str">
            <v>Finance &amp; Real Estate</v>
          </cell>
          <cell r="AB1874" t="str">
            <v>Laguna</v>
          </cell>
          <cell r="AC1874" t="str">
            <v>Region IV</v>
          </cell>
          <cell r="AD1874">
            <v>0</v>
          </cell>
          <cell r="AF1874">
            <v>0</v>
          </cell>
          <cell r="AH1874">
            <v>0</v>
          </cell>
          <cell r="AI1874">
            <v>0</v>
          </cell>
          <cell r="AJ1874">
            <v>0</v>
          </cell>
        </row>
        <row r="1875">
          <cell r="A1875">
            <v>1873</v>
          </cell>
          <cell r="B1875">
            <v>1095</v>
          </cell>
          <cell r="C1875" t="str">
            <v>PEZA</v>
          </cell>
          <cell r="D1875">
            <v>2</v>
          </cell>
          <cell r="E1875">
            <v>2006</v>
          </cell>
          <cell r="F1875">
            <v>1</v>
          </cell>
          <cell r="G1875">
            <v>1</v>
          </cell>
          <cell r="H1875">
            <v>38881</v>
          </cell>
          <cell r="K1875" t="str">
            <v>Developer</v>
          </cell>
          <cell r="L1875" t="str">
            <v xml:space="preserve">Amendment </v>
          </cell>
          <cell r="M1875" t="str">
            <v>Mandaluyong City</v>
          </cell>
          <cell r="O1875" t="str">
            <v>Greenfield Development Corp.</v>
          </cell>
          <cell r="P1875" t="str">
            <v>Filipino</v>
          </cell>
          <cell r="Q1875" t="str">
            <v>Others</v>
          </cell>
          <cell r="R1875" t="str">
            <v>Local</v>
          </cell>
          <cell r="S1875">
            <v>100</v>
          </cell>
          <cell r="T1875" t="str">
            <v>Greenfield Development Corp.: Request for the amendment of PEZA Board Resolution No. 05-337 dated 29 Sept. 2005, specifically, to increase the total floor area of the IT Center from the original PEZA -approved 8,420 sq.m. to 17,891.53 sq.m.</v>
          </cell>
          <cell r="U1875">
            <v>0</v>
          </cell>
          <cell r="V1875" t="str">
            <v>na</v>
          </cell>
          <cell r="W1875">
            <v>70110</v>
          </cell>
          <cell r="X1875" t="str">
            <v>FinRE</v>
          </cell>
          <cell r="Y1875" t="str">
            <v>Finance &amp; Real Estate</v>
          </cell>
          <cell r="AB1875" t="str">
            <v>Metro Manila</v>
          </cell>
          <cell r="AC1875" t="str">
            <v>NCR</v>
          </cell>
          <cell r="AD1875">
            <v>0</v>
          </cell>
          <cell r="AF1875">
            <v>0</v>
          </cell>
          <cell r="AH1875">
            <v>0</v>
          </cell>
          <cell r="AI1875">
            <v>0</v>
          </cell>
          <cell r="AJ1875">
            <v>0</v>
          </cell>
        </row>
        <row r="1876">
          <cell r="A1876">
            <v>1874</v>
          </cell>
          <cell r="B1876">
            <v>1096</v>
          </cell>
          <cell r="C1876" t="str">
            <v>PEZA</v>
          </cell>
          <cell r="D1876">
            <v>2</v>
          </cell>
          <cell r="E1876">
            <v>2006</v>
          </cell>
          <cell r="F1876">
            <v>1</v>
          </cell>
          <cell r="G1876">
            <v>1</v>
          </cell>
          <cell r="H1876">
            <v>38895</v>
          </cell>
          <cell r="K1876" t="str">
            <v>Locator</v>
          </cell>
          <cell r="L1876" t="str">
            <v>New Export Enterprise</v>
          </cell>
          <cell r="M1876" t="str">
            <v>Daiichi Industrial Park-SEZ</v>
          </cell>
          <cell r="O1876" t="str">
            <v>LBG Industries, Inc.</v>
          </cell>
          <cell r="P1876" t="str">
            <v>Filipino</v>
          </cell>
          <cell r="Q1876" t="str">
            <v>Others</v>
          </cell>
          <cell r="R1876" t="str">
            <v>Local</v>
          </cell>
          <cell r="S1876">
            <v>100</v>
          </cell>
          <cell r="T1876" t="str">
            <v>Manufacture of automotive rubber hose</v>
          </cell>
          <cell r="U1876">
            <v>0</v>
          </cell>
          <cell r="V1876" t="str">
            <v>na</v>
          </cell>
          <cell r="W1876">
            <v>25200</v>
          </cell>
          <cell r="X1876" t="str">
            <v>Mfg</v>
          </cell>
          <cell r="Y1876" t="str">
            <v>Manufacturing</v>
          </cell>
          <cell r="AB1876" t="str">
            <v>Cavite</v>
          </cell>
          <cell r="AC1876" t="str">
            <v>Region IV</v>
          </cell>
          <cell r="AD1876">
            <v>78.5</v>
          </cell>
          <cell r="AF1876">
            <v>78.5</v>
          </cell>
          <cell r="AG1876">
            <v>3.75</v>
          </cell>
          <cell r="AH1876">
            <v>38</v>
          </cell>
          <cell r="AI1876">
            <v>38</v>
          </cell>
          <cell r="AJ1876">
            <v>0</v>
          </cell>
        </row>
        <row r="1877">
          <cell r="A1877">
            <v>1875</v>
          </cell>
          <cell r="B1877">
            <v>1097</v>
          </cell>
          <cell r="C1877" t="str">
            <v>PEZA</v>
          </cell>
          <cell r="D1877">
            <v>2</v>
          </cell>
          <cell r="E1877">
            <v>2006</v>
          </cell>
          <cell r="F1877">
            <v>1</v>
          </cell>
          <cell r="G1877">
            <v>1</v>
          </cell>
          <cell r="H1877">
            <v>38895</v>
          </cell>
          <cell r="K1877" t="str">
            <v>Locator</v>
          </cell>
          <cell r="L1877" t="str">
            <v>New  Project</v>
          </cell>
          <cell r="M1877" t="str">
            <v>Mactan Economic Zone</v>
          </cell>
          <cell r="O1877" t="str">
            <v>MSM Cebu, Inc.</v>
          </cell>
          <cell r="P1877" t="str">
            <v>Japanese</v>
          </cell>
          <cell r="Q1877" t="str">
            <v>Japan</v>
          </cell>
          <cell r="R1877" t="str">
            <v>Foreign</v>
          </cell>
          <cell r="S1877">
            <v>100</v>
          </cell>
          <cell r="T1877" t="str">
            <v>Manufacture of Hinge Assembly for Mobile Cellular Phones, Video Cameras and others.</v>
          </cell>
          <cell r="U1877">
            <v>0</v>
          </cell>
          <cell r="V1877" t="str">
            <v>na</v>
          </cell>
          <cell r="W1877">
            <v>28999</v>
          </cell>
          <cell r="X1877" t="str">
            <v>Mfg</v>
          </cell>
          <cell r="Y1877" t="str">
            <v>Manufacturing</v>
          </cell>
          <cell r="AB1877" t="str">
            <v>Cebu</v>
          </cell>
          <cell r="AC1877" t="str">
            <v>Region VII</v>
          </cell>
          <cell r="AD1877">
            <v>251.68700000000001</v>
          </cell>
          <cell r="AF1877">
            <v>251.68700000000001</v>
          </cell>
          <cell r="AH1877">
            <v>1089</v>
          </cell>
          <cell r="AI1877">
            <v>1089</v>
          </cell>
          <cell r="AJ1877">
            <v>1089</v>
          </cell>
        </row>
        <row r="1878">
          <cell r="A1878">
            <v>1876</v>
          </cell>
          <cell r="B1878">
            <v>1098</v>
          </cell>
          <cell r="C1878" t="str">
            <v>PEZA</v>
          </cell>
          <cell r="D1878">
            <v>2</v>
          </cell>
          <cell r="E1878">
            <v>2006</v>
          </cell>
          <cell r="F1878">
            <v>1</v>
          </cell>
          <cell r="G1878">
            <v>1</v>
          </cell>
          <cell r="H1878">
            <v>38895</v>
          </cell>
          <cell r="K1878" t="str">
            <v>Locator</v>
          </cell>
          <cell r="L1878" t="str">
            <v>New  Project</v>
          </cell>
          <cell r="M1878" t="str">
            <v>Greenfield Automotive Park - SEZ</v>
          </cell>
          <cell r="O1878" t="str">
            <v>Global Investments 4, Inc.</v>
          </cell>
          <cell r="P1878" t="str">
            <v>American</v>
          </cell>
          <cell r="Q1878" t="str">
            <v>USA</v>
          </cell>
          <cell r="R1878" t="str">
            <v>Foreign</v>
          </cell>
          <cell r="S1878">
            <v>100</v>
          </cell>
          <cell r="T1878" t="str">
            <v>Assembly of cockpit/instrument panel assemblies for Escape and Tibute</v>
          </cell>
          <cell r="U1878">
            <v>0</v>
          </cell>
          <cell r="V1878" t="str">
            <v>na</v>
          </cell>
          <cell r="W1878">
            <v>34300</v>
          </cell>
          <cell r="X1878" t="str">
            <v>Mfg</v>
          </cell>
          <cell r="Y1878" t="str">
            <v>Manufacturing</v>
          </cell>
          <cell r="AB1878" t="str">
            <v>Laguna</v>
          </cell>
          <cell r="AC1878" t="str">
            <v>Region IV</v>
          </cell>
          <cell r="AD1878">
            <v>8.6999999999999993</v>
          </cell>
          <cell r="AF1878">
            <v>8.6999999999999993</v>
          </cell>
          <cell r="AH1878">
            <v>4</v>
          </cell>
          <cell r="AI1878">
            <v>4</v>
          </cell>
          <cell r="AJ1878">
            <v>4</v>
          </cell>
        </row>
        <row r="1879">
          <cell r="A1879">
            <v>1877</v>
          </cell>
          <cell r="B1879">
            <v>1099</v>
          </cell>
          <cell r="C1879" t="str">
            <v>PEZA</v>
          </cell>
          <cell r="D1879">
            <v>2</v>
          </cell>
          <cell r="E1879">
            <v>2006</v>
          </cell>
          <cell r="F1879">
            <v>1</v>
          </cell>
          <cell r="G1879">
            <v>1</v>
          </cell>
          <cell r="H1879">
            <v>38895</v>
          </cell>
          <cell r="K1879" t="str">
            <v>Locator</v>
          </cell>
          <cell r="L1879" t="str">
            <v>New  Project</v>
          </cell>
          <cell r="M1879" t="str">
            <v>Laguna Technopark-SEZ</v>
          </cell>
          <cell r="O1879" t="str">
            <v>Nidec Precision Philippines Corporation</v>
          </cell>
          <cell r="P1879" t="str">
            <v>Japanese</v>
          </cell>
          <cell r="Q1879" t="str">
            <v>Japan</v>
          </cell>
          <cell r="R1879" t="str">
            <v>Foreign</v>
          </cell>
          <cell r="S1879">
            <v>100</v>
          </cell>
          <cell r="T1879" t="str">
            <v>Manufacture of Spindle Motor Parts for Hard Disk Drive (HDD)</v>
          </cell>
          <cell r="U1879">
            <v>0</v>
          </cell>
          <cell r="V1879" t="str">
            <v>na</v>
          </cell>
          <cell r="W1879">
            <v>28999</v>
          </cell>
          <cell r="X1879" t="str">
            <v>Mfg</v>
          </cell>
          <cell r="Y1879" t="str">
            <v>Manufacturing</v>
          </cell>
          <cell r="AB1879" t="str">
            <v>Laguna</v>
          </cell>
          <cell r="AC1879" t="str">
            <v>Region IV</v>
          </cell>
          <cell r="AD1879">
            <v>1969.902</v>
          </cell>
          <cell r="AF1879">
            <v>1969.902</v>
          </cell>
          <cell r="AH1879">
            <v>525</v>
          </cell>
          <cell r="AI1879">
            <v>525</v>
          </cell>
          <cell r="AJ1879">
            <v>525</v>
          </cell>
        </row>
        <row r="1880">
          <cell r="A1880">
            <v>1878</v>
          </cell>
          <cell r="B1880">
            <v>1100</v>
          </cell>
          <cell r="C1880" t="str">
            <v>PEZA</v>
          </cell>
          <cell r="D1880">
            <v>2</v>
          </cell>
          <cell r="E1880">
            <v>2006</v>
          </cell>
          <cell r="F1880">
            <v>1</v>
          </cell>
          <cell r="G1880">
            <v>1</v>
          </cell>
          <cell r="H1880">
            <v>38895</v>
          </cell>
          <cell r="K1880" t="str">
            <v>Locator</v>
          </cell>
          <cell r="L1880" t="str">
            <v>New  Project</v>
          </cell>
          <cell r="M1880" t="str">
            <v>First Cavite Industrial Estate-SEZ</v>
          </cell>
          <cell r="O1880" t="str">
            <v>Globetronics Philippines, Inc.</v>
          </cell>
          <cell r="P1880" t="str">
            <v>Malaysian</v>
          </cell>
          <cell r="Q1880" t="str">
            <v>Malaysia</v>
          </cell>
          <cell r="R1880" t="str">
            <v>Foreign</v>
          </cell>
          <cell r="S1880">
            <v>100</v>
          </cell>
          <cell r="T1880" t="str">
            <v>Transfer of operations of GPMI as a result of the merger of GPI and GPMI as surviving entity.</v>
          </cell>
          <cell r="U1880">
            <v>0</v>
          </cell>
          <cell r="V1880" t="str">
            <v>na</v>
          </cell>
          <cell r="W1880">
            <v>25200</v>
          </cell>
          <cell r="X1880" t="str">
            <v>Mfg</v>
          </cell>
          <cell r="Y1880" t="str">
            <v>Manufacturing</v>
          </cell>
          <cell r="AB1880" t="str">
            <v>Cavite</v>
          </cell>
          <cell r="AC1880" t="str">
            <v>Region IV</v>
          </cell>
          <cell r="AD1880">
            <v>0</v>
          </cell>
          <cell r="AF1880">
            <v>0</v>
          </cell>
          <cell r="AH1880">
            <v>0</v>
          </cell>
          <cell r="AI1880">
            <v>0</v>
          </cell>
          <cell r="AJ1880">
            <v>0</v>
          </cell>
        </row>
        <row r="1881">
          <cell r="A1881">
            <v>1879</v>
          </cell>
          <cell r="B1881">
            <v>1101</v>
          </cell>
          <cell r="C1881" t="str">
            <v>PEZA</v>
          </cell>
          <cell r="D1881">
            <v>2</v>
          </cell>
          <cell r="E1881">
            <v>2006</v>
          </cell>
          <cell r="F1881">
            <v>1</v>
          </cell>
          <cell r="G1881">
            <v>1</v>
          </cell>
          <cell r="H1881">
            <v>38895</v>
          </cell>
          <cell r="K1881" t="str">
            <v>locator</v>
          </cell>
          <cell r="L1881" t="str">
            <v>Expansion Project</v>
          </cell>
          <cell r="M1881" t="str">
            <v>Cavite Economic Zone</v>
          </cell>
          <cell r="O1881" t="str">
            <v>YKY Parts Corporation</v>
          </cell>
          <cell r="P1881" t="str">
            <v>Japanese</v>
          </cell>
          <cell r="Q1881" t="str">
            <v>Japan</v>
          </cell>
          <cell r="R1881" t="str">
            <v>Foreign</v>
          </cell>
          <cell r="S1881">
            <v>77.78</v>
          </cell>
          <cell r="T1881" t="str">
            <v>Manufacture and fabrication of metal parts such as covers and frames.</v>
          </cell>
          <cell r="U1881">
            <v>0</v>
          </cell>
          <cell r="V1881" t="str">
            <v>na</v>
          </cell>
          <cell r="W1881">
            <v>28110</v>
          </cell>
          <cell r="X1881" t="str">
            <v>Mfg</v>
          </cell>
          <cell r="Y1881" t="str">
            <v>Manufacturing</v>
          </cell>
          <cell r="AB1881" t="str">
            <v>Cavite</v>
          </cell>
          <cell r="AC1881" t="str">
            <v>Region IV</v>
          </cell>
          <cell r="AD1881">
            <v>8.2579999999999991</v>
          </cell>
          <cell r="AF1881">
            <v>6.4230723999999997</v>
          </cell>
          <cell r="AH1881">
            <v>40</v>
          </cell>
          <cell r="AI1881">
            <v>40</v>
          </cell>
          <cell r="AJ1881">
            <v>0</v>
          </cell>
        </row>
        <row r="1882">
          <cell r="A1882">
            <v>1880</v>
          </cell>
          <cell r="B1882">
            <v>1101</v>
          </cell>
          <cell r="C1882" t="str">
            <v>PEZA</v>
          </cell>
          <cell r="D1882">
            <v>2</v>
          </cell>
          <cell r="E1882">
            <v>2006</v>
          </cell>
          <cell r="F1882">
            <v>1</v>
          </cell>
          <cell r="G1882">
            <v>1</v>
          </cell>
          <cell r="H1882">
            <v>38895</v>
          </cell>
          <cell r="K1882" t="str">
            <v>locator</v>
          </cell>
          <cell r="L1882" t="str">
            <v>Expansion Project</v>
          </cell>
          <cell r="M1882" t="str">
            <v>Cavite Economic Zone</v>
          </cell>
          <cell r="O1882" t="str">
            <v>YKY Parts Corporation</v>
          </cell>
          <cell r="P1882" t="str">
            <v>Filipino</v>
          </cell>
          <cell r="Q1882" t="str">
            <v>Others</v>
          </cell>
          <cell r="R1882" t="str">
            <v>Local</v>
          </cell>
          <cell r="S1882">
            <v>22.22</v>
          </cell>
          <cell r="T1882" t="str">
            <v>Manufacture and fabrication of metal parts such as covers and frames.</v>
          </cell>
          <cell r="U1882">
            <v>0</v>
          </cell>
          <cell r="V1882" t="str">
            <v>na</v>
          </cell>
          <cell r="W1882">
            <v>28110</v>
          </cell>
          <cell r="X1882" t="str">
            <v>Mfg</v>
          </cell>
          <cell r="Y1882" t="str">
            <v>Manufacturing</v>
          </cell>
          <cell r="AB1882" t="str">
            <v>Cavite</v>
          </cell>
          <cell r="AC1882" t="str">
            <v>Region IV</v>
          </cell>
          <cell r="AD1882">
            <v>8.2579999999999991</v>
          </cell>
          <cell r="AF1882">
            <v>1.8349275999999997</v>
          </cell>
          <cell r="AH1882">
            <v>40</v>
          </cell>
          <cell r="AI1882">
            <v>0</v>
          </cell>
          <cell r="AJ1882">
            <v>40</v>
          </cell>
        </row>
        <row r="1883">
          <cell r="A1883">
            <v>1881</v>
          </cell>
          <cell r="B1883">
            <v>1102</v>
          </cell>
          <cell r="C1883" t="str">
            <v>PEZA</v>
          </cell>
          <cell r="D1883">
            <v>2</v>
          </cell>
          <cell r="E1883">
            <v>2006</v>
          </cell>
          <cell r="F1883">
            <v>1</v>
          </cell>
          <cell r="G1883">
            <v>1</v>
          </cell>
          <cell r="H1883">
            <v>38895</v>
          </cell>
          <cell r="K1883" t="str">
            <v>Locator</v>
          </cell>
          <cell r="L1883" t="str">
            <v>New  Project</v>
          </cell>
          <cell r="M1883" t="str">
            <v>Gateway Business Park-SEZ</v>
          </cell>
          <cell r="O1883" t="str">
            <v>Intel Technology Philippines, Inc.</v>
          </cell>
          <cell r="P1883" t="str">
            <v>American</v>
          </cell>
          <cell r="Q1883" t="str">
            <v>USA</v>
          </cell>
          <cell r="R1883" t="str">
            <v>Foreign</v>
          </cell>
          <cell r="S1883">
            <v>100</v>
          </cell>
          <cell r="T1883" t="str">
            <v>Test of Kearny Product</v>
          </cell>
          <cell r="U1883">
            <v>0</v>
          </cell>
          <cell r="V1883" t="str">
            <v>na</v>
          </cell>
          <cell r="W1883">
            <v>32200</v>
          </cell>
          <cell r="X1883" t="str">
            <v>Mfg</v>
          </cell>
          <cell r="Y1883" t="str">
            <v>Manufacturing</v>
          </cell>
          <cell r="AB1883" t="str">
            <v>Cavite</v>
          </cell>
          <cell r="AC1883" t="str">
            <v>Region IV</v>
          </cell>
          <cell r="AD1883">
            <v>5.8999999999999997E-2</v>
          </cell>
          <cell r="AF1883">
            <v>5.8999999999999997E-2</v>
          </cell>
          <cell r="AH1883">
            <v>0</v>
          </cell>
          <cell r="AI1883">
            <v>0</v>
          </cell>
          <cell r="AJ1883">
            <v>0</v>
          </cell>
        </row>
        <row r="1884">
          <cell r="A1884">
            <v>1882</v>
          </cell>
          <cell r="B1884">
            <v>1103</v>
          </cell>
          <cell r="C1884" t="str">
            <v>PEZA</v>
          </cell>
          <cell r="D1884">
            <v>2</v>
          </cell>
          <cell r="E1884">
            <v>2006</v>
          </cell>
          <cell r="F1884">
            <v>1</v>
          </cell>
          <cell r="G1884">
            <v>1</v>
          </cell>
          <cell r="H1884">
            <v>38895</v>
          </cell>
          <cell r="K1884" t="str">
            <v>Locator</v>
          </cell>
          <cell r="L1884" t="str">
            <v>New IT Enterprise</v>
          </cell>
          <cell r="M1884" t="str">
            <v>The Enterprise Center</v>
          </cell>
          <cell r="O1884" t="str">
            <v>Triton Distribution Systems, Inc.</v>
          </cell>
          <cell r="P1884" t="str">
            <v>Filipino</v>
          </cell>
          <cell r="Q1884" t="str">
            <v>Others</v>
          </cell>
          <cell r="R1884" t="str">
            <v>Local</v>
          </cell>
          <cell r="S1884">
            <v>60</v>
          </cell>
          <cell r="T1884" t="str">
            <v>Provide travel information solutions</v>
          </cell>
          <cell r="U1884">
            <v>1</v>
          </cell>
          <cell r="V1884" t="str">
            <v>IT Services</v>
          </cell>
          <cell r="W1884">
            <v>72900</v>
          </cell>
          <cell r="X1884" t="str">
            <v>Serv</v>
          </cell>
          <cell r="Y1884" t="str">
            <v>Services</v>
          </cell>
          <cell r="AB1884" t="str">
            <v>Taguig</v>
          </cell>
          <cell r="AC1884" t="str">
            <v>NCR</v>
          </cell>
          <cell r="AD1884">
            <v>25</v>
          </cell>
          <cell r="AF1884">
            <v>15</v>
          </cell>
          <cell r="AG1884">
            <v>0.3</v>
          </cell>
          <cell r="AH1884">
            <v>50</v>
          </cell>
          <cell r="AI1884">
            <v>50</v>
          </cell>
          <cell r="AJ1884">
            <v>50</v>
          </cell>
        </row>
        <row r="1885">
          <cell r="A1885">
            <v>1883</v>
          </cell>
          <cell r="B1885">
            <v>1103</v>
          </cell>
          <cell r="C1885" t="str">
            <v>PEZA</v>
          </cell>
          <cell r="D1885">
            <v>2</v>
          </cell>
          <cell r="E1885">
            <v>2006</v>
          </cell>
          <cell r="F1885">
            <v>1</v>
          </cell>
          <cell r="G1885">
            <v>1</v>
          </cell>
          <cell r="H1885">
            <v>38895</v>
          </cell>
          <cell r="K1885" t="str">
            <v>Locator</v>
          </cell>
          <cell r="L1885" t="str">
            <v>New IT Enterprise</v>
          </cell>
          <cell r="M1885" t="str">
            <v>The Enterprise Center</v>
          </cell>
          <cell r="O1885" t="str">
            <v>Triton Distribution Systems, Inc.</v>
          </cell>
          <cell r="P1885" t="str">
            <v>Greek</v>
          </cell>
          <cell r="Q1885" t="str">
            <v>Others</v>
          </cell>
          <cell r="R1885" t="str">
            <v>Foreign</v>
          </cell>
          <cell r="S1885">
            <v>20</v>
          </cell>
          <cell r="T1885" t="str">
            <v>Provide travel information solutions</v>
          </cell>
          <cell r="U1885">
            <v>1</v>
          </cell>
          <cell r="V1885" t="str">
            <v>IT Services</v>
          </cell>
          <cell r="W1885">
            <v>72900</v>
          </cell>
          <cell r="X1885" t="str">
            <v>Serv</v>
          </cell>
          <cell r="Y1885" t="str">
            <v>Services</v>
          </cell>
          <cell r="AB1885" t="str">
            <v>Taguig</v>
          </cell>
          <cell r="AC1885" t="str">
            <v>NCR</v>
          </cell>
          <cell r="AD1885">
            <v>25</v>
          </cell>
          <cell r="AF1885">
            <v>5</v>
          </cell>
          <cell r="AG1885">
            <v>0.1</v>
          </cell>
          <cell r="AH1885">
            <v>50</v>
          </cell>
          <cell r="AI1885">
            <v>0</v>
          </cell>
          <cell r="AJ1885">
            <v>0</v>
          </cell>
        </row>
        <row r="1886">
          <cell r="A1886">
            <v>1884</v>
          </cell>
          <cell r="B1886">
            <v>1103</v>
          </cell>
          <cell r="C1886" t="str">
            <v>PEZA</v>
          </cell>
          <cell r="D1886">
            <v>2</v>
          </cell>
          <cell r="E1886">
            <v>2006</v>
          </cell>
          <cell r="F1886">
            <v>1</v>
          </cell>
          <cell r="G1886">
            <v>1</v>
          </cell>
          <cell r="H1886">
            <v>38895</v>
          </cell>
          <cell r="K1886" t="str">
            <v>Locator</v>
          </cell>
          <cell r="L1886" t="str">
            <v>New IT Enterprise</v>
          </cell>
          <cell r="M1886" t="str">
            <v>The Enterprise Center</v>
          </cell>
          <cell r="O1886" t="str">
            <v>Triton Distribution Systems, Inc.</v>
          </cell>
          <cell r="P1886" t="str">
            <v>American</v>
          </cell>
          <cell r="Q1886" t="str">
            <v>USA</v>
          </cell>
          <cell r="R1886" t="str">
            <v>Foreign</v>
          </cell>
          <cell r="S1886">
            <v>20</v>
          </cell>
          <cell r="T1886" t="str">
            <v>Provide travel information solutions</v>
          </cell>
          <cell r="U1886">
            <v>1</v>
          </cell>
          <cell r="V1886" t="str">
            <v>IT Services</v>
          </cell>
          <cell r="W1886">
            <v>72900</v>
          </cell>
          <cell r="X1886" t="str">
            <v>Serv</v>
          </cell>
          <cell r="Y1886" t="str">
            <v>Services</v>
          </cell>
          <cell r="AB1886" t="str">
            <v>Taguig</v>
          </cell>
          <cell r="AC1886" t="str">
            <v>NCR</v>
          </cell>
          <cell r="AD1886">
            <v>25</v>
          </cell>
          <cell r="AF1886">
            <v>5</v>
          </cell>
          <cell r="AG1886">
            <v>0.1</v>
          </cell>
          <cell r="AH1886">
            <v>50</v>
          </cell>
          <cell r="AI1886">
            <v>0</v>
          </cell>
          <cell r="AJ1886">
            <v>0</v>
          </cell>
        </row>
        <row r="1887">
          <cell r="A1887">
            <v>1885</v>
          </cell>
          <cell r="B1887">
            <v>1104</v>
          </cell>
          <cell r="C1887" t="str">
            <v>PEZA</v>
          </cell>
          <cell r="D1887">
            <v>2</v>
          </cell>
          <cell r="E1887">
            <v>2006</v>
          </cell>
          <cell r="F1887">
            <v>1</v>
          </cell>
          <cell r="G1887">
            <v>1</v>
          </cell>
          <cell r="H1887">
            <v>38895</v>
          </cell>
          <cell r="K1887" t="str">
            <v>Locator</v>
          </cell>
          <cell r="L1887" t="str">
            <v>New IT Enterprise</v>
          </cell>
          <cell r="M1887" t="str">
            <v>Under negotiation (No Site Yet)</v>
          </cell>
          <cell r="O1887" t="str">
            <v>Re:Source Partners, Inc.</v>
          </cell>
          <cell r="P1887" t="str">
            <v>Hong Kong</v>
          </cell>
          <cell r="Q1887" t="str">
            <v>Hong Kong</v>
          </cell>
          <cell r="R1887" t="str">
            <v>Foreign</v>
          </cell>
          <cell r="S1887">
            <v>99.99</v>
          </cell>
          <cell r="T1887" t="str">
            <v>Provide computer-aided design services</v>
          </cell>
          <cell r="U1887">
            <v>1</v>
          </cell>
          <cell r="V1887" t="str">
            <v>IT Services</v>
          </cell>
          <cell r="W1887">
            <v>72900</v>
          </cell>
          <cell r="X1887" t="str">
            <v>Serv</v>
          </cell>
          <cell r="Y1887" t="str">
            <v>Services</v>
          </cell>
          <cell r="AB1887" t="str">
            <v>No site yet          Still under negotiation</v>
          </cell>
          <cell r="AC1887">
            <v>0</v>
          </cell>
          <cell r="AD1887">
            <v>8.2040000000000006</v>
          </cell>
          <cell r="AF1887">
            <v>8.2031796000000003</v>
          </cell>
          <cell r="AG1887">
            <v>0.12498749999999999</v>
          </cell>
          <cell r="AH1887">
            <v>33</v>
          </cell>
          <cell r="AI1887">
            <v>33</v>
          </cell>
          <cell r="AJ1887">
            <v>0</v>
          </cell>
        </row>
        <row r="1888">
          <cell r="A1888">
            <v>1886</v>
          </cell>
          <cell r="B1888">
            <v>1104</v>
          </cell>
          <cell r="C1888" t="str">
            <v>PEZA</v>
          </cell>
          <cell r="D1888">
            <v>2</v>
          </cell>
          <cell r="E1888">
            <v>2006</v>
          </cell>
          <cell r="F1888">
            <v>1</v>
          </cell>
          <cell r="G1888">
            <v>1</v>
          </cell>
          <cell r="H1888">
            <v>38895</v>
          </cell>
          <cell r="K1888" t="str">
            <v>Locator</v>
          </cell>
          <cell r="L1888" t="str">
            <v>New IT Enterprise</v>
          </cell>
          <cell r="M1888" t="str">
            <v>Under negotiation</v>
          </cell>
          <cell r="O1888" t="str">
            <v>Re:Source Partners, Inc.</v>
          </cell>
          <cell r="P1888" t="str">
            <v>Filipino</v>
          </cell>
          <cell r="Q1888" t="str">
            <v>Others</v>
          </cell>
          <cell r="R1888" t="str">
            <v>Local</v>
          </cell>
          <cell r="S1888">
            <v>0.01</v>
          </cell>
          <cell r="T1888" t="str">
            <v>Provide computer-aided design services</v>
          </cell>
          <cell r="U1888">
            <v>1</v>
          </cell>
          <cell r="V1888" t="str">
            <v>IT Services</v>
          </cell>
          <cell r="W1888">
            <v>72900</v>
          </cell>
          <cell r="X1888" t="str">
            <v>Serv</v>
          </cell>
          <cell r="Y1888" t="str">
            <v>Services</v>
          </cell>
          <cell r="AB1888" t="str">
            <v>No site yet          Still under negotiation</v>
          </cell>
          <cell r="AC1888">
            <v>0</v>
          </cell>
          <cell r="AD1888">
            <v>8.2040000000000006</v>
          </cell>
          <cell r="AF1888">
            <v>8.204000000000001E-4</v>
          </cell>
          <cell r="AG1888">
            <v>1.2500000000000001E-5</v>
          </cell>
          <cell r="AH1888">
            <v>33</v>
          </cell>
          <cell r="AI1888">
            <v>0</v>
          </cell>
          <cell r="AJ1888">
            <v>33</v>
          </cell>
        </row>
        <row r="1889">
          <cell r="A1889">
            <v>1887</v>
          </cell>
          <cell r="B1889">
            <v>1105</v>
          </cell>
          <cell r="C1889" t="str">
            <v>PEZA</v>
          </cell>
          <cell r="D1889">
            <v>2</v>
          </cell>
          <cell r="E1889">
            <v>2006</v>
          </cell>
          <cell r="F1889">
            <v>1</v>
          </cell>
          <cell r="G1889">
            <v>1</v>
          </cell>
          <cell r="H1889">
            <v>38895</v>
          </cell>
          <cell r="K1889" t="str">
            <v>Locator</v>
          </cell>
          <cell r="L1889" t="str">
            <v>New IT Enterprise</v>
          </cell>
          <cell r="M1889" t="str">
            <v>Marvin Plaza</v>
          </cell>
          <cell r="O1889" t="str">
            <v>Neugent Technologies, Inc.</v>
          </cell>
          <cell r="P1889" t="str">
            <v>Filipino</v>
          </cell>
          <cell r="Q1889" t="str">
            <v>Others</v>
          </cell>
          <cell r="R1889" t="str">
            <v>Local</v>
          </cell>
          <cell r="S1889">
            <v>50</v>
          </cell>
          <cell r="T1889" t="str">
            <v>Development of Digital Video Recording (DVR) Solution/System.                                        (Transfer of existing operations to PEZA)</v>
          </cell>
          <cell r="U1889">
            <v>1</v>
          </cell>
          <cell r="V1889" t="str">
            <v>IT Services</v>
          </cell>
          <cell r="W1889">
            <v>72900</v>
          </cell>
          <cell r="X1889" t="str">
            <v>Serv</v>
          </cell>
          <cell r="Y1889" t="str">
            <v>Services</v>
          </cell>
          <cell r="AB1889" t="str">
            <v>Makati</v>
          </cell>
          <cell r="AC1889" t="str">
            <v>NCR</v>
          </cell>
          <cell r="AD1889">
            <v>0</v>
          </cell>
          <cell r="AF1889">
            <v>0</v>
          </cell>
          <cell r="AG1889">
            <v>0.125</v>
          </cell>
          <cell r="AH1889">
            <v>22</v>
          </cell>
          <cell r="AI1889">
            <v>22</v>
          </cell>
          <cell r="AJ1889">
            <v>22</v>
          </cell>
        </row>
        <row r="1890">
          <cell r="A1890">
            <v>1888</v>
          </cell>
          <cell r="B1890">
            <v>1105</v>
          </cell>
          <cell r="C1890" t="str">
            <v>PEZA</v>
          </cell>
          <cell r="D1890">
            <v>2</v>
          </cell>
          <cell r="E1890">
            <v>2006</v>
          </cell>
          <cell r="F1890">
            <v>1</v>
          </cell>
          <cell r="G1890">
            <v>1</v>
          </cell>
          <cell r="H1890">
            <v>38895</v>
          </cell>
          <cell r="K1890" t="str">
            <v>Locator</v>
          </cell>
          <cell r="L1890" t="str">
            <v>New IT Enterprise</v>
          </cell>
          <cell r="M1890" t="str">
            <v>Marvin Plaza</v>
          </cell>
          <cell r="O1890" t="str">
            <v>Neugent Technologies, Inc.</v>
          </cell>
          <cell r="P1890" t="str">
            <v>Korean</v>
          </cell>
          <cell r="Q1890" t="str">
            <v>Korea</v>
          </cell>
          <cell r="R1890" t="str">
            <v>Foreign</v>
          </cell>
          <cell r="S1890">
            <v>50</v>
          </cell>
          <cell r="T1890" t="str">
            <v>Development of Digital Video Recording (DVR) Solution/System.                                        (Transfer of existing operations to PEZA)</v>
          </cell>
          <cell r="U1890">
            <v>1</v>
          </cell>
          <cell r="V1890" t="str">
            <v>IT Services</v>
          </cell>
          <cell r="W1890">
            <v>72900</v>
          </cell>
          <cell r="X1890" t="str">
            <v>Serv</v>
          </cell>
          <cell r="Y1890" t="str">
            <v>Services</v>
          </cell>
          <cell r="AB1890" t="str">
            <v>Makati</v>
          </cell>
          <cell r="AC1890" t="str">
            <v>NCR</v>
          </cell>
          <cell r="AD1890">
            <v>0</v>
          </cell>
          <cell r="AF1890">
            <v>0</v>
          </cell>
          <cell r="AG1890">
            <v>0.125</v>
          </cell>
          <cell r="AH1890">
            <v>22</v>
          </cell>
          <cell r="AI1890">
            <v>0</v>
          </cell>
          <cell r="AJ1890">
            <v>0</v>
          </cell>
        </row>
        <row r="1891">
          <cell r="A1891">
            <v>1889</v>
          </cell>
          <cell r="B1891">
            <v>1106</v>
          </cell>
          <cell r="C1891" t="str">
            <v>PEZA</v>
          </cell>
          <cell r="D1891">
            <v>2</v>
          </cell>
          <cell r="E1891">
            <v>2006</v>
          </cell>
          <cell r="F1891">
            <v>1</v>
          </cell>
          <cell r="G1891">
            <v>1</v>
          </cell>
          <cell r="H1891">
            <v>38895</v>
          </cell>
          <cell r="K1891" t="str">
            <v>Locator</v>
          </cell>
          <cell r="L1891" t="str">
            <v>New IT Project</v>
          </cell>
          <cell r="M1891" t="str">
            <v>Eastwood City Cyberpark</v>
          </cell>
          <cell r="O1891" t="str">
            <v>Dell International Services Philippines, Inc.</v>
          </cell>
          <cell r="P1891" t="str">
            <v>American</v>
          </cell>
          <cell r="Q1891" t="str">
            <v>USA</v>
          </cell>
          <cell r="R1891" t="str">
            <v>Foreign</v>
          </cell>
          <cell r="S1891">
            <v>100</v>
          </cell>
          <cell r="T1891" t="str">
            <v>Call Center Operations</v>
          </cell>
          <cell r="U1891">
            <v>1</v>
          </cell>
          <cell r="V1891" t="str">
            <v>IT Services</v>
          </cell>
          <cell r="W1891">
            <v>74996</v>
          </cell>
          <cell r="X1891" t="str">
            <v>Serv</v>
          </cell>
          <cell r="Y1891" t="str">
            <v>Services</v>
          </cell>
          <cell r="AB1891" t="str">
            <v>Quezon City</v>
          </cell>
          <cell r="AC1891" t="str">
            <v>NCR</v>
          </cell>
          <cell r="AD1891">
            <v>466</v>
          </cell>
          <cell r="AF1891">
            <v>466</v>
          </cell>
          <cell r="AG1891">
            <v>0</v>
          </cell>
          <cell r="AH1891">
            <v>333</v>
          </cell>
          <cell r="AI1891">
            <v>333</v>
          </cell>
          <cell r="AJ1891">
            <v>333</v>
          </cell>
        </row>
        <row r="1892">
          <cell r="A1892">
            <v>1890</v>
          </cell>
          <cell r="B1892">
            <v>1107</v>
          </cell>
          <cell r="C1892" t="str">
            <v>PEZA</v>
          </cell>
          <cell r="D1892">
            <v>2</v>
          </cell>
          <cell r="E1892">
            <v>2006</v>
          </cell>
          <cell r="F1892">
            <v>1</v>
          </cell>
          <cell r="G1892">
            <v>1</v>
          </cell>
          <cell r="H1892">
            <v>38895</v>
          </cell>
          <cell r="K1892" t="str">
            <v>Locator</v>
          </cell>
          <cell r="L1892" t="str">
            <v>New Project</v>
          </cell>
          <cell r="M1892" t="str">
            <v>Philamlife IT Building</v>
          </cell>
          <cell r="O1892" t="str">
            <v>24/7 Customer Philippines, Inc.</v>
          </cell>
          <cell r="P1892" t="str">
            <v>American</v>
          </cell>
          <cell r="Q1892" t="str">
            <v>USA</v>
          </cell>
          <cell r="R1892" t="str">
            <v>Foreign</v>
          </cell>
          <cell r="S1892">
            <v>99.95</v>
          </cell>
          <cell r="T1892" t="str">
            <v>Request to establish/operate a temprary facility in Philamlife IT Building</v>
          </cell>
          <cell r="U1892">
            <v>1</v>
          </cell>
          <cell r="V1892" t="str">
            <v>IT Services</v>
          </cell>
          <cell r="W1892">
            <v>74996</v>
          </cell>
          <cell r="X1892" t="str">
            <v>Serv</v>
          </cell>
          <cell r="Y1892" t="str">
            <v>Services</v>
          </cell>
          <cell r="AB1892" t="str">
            <v>Makati</v>
          </cell>
          <cell r="AC1892" t="str">
            <v>NCR</v>
          </cell>
          <cell r="AD1892">
            <v>0</v>
          </cell>
          <cell r="AF1892">
            <v>0</v>
          </cell>
          <cell r="AG1892">
            <v>0</v>
          </cell>
          <cell r="AH1892">
            <v>0</v>
          </cell>
          <cell r="AI1892">
            <v>0</v>
          </cell>
          <cell r="AJ1892">
            <v>0</v>
          </cell>
        </row>
        <row r="1893">
          <cell r="A1893">
            <v>1891</v>
          </cell>
          <cell r="B1893">
            <v>1107</v>
          </cell>
          <cell r="C1893" t="str">
            <v>PEZA</v>
          </cell>
          <cell r="D1893">
            <v>2</v>
          </cell>
          <cell r="E1893">
            <v>2006</v>
          </cell>
          <cell r="F1893">
            <v>1</v>
          </cell>
          <cell r="G1893">
            <v>1</v>
          </cell>
          <cell r="H1893">
            <v>38895</v>
          </cell>
          <cell r="K1893" t="str">
            <v>Locator</v>
          </cell>
          <cell r="L1893" t="str">
            <v>New Project</v>
          </cell>
          <cell r="M1893" t="str">
            <v>Philamlife IT Building</v>
          </cell>
          <cell r="O1893" t="str">
            <v>24/7 Customer Philippines, Inc.</v>
          </cell>
          <cell r="P1893" t="str">
            <v>Filipino</v>
          </cell>
          <cell r="Q1893" t="str">
            <v>Others</v>
          </cell>
          <cell r="R1893" t="str">
            <v>Local</v>
          </cell>
          <cell r="S1893">
            <v>0.05</v>
          </cell>
          <cell r="U1893">
            <v>1</v>
          </cell>
          <cell r="V1893" t="str">
            <v>IT Services</v>
          </cell>
          <cell r="W1893">
            <v>74996</v>
          </cell>
          <cell r="X1893" t="str">
            <v>Serv</v>
          </cell>
          <cell r="Y1893" t="str">
            <v>Services</v>
          </cell>
          <cell r="AB1893" t="str">
            <v>Makati</v>
          </cell>
          <cell r="AC1893" t="str">
            <v>NCR</v>
          </cell>
          <cell r="AD1893">
            <v>0</v>
          </cell>
          <cell r="AF1893">
            <v>0</v>
          </cell>
          <cell r="AG1893">
            <v>0</v>
          </cell>
          <cell r="AH1893">
            <v>0</v>
          </cell>
          <cell r="AI1893">
            <v>0</v>
          </cell>
          <cell r="AJ1893">
            <v>0</v>
          </cell>
        </row>
        <row r="1894">
          <cell r="A1894">
            <v>1892</v>
          </cell>
          <cell r="B1894">
            <v>1108</v>
          </cell>
          <cell r="C1894" t="str">
            <v>PEZA</v>
          </cell>
          <cell r="D1894">
            <v>2</v>
          </cell>
          <cell r="E1894">
            <v>2006</v>
          </cell>
          <cell r="F1894">
            <v>1</v>
          </cell>
          <cell r="G1894">
            <v>1</v>
          </cell>
          <cell r="H1894">
            <v>38895</v>
          </cell>
          <cell r="K1894" t="str">
            <v>Facility</v>
          </cell>
          <cell r="L1894" t="str">
            <v>New Facility Enterprise</v>
          </cell>
          <cell r="M1894" t="str">
            <v>Calamba Premiere International Park - SEZ</v>
          </cell>
          <cell r="O1894" t="str">
            <v>ELFYU Property Ventures, Inc.</v>
          </cell>
          <cell r="P1894" t="str">
            <v>Filipino</v>
          </cell>
          <cell r="Q1894" t="str">
            <v>Others</v>
          </cell>
          <cell r="R1894" t="str">
            <v>Local</v>
          </cell>
          <cell r="S1894">
            <v>100</v>
          </cell>
          <cell r="T1894" t="str">
            <v xml:space="preserve">Construction of a 1-unit 3-storey building with a gross floor  area of 744 sq.m. and 2-unit warehouse-type buildings with mezzanine with a gross floor area of 968 sq.m. on a 2,500 sq.m. lot located at Lot 1, Block 4A, Calamba Premiere International Park, </v>
          </cell>
          <cell r="U1894">
            <v>0</v>
          </cell>
          <cell r="V1894" t="str">
            <v>na</v>
          </cell>
          <cell r="W1894">
            <v>70110</v>
          </cell>
          <cell r="X1894" t="str">
            <v>FinRE</v>
          </cell>
          <cell r="Y1894" t="str">
            <v>Finance &amp; Real Estate</v>
          </cell>
          <cell r="AB1894" t="str">
            <v>Laguna</v>
          </cell>
          <cell r="AC1894" t="str">
            <v>Region IV</v>
          </cell>
          <cell r="AD1894">
            <v>24.09</v>
          </cell>
          <cell r="AF1894">
            <v>24.09</v>
          </cell>
          <cell r="AG1894">
            <v>0.187</v>
          </cell>
          <cell r="AH1894">
            <v>0</v>
          </cell>
          <cell r="AI1894">
            <v>0</v>
          </cell>
          <cell r="AJ1894">
            <v>0</v>
          </cell>
        </row>
        <row r="1895">
          <cell r="A1895">
            <v>1893</v>
          </cell>
          <cell r="B1895">
            <v>1109</v>
          </cell>
          <cell r="C1895" t="str">
            <v>PEZA</v>
          </cell>
          <cell r="D1895">
            <v>2</v>
          </cell>
          <cell r="E1895">
            <v>2006</v>
          </cell>
          <cell r="F1895">
            <v>1</v>
          </cell>
          <cell r="G1895">
            <v>1</v>
          </cell>
          <cell r="H1895">
            <v>38895</v>
          </cell>
          <cell r="K1895" t="str">
            <v>Locator</v>
          </cell>
          <cell r="L1895" t="str">
            <v>New Facility Enterprise</v>
          </cell>
          <cell r="M1895" t="str">
            <v>Asiatown IT Park</v>
          </cell>
          <cell r="O1895" t="str">
            <v>Megawealth Development Corp.</v>
          </cell>
          <cell r="P1895" t="str">
            <v>Filipino</v>
          </cell>
          <cell r="Q1895" t="str">
            <v>Others</v>
          </cell>
          <cell r="R1895" t="str">
            <v>Local</v>
          </cell>
          <cell r="S1895">
            <v>100</v>
          </cell>
          <cell r="T1895" t="str">
            <v>Construction of a 14-storey Information Technology (IT) Building in Asiatown IT Park, Salinas Drive, Lahug, Cebu City.</v>
          </cell>
          <cell r="U1895">
            <v>0</v>
          </cell>
          <cell r="V1895" t="str">
            <v>na</v>
          </cell>
          <cell r="W1895">
            <v>70110</v>
          </cell>
          <cell r="X1895" t="str">
            <v>FinRE</v>
          </cell>
          <cell r="Y1895" t="str">
            <v>Finance &amp; Real Estate</v>
          </cell>
          <cell r="AB1895" t="str">
            <v>Cebu</v>
          </cell>
          <cell r="AC1895" t="str">
            <v>Region VII</v>
          </cell>
          <cell r="AD1895">
            <v>166.62200000000001</v>
          </cell>
          <cell r="AF1895">
            <v>166.62200000000001</v>
          </cell>
          <cell r="AG1895">
            <v>50</v>
          </cell>
          <cell r="AH1895">
            <v>0</v>
          </cell>
          <cell r="AI1895">
            <v>0</v>
          </cell>
          <cell r="AJ1895">
            <v>0</v>
          </cell>
        </row>
        <row r="1896">
          <cell r="A1896">
            <v>1894</v>
          </cell>
          <cell r="B1896">
            <v>1110</v>
          </cell>
          <cell r="C1896" t="str">
            <v>PEZA</v>
          </cell>
          <cell r="D1896">
            <v>2</v>
          </cell>
          <cell r="E1896">
            <v>2006</v>
          </cell>
          <cell r="F1896">
            <v>1</v>
          </cell>
          <cell r="G1896">
            <v>1</v>
          </cell>
          <cell r="H1896">
            <v>38895</v>
          </cell>
          <cell r="K1896" t="str">
            <v>Locator</v>
          </cell>
          <cell r="L1896" t="str">
            <v>Logistics Service Enterprise</v>
          </cell>
          <cell r="M1896" t="str">
            <v>First Philippine Industrial Park - SEZ</v>
          </cell>
          <cell r="O1896" t="str">
            <v>Summit E-Zone Management Phils., Inc.</v>
          </cell>
          <cell r="P1896" t="str">
            <v>Japanese</v>
          </cell>
          <cell r="Q1896" t="str">
            <v>Japan</v>
          </cell>
          <cell r="R1896" t="str">
            <v>Foreign</v>
          </cell>
          <cell r="S1896">
            <v>99.99</v>
          </cell>
          <cell r="T1896" t="str">
            <v>Provide warehousing operations, i.e. storage, deposit, inventory management, importation, procurement of semi-finished goods for subsequent sale, transfer or disposition of PEZA-registered export enterprises, for direct export or for consignment to PEZA-r</v>
          </cell>
          <cell r="U1896">
            <v>0</v>
          </cell>
          <cell r="V1896" t="str">
            <v>na</v>
          </cell>
          <cell r="W1896">
            <v>63490</v>
          </cell>
          <cell r="X1896" t="str">
            <v>Trans</v>
          </cell>
          <cell r="Y1896" t="str">
            <v>Transportation</v>
          </cell>
          <cell r="AB1896" t="str">
            <v>Batangas</v>
          </cell>
          <cell r="AC1896" t="str">
            <v>Region IV</v>
          </cell>
          <cell r="AD1896">
            <v>3</v>
          </cell>
          <cell r="AF1896">
            <v>2.9996999999999998</v>
          </cell>
          <cell r="AH1896">
            <v>4</v>
          </cell>
          <cell r="AI1896">
            <v>4</v>
          </cell>
          <cell r="AJ1896">
            <v>0</v>
          </cell>
        </row>
        <row r="1897">
          <cell r="A1897">
            <v>1895</v>
          </cell>
          <cell r="B1897">
            <v>1110</v>
          </cell>
          <cell r="C1897" t="str">
            <v>PEZA</v>
          </cell>
          <cell r="D1897">
            <v>2</v>
          </cell>
          <cell r="E1897">
            <v>2006</v>
          </cell>
          <cell r="F1897">
            <v>1</v>
          </cell>
          <cell r="G1897">
            <v>1</v>
          </cell>
          <cell r="H1897">
            <v>38895</v>
          </cell>
          <cell r="K1897" t="str">
            <v>Locator</v>
          </cell>
          <cell r="L1897" t="str">
            <v>Logistics Service Enterprise</v>
          </cell>
          <cell r="M1897" t="str">
            <v>First Philippine Industrial Park - SEZ</v>
          </cell>
          <cell r="O1897" t="str">
            <v>Summit E-Zone Management Phils., Inc.</v>
          </cell>
          <cell r="P1897" t="str">
            <v>Filipino</v>
          </cell>
          <cell r="Q1897" t="str">
            <v>Others</v>
          </cell>
          <cell r="R1897" t="str">
            <v>Local</v>
          </cell>
          <cell r="S1897">
            <v>0.01</v>
          </cell>
          <cell r="T1897" t="str">
            <v>Provide warehousing operations, i.e. storage, deposit, inventory management, importation, procurement of semi-finished goods for subsequent sale, transfer or disposition of PEZA-registered export enterprises, for direct export or for consignment to PEZA-r</v>
          </cell>
          <cell r="U1897">
            <v>0</v>
          </cell>
          <cell r="V1897" t="str">
            <v>na</v>
          </cell>
          <cell r="W1897">
            <v>63490</v>
          </cell>
          <cell r="X1897" t="str">
            <v>Trans</v>
          </cell>
          <cell r="Y1897" t="str">
            <v>Transportation</v>
          </cell>
          <cell r="AB1897" t="str">
            <v>Batangas</v>
          </cell>
          <cell r="AC1897" t="str">
            <v>Region IV</v>
          </cell>
          <cell r="AD1897">
            <v>3</v>
          </cell>
          <cell r="AF1897">
            <v>3.0000000000000003E-4</v>
          </cell>
          <cell r="AH1897">
            <v>4</v>
          </cell>
          <cell r="AI1897">
            <v>0</v>
          </cell>
          <cell r="AJ1897">
            <v>4</v>
          </cell>
        </row>
        <row r="1898">
          <cell r="A1898">
            <v>1896</v>
          </cell>
          <cell r="B1898">
            <v>1111</v>
          </cell>
          <cell r="C1898" t="str">
            <v>PEZA</v>
          </cell>
          <cell r="D1898">
            <v>2</v>
          </cell>
          <cell r="E1898">
            <v>2006</v>
          </cell>
          <cell r="F1898">
            <v>1</v>
          </cell>
          <cell r="G1898">
            <v>1</v>
          </cell>
          <cell r="H1898">
            <v>38895</v>
          </cell>
          <cell r="K1898" t="str">
            <v>Locator</v>
          </cell>
          <cell r="L1898" t="str">
            <v>Amendment of Registered Activity</v>
          </cell>
          <cell r="M1898" t="str">
            <v>Laguna Technopark - SEZ</v>
          </cell>
          <cell r="O1898" t="str">
            <v>Blue Horizon Sourcing and Logistics, Inc.</v>
          </cell>
          <cell r="P1898" t="str">
            <v>British</v>
          </cell>
          <cell r="Q1898" t="str">
            <v>UK</v>
          </cell>
          <cell r="R1898" t="str">
            <v>Foreign</v>
          </cell>
          <cell r="S1898">
            <v>90</v>
          </cell>
          <cell r="T1898" t="str">
            <v>To include moulding of foam for bra and cup wire making</v>
          </cell>
          <cell r="U1898">
            <v>0</v>
          </cell>
          <cell r="V1898" t="str">
            <v>na</v>
          </cell>
          <cell r="W1898">
            <v>63490</v>
          </cell>
          <cell r="X1898" t="str">
            <v>Trans</v>
          </cell>
          <cell r="Y1898" t="str">
            <v>Transportation</v>
          </cell>
          <cell r="AB1898" t="str">
            <v>Laguna</v>
          </cell>
          <cell r="AC1898" t="str">
            <v>Region IV</v>
          </cell>
          <cell r="AD1898">
            <v>23.709</v>
          </cell>
          <cell r="AF1898">
            <v>21.338100000000001</v>
          </cell>
          <cell r="AG1898">
            <v>9.4499999999999993</v>
          </cell>
          <cell r="AH1898">
            <v>75</v>
          </cell>
          <cell r="AI1898">
            <v>75</v>
          </cell>
          <cell r="AJ1898">
            <v>0</v>
          </cell>
        </row>
        <row r="1899">
          <cell r="A1899">
            <v>1897</v>
          </cell>
          <cell r="B1899">
            <v>1111</v>
          </cell>
          <cell r="C1899" t="str">
            <v>PEZA</v>
          </cell>
          <cell r="D1899">
            <v>2</v>
          </cell>
          <cell r="E1899">
            <v>2006</v>
          </cell>
          <cell r="F1899">
            <v>1</v>
          </cell>
          <cell r="G1899">
            <v>1</v>
          </cell>
          <cell r="H1899">
            <v>38895</v>
          </cell>
          <cell r="K1899" t="str">
            <v>Locator</v>
          </cell>
          <cell r="L1899" t="str">
            <v>Amendment of Registered Activity</v>
          </cell>
          <cell r="M1899" t="str">
            <v>Laguna Technopark - SEZ</v>
          </cell>
          <cell r="O1899" t="str">
            <v>Blue Horizon Sourcing and Logistics, Inc.</v>
          </cell>
          <cell r="P1899" t="str">
            <v>Filipino</v>
          </cell>
          <cell r="Q1899" t="str">
            <v>Others</v>
          </cell>
          <cell r="R1899" t="str">
            <v>Local</v>
          </cell>
          <cell r="S1899">
            <v>10</v>
          </cell>
          <cell r="T1899" t="str">
            <v>To include moulding of foam for bra and cup wire making</v>
          </cell>
          <cell r="U1899">
            <v>0</v>
          </cell>
          <cell r="V1899" t="str">
            <v>na</v>
          </cell>
          <cell r="W1899">
            <v>63490</v>
          </cell>
          <cell r="X1899" t="str">
            <v>Trans</v>
          </cell>
          <cell r="Y1899" t="str">
            <v>Transportation</v>
          </cell>
          <cell r="AD1899">
            <v>23.709</v>
          </cell>
          <cell r="AF1899">
            <v>2.3709000000000002</v>
          </cell>
          <cell r="AG1899">
            <v>1.05</v>
          </cell>
          <cell r="AH1899">
            <v>75</v>
          </cell>
          <cell r="AI1899">
            <v>0</v>
          </cell>
          <cell r="AJ1899">
            <v>75</v>
          </cell>
        </row>
        <row r="1900">
          <cell r="A1900">
            <v>1898</v>
          </cell>
          <cell r="B1900">
            <v>1112</v>
          </cell>
          <cell r="C1900" t="str">
            <v>PEZA</v>
          </cell>
          <cell r="D1900">
            <v>2</v>
          </cell>
          <cell r="E1900">
            <v>2006</v>
          </cell>
          <cell r="F1900">
            <v>1</v>
          </cell>
          <cell r="G1900">
            <v>1</v>
          </cell>
          <cell r="H1900">
            <v>38895</v>
          </cell>
          <cell r="K1900" t="str">
            <v>Developer</v>
          </cell>
          <cell r="L1900" t="str">
            <v>New Developer/Operator</v>
          </cell>
          <cell r="M1900" t="str">
            <v xml:space="preserve">Corner General Aguinaldo Ave. and P. Tuazon St., Araneta Center, Cubao, Quezon City </v>
          </cell>
          <cell r="O1900" t="str">
            <v>Cyber Park Building One</v>
          </cell>
          <cell r="P1900" t="str">
            <v>Filipino</v>
          </cell>
          <cell r="Q1900" t="str">
            <v>Others</v>
          </cell>
          <cell r="R1900" t="str">
            <v>Local</v>
          </cell>
          <cell r="S1900">
            <v>100</v>
          </cell>
          <cell r="T1900" t="str">
            <v>Declaration of a building with a gross floor area of 10,368 sq.m. to be established on a 17,968 sq.m. lot located at corner General Aguinaldo Avenue and P. Tuazon St., Araneta Center, Cubao, Quezon City, as Information Technology Center.</v>
          </cell>
          <cell r="U1900">
            <v>0</v>
          </cell>
          <cell r="V1900" t="str">
            <v>na</v>
          </cell>
          <cell r="W1900">
            <v>70110</v>
          </cell>
          <cell r="X1900" t="str">
            <v>FinRE</v>
          </cell>
          <cell r="Y1900" t="str">
            <v>Finance &amp; Real Estate</v>
          </cell>
          <cell r="AB1900" t="str">
            <v>Quezon City</v>
          </cell>
          <cell r="AC1900" t="str">
            <v>NCR</v>
          </cell>
          <cell r="AD1900">
            <v>191</v>
          </cell>
          <cell r="AF1900">
            <v>191</v>
          </cell>
          <cell r="AH1900">
            <v>0</v>
          </cell>
          <cell r="AI1900">
            <v>0</v>
          </cell>
          <cell r="AJ1900">
            <v>0</v>
          </cell>
        </row>
        <row r="1901">
          <cell r="A1901">
            <v>1899</v>
          </cell>
          <cell r="B1901">
            <v>1113</v>
          </cell>
          <cell r="C1901" t="str">
            <v>PEZA</v>
          </cell>
          <cell r="D1901">
            <v>2</v>
          </cell>
          <cell r="E1901">
            <v>2006</v>
          </cell>
          <cell r="F1901">
            <v>1</v>
          </cell>
          <cell r="G1901">
            <v>1</v>
          </cell>
          <cell r="H1901">
            <v>38895</v>
          </cell>
          <cell r="K1901" t="str">
            <v>Developer</v>
          </cell>
          <cell r="L1901" t="str">
            <v>New Developer/Operator</v>
          </cell>
          <cell r="M1901" t="str">
            <v>548 Shaw Boulevard, Mandaluyong City.</v>
          </cell>
          <cell r="O1901" t="str">
            <v>The Facilities Center</v>
          </cell>
          <cell r="P1901" t="str">
            <v>Filipino</v>
          </cell>
          <cell r="Q1901" t="str">
            <v>Others</v>
          </cell>
          <cell r="R1901" t="str">
            <v>Local</v>
          </cell>
          <cell r="S1901">
            <v>100</v>
          </cell>
          <cell r="T1901" t="str">
            <v>Declaration of an existing building with a gross floor area of 15,770 sq.m. which stands on a 6,023 sq.m. lot, located at 548 Shaw Boulevard, Mandaluyong City, as Information Technology Center.</v>
          </cell>
          <cell r="U1901">
            <v>0</v>
          </cell>
          <cell r="V1901" t="str">
            <v>na</v>
          </cell>
          <cell r="W1901">
            <v>70110</v>
          </cell>
          <cell r="X1901" t="str">
            <v>FinRE</v>
          </cell>
          <cell r="Y1901" t="str">
            <v>Finance &amp; Real Estate</v>
          </cell>
          <cell r="AB1901" t="str">
            <v>Mandaluyong City</v>
          </cell>
          <cell r="AC1901" t="str">
            <v>NCR</v>
          </cell>
          <cell r="AD1901">
            <v>0</v>
          </cell>
          <cell r="AF1901">
            <v>0</v>
          </cell>
          <cell r="AH1901">
            <v>0</v>
          </cell>
          <cell r="AI1901">
            <v>0</v>
          </cell>
          <cell r="AJ1901">
            <v>0</v>
          </cell>
        </row>
        <row r="1902">
          <cell r="A1902">
            <v>1900</v>
          </cell>
          <cell r="B1902">
            <v>1114</v>
          </cell>
          <cell r="C1902" t="str">
            <v>PEZA</v>
          </cell>
          <cell r="D1902">
            <v>2</v>
          </cell>
          <cell r="E1902">
            <v>2006</v>
          </cell>
          <cell r="F1902">
            <v>1</v>
          </cell>
          <cell r="G1902">
            <v>1</v>
          </cell>
          <cell r="H1902">
            <v>38895</v>
          </cell>
          <cell r="K1902" t="str">
            <v>Developer</v>
          </cell>
          <cell r="L1902" t="str">
            <v>Expansion Project</v>
          </cell>
          <cell r="M1902" t="str">
            <v>A. Bonifacio Ave., Marikina City</v>
          </cell>
          <cell r="O1902" t="str">
            <v>Riverbanks Center ICT Building I</v>
          </cell>
          <cell r="P1902" t="str">
            <v>Filipino</v>
          </cell>
          <cell r="Q1902" t="str">
            <v>Others</v>
          </cell>
          <cell r="R1902" t="str">
            <v>Local</v>
          </cell>
          <cell r="S1902">
            <v>100</v>
          </cell>
          <cell r="T1902" t="str">
            <v>Annexation of Riverbanks Arcade to Riverbanks ICT Building I.</v>
          </cell>
          <cell r="U1902">
            <v>0</v>
          </cell>
          <cell r="V1902" t="str">
            <v>na</v>
          </cell>
          <cell r="W1902">
            <v>70110</v>
          </cell>
          <cell r="X1902" t="str">
            <v>FinRE</v>
          </cell>
          <cell r="Y1902" t="str">
            <v>Finance &amp; Real Estate</v>
          </cell>
          <cell r="AB1902" t="str">
            <v>Marikina City</v>
          </cell>
          <cell r="AC1902" t="str">
            <v>NCR</v>
          </cell>
          <cell r="AD1902">
            <v>0</v>
          </cell>
          <cell r="AF1902">
            <v>0</v>
          </cell>
          <cell r="AH1902">
            <v>0</v>
          </cell>
          <cell r="AI1902">
            <v>0</v>
          </cell>
          <cell r="AJ1902">
            <v>0</v>
          </cell>
        </row>
        <row r="1903">
          <cell r="A1903">
            <v>1901</v>
          </cell>
          <cell r="B1903">
            <v>1115</v>
          </cell>
          <cell r="C1903" t="str">
            <v>PEZA</v>
          </cell>
          <cell r="D1903">
            <v>2</v>
          </cell>
          <cell r="E1903">
            <v>2006</v>
          </cell>
          <cell r="F1903">
            <v>1</v>
          </cell>
          <cell r="G1903">
            <v>1</v>
          </cell>
          <cell r="H1903">
            <v>38895</v>
          </cell>
          <cell r="K1903" t="str">
            <v>Developer</v>
          </cell>
          <cell r="L1903" t="str">
            <v>Amendment</v>
          </cell>
          <cell r="M1903" t="str">
            <v>McKinely Hill CyberPark</v>
          </cell>
          <cell r="O1903" t="str">
            <v>McKinley Hill Cyber Park</v>
          </cell>
          <cell r="P1903" t="str">
            <v>Filipino</v>
          </cell>
          <cell r="Q1903" t="str">
            <v>Others</v>
          </cell>
          <cell r="R1903" t="str">
            <v>Local</v>
          </cell>
          <cell r="S1903">
            <v>100</v>
          </cell>
          <cell r="T1903" t="str">
            <v>A resolution granting Megaworld Corp. a pre-qualification clearance for the declaration of its 35.0558-hectare property located at Fort Bonifacio Global city. The Taguig city as Information Technology Park to be known as McKinley Hill CyberPark</v>
          </cell>
          <cell r="U1903">
            <v>0</v>
          </cell>
          <cell r="V1903" t="str">
            <v>na</v>
          </cell>
          <cell r="W1903">
            <v>70110</v>
          </cell>
          <cell r="X1903" t="str">
            <v>FinRE</v>
          </cell>
          <cell r="Y1903" t="str">
            <v>Finance &amp; Real Estate</v>
          </cell>
          <cell r="AB1903" t="str">
            <v>Taguig City</v>
          </cell>
          <cell r="AC1903" t="str">
            <v>NCR</v>
          </cell>
          <cell r="AD1903">
            <v>0</v>
          </cell>
          <cell r="AF1903">
            <v>0</v>
          </cell>
          <cell r="AH1903">
            <v>0</v>
          </cell>
          <cell r="AI1903">
            <v>0</v>
          </cell>
          <cell r="AJ1903">
            <v>0</v>
          </cell>
        </row>
        <row r="1904">
          <cell r="A1904">
            <v>1902</v>
          </cell>
          <cell r="B1904">
            <v>1116</v>
          </cell>
          <cell r="C1904" t="str">
            <v>PEZA</v>
          </cell>
          <cell r="D1904">
            <v>2</v>
          </cell>
          <cell r="E1904">
            <v>2006</v>
          </cell>
          <cell r="F1904">
            <v>1</v>
          </cell>
          <cell r="G1904">
            <v>1</v>
          </cell>
          <cell r="H1904">
            <v>38895</v>
          </cell>
          <cell r="K1904" t="str">
            <v>Developer</v>
          </cell>
          <cell r="L1904" t="str">
            <v>New Developer/Operator</v>
          </cell>
          <cell r="M1904" t="str">
            <v>F. Cabahug St., Kasambangan, Cebu City</v>
          </cell>
          <cell r="O1904" t="str">
            <v>Synergis IT Center</v>
          </cell>
          <cell r="P1904" t="str">
            <v>Filipino</v>
          </cell>
          <cell r="Q1904" t="str">
            <v>Others</v>
          </cell>
          <cell r="R1904" t="str">
            <v>Local</v>
          </cell>
          <cell r="S1904">
            <v>100</v>
          </cell>
          <cell r="T1904" t="str">
            <v>Declaration of a building with a gross floor area of 21,000 sq.m. that is being constructed on a 4,587 sq.m. lot located at F. Cabahug St., Kasambangan, Cebu City, as Information Technology Center.</v>
          </cell>
          <cell r="U1904">
            <v>0</v>
          </cell>
          <cell r="V1904" t="str">
            <v>na</v>
          </cell>
          <cell r="W1904">
            <v>70110</v>
          </cell>
          <cell r="X1904" t="str">
            <v>FinRE</v>
          </cell>
          <cell r="Y1904" t="str">
            <v>Finance &amp; Real Estate</v>
          </cell>
          <cell r="AB1904" t="str">
            <v>Cebu</v>
          </cell>
          <cell r="AC1904" t="str">
            <v>Region VII</v>
          </cell>
          <cell r="AD1904">
            <v>213.55</v>
          </cell>
          <cell r="AF1904">
            <v>213.55</v>
          </cell>
          <cell r="AG1904">
            <v>10</v>
          </cell>
          <cell r="AH1904">
            <v>0</v>
          </cell>
          <cell r="AI1904">
            <v>0</v>
          </cell>
          <cell r="AJ1904">
            <v>0</v>
          </cell>
        </row>
        <row r="1905">
          <cell r="A1905">
            <v>1903</v>
          </cell>
          <cell r="B1905">
            <v>1117</v>
          </cell>
          <cell r="C1905" t="str">
            <v>PEZA</v>
          </cell>
          <cell r="D1905">
            <v>2</v>
          </cell>
          <cell r="E1905">
            <v>2006</v>
          </cell>
          <cell r="F1905">
            <v>1</v>
          </cell>
          <cell r="G1905">
            <v>1</v>
          </cell>
          <cell r="H1905">
            <v>38895</v>
          </cell>
          <cell r="K1905" t="str">
            <v>Developer</v>
          </cell>
          <cell r="L1905" t="str">
            <v>New Developer/Operator</v>
          </cell>
          <cell r="M1905" t="str">
            <v>46 Lizares Avenue, Bacolod City</v>
          </cell>
          <cell r="O1905" t="str">
            <v>Luxur Plaza IT Formation Centre</v>
          </cell>
          <cell r="P1905" t="str">
            <v>Filipino</v>
          </cell>
          <cell r="Q1905" t="str">
            <v>Others</v>
          </cell>
          <cell r="R1905" t="str">
            <v>Local</v>
          </cell>
          <cell r="S1905">
            <v>100</v>
          </cell>
          <cell r="T1905" t="str">
            <v>Declaration of an existing building with a gross floor area of 15,326 sq.m. which stand on a 17,431 sq.m. lot located at 46 Lizares Ave., Bacolod City, as Information Technology Center.</v>
          </cell>
          <cell r="U1905">
            <v>0</v>
          </cell>
          <cell r="V1905" t="str">
            <v>na</v>
          </cell>
          <cell r="W1905">
            <v>70110</v>
          </cell>
          <cell r="X1905" t="str">
            <v>FinRE</v>
          </cell>
          <cell r="Y1905" t="str">
            <v>Finance &amp; Real Estate</v>
          </cell>
          <cell r="AB1905" t="str">
            <v>Bacolod City</v>
          </cell>
          <cell r="AC1905" t="str">
            <v>Region VI</v>
          </cell>
          <cell r="AD1905">
            <v>5</v>
          </cell>
          <cell r="AF1905">
            <v>5</v>
          </cell>
          <cell r="AG1905">
            <v>368</v>
          </cell>
          <cell r="AH1905">
            <v>0</v>
          </cell>
          <cell r="AI1905">
            <v>0</v>
          </cell>
          <cell r="AJ1905">
            <v>0</v>
          </cell>
        </row>
        <row r="1906">
          <cell r="A1906">
            <v>1904</v>
          </cell>
          <cell r="B1906">
            <v>1118</v>
          </cell>
          <cell r="C1906" t="str">
            <v>PEZA</v>
          </cell>
          <cell r="D1906">
            <v>2</v>
          </cell>
          <cell r="E1906">
            <v>2006</v>
          </cell>
          <cell r="F1906">
            <v>1</v>
          </cell>
          <cell r="G1906">
            <v>1</v>
          </cell>
          <cell r="H1906">
            <v>38895</v>
          </cell>
          <cell r="K1906" t="str">
            <v>Developer</v>
          </cell>
          <cell r="L1906" t="str">
            <v>New Developer/Operator</v>
          </cell>
          <cell r="M1906" t="str">
            <v>Makar, General Santos City</v>
          </cell>
          <cell r="O1906" t="str">
            <v>Mindanao Polytechnic College IT Park</v>
          </cell>
          <cell r="P1906" t="str">
            <v>Filipino</v>
          </cell>
          <cell r="Q1906" t="str">
            <v>Others</v>
          </cell>
          <cell r="R1906" t="str">
            <v>Local</v>
          </cell>
          <cell r="S1906">
            <v>100</v>
          </cell>
          <cell r="T1906" t="str">
            <v>Declaration its property with an area of 30,000 sq.m. located at Makar, General Santos City, as Information Technology Center.</v>
          </cell>
          <cell r="U1906">
            <v>0</v>
          </cell>
          <cell r="V1906" t="str">
            <v>na</v>
          </cell>
          <cell r="W1906">
            <v>70110</v>
          </cell>
          <cell r="X1906" t="str">
            <v>FinRE</v>
          </cell>
          <cell r="Y1906" t="str">
            <v>Finance &amp; Real Estate</v>
          </cell>
          <cell r="AB1906" t="str">
            <v>General Santos City</v>
          </cell>
          <cell r="AC1906" t="str">
            <v>Region XII</v>
          </cell>
          <cell r="AD1906">
            <v>30</v>
          </cell>
          <cell r="AF1906">
            <v>30</v>
          </cell>
          <cell r="AG1906">
            <v>0.98299999999999998</v>
          </cell>
          <cell r="AH1906">
            <v>0</v>
          </cell>
          <cell r="AI1906">
            <v>0</v>
          </cell>
          <cell r="AJ1906">
            <v>0</v>
          </cell>
        </row>
        <row r="1907">
          <cell r="A1907">
            <v>1905</v>
          </cell>
          <cell r="B1907">
            <v>1119</v>
          </cell>
          <cell r="C1907" t="str">
            <v>BOI</v>
          </cell>
          <cell r="D1907">
            <v>3</v>
          </cell>
          <cell r="E1907">
            <v>2006</v>
          </cell>
          <cell r="F1907">
            <v>2</v>
          </cell>
          <cell r="G1907">
            <v>1</v>
          </cell>
          <cell r="H1907" t="str">
            <v>25-JUL-06</v>
          </cell>
          <cell r="K1907" t="str">
            <v>New</v>
          </cell>
          <cell r="L1907" t="str">
            <v>E40a</v>
          </cell>
          <cell r="M1907" t="str">
            <v>200601413</v>
          </cell>
          <cell r="O1907" t="str">
            <v>3I POWERGEN INC.</v>
          </cell>
          <cell r="P1907" t="str">
            <v>Filipino</v>
          </cell>
          <cell r="Q1907" t="str">
            <v>Others</v>
          </cell>
          <cell r="R1907" t="str">
            <v>Local</v>
          </cell>
          <cell r="S1907">
            <v>100</v>
          </cell>
          <cell r="T1907" t="str">
            <v>4.2 MW Hybrid Wind-Diesel Power Plant (Brgy. Cajimus,Romblon Island)</v>
          </cell>
          <cell r="U1907">
            <v>0</v>
          </cell>
          <cell r="V1907" t="str">
            <v>na</v>
          </cell>
          <cell r="W1907" t="str">
            <v>E404020</v>
          </cell>
          <cell r="X1907" t="str">
            <v>Elect</v>
          </cell>
          <cell r="Y1907" t="str">
            <v>Electricity</v>
          </cell>
          <cell r="AB1907" t="str">
            <v>Romblon</v>
          </cell>
          <cell r="AC1907" t="str">
            <v>Region 4</v>
          </cell>
          <cell r="AD1907">
            <v>243.32</v>
          </cell>
          <cell r="AE1907">
            <v>18.75</v>
          </cell>
          <cell r="AF1907">
            <v>243.32</v>
          </cell>
          <cell r="AH1907">
            <v>18</v>
          </cell>
          <cell r="AI1907">
            <v>18</v>
          </cell>
          <cell r="AJ1907">
            <v>0</v>
          </cell>
        </row>
        <row r="1908">
          <cell r="A1908">
            <v>1906</v>
          </cell>
          <cell r="B1908">
            <v>1120</v>
          </cell>
          <cell r="C1908" t="str">
            <v>BOI</v>
          </cell>
          <cell r="D1908">
            <v>3</v>
          </cell>
          <cell r="E1908">
            <v>2006</v>
          </cell>
          <cell r="F1908">
            <v>2</v>
          </cell>
          <cell r="G1908">
            <v>1</v>
          </cell>
          <cell r="H1908" t="str">
            <v>25-JUL-06</v>
          </cell>
          <cell r="K1908" t="str">
            <v>New</v>
          </cell>
          <cell r="L1908" t="str">
            <v>E40a</v>
          </cell>
          <cell r="M1908" t="str">
            <v>200601415</v>
          </cell>
          <cell r="O1908" t="str">
            <v>3I POWERGEN INC.</v>
          </cell>
          <cell r="P1908" t="str">
            <v>Filipino</v>
          </cell>
          <cell r="Q1908" t="str">
            <v>Others</v>
          </cell>
          <cell r="R1908" t="str">
            <v>Local</v>
          </cell>
          <cell r="S1908">
            <v>100</v>
          </cell>
          <cell r="T1908" t="str">
            <v>15.7 MW Hybrid Wind-Diesel Power Plant (Sta Cruz, Marinduque Island)</v>
          </cell>
          <cell r="U1908">
            <v>0</v>
          </cell>
          <cell r="V1908" t="str">
            <v>na</v>
          </cell>
          <cell r="W1908" t="str">
            <v>E404020</v>
          </cell>
          <cell r="X1908" t="str">
            <v>Elect</v>
          </cell>
          <cell r="Y1908" t="str">
            <v>Electricity</v>
          </cell>
          <cell r="AB1908" t="str">
            <v>Marinduque</v>
          </cell>
          <cell r="AC1908" t="str">
            <v>Region 4</v>
          </cell>
          <cell r="AD1908">
            <v>677.57899999999995</v>
          </cell>
          <cell r="AE1908">
            <v>18.75</v>
          </cell>
          <cell r="AF1908">
            <v>677.57899999999995</v>
          </cell>
          <cell r="AH1908">
            <v>22</v>
          </cell>
          <cell r="AI1908">
            <v>22</v>
          </cell>
          <cell r="AJ1908">
            <v>0</v>
          </cell>
        </row>
        <row r="1909">
          <cell r="A1909">
            <v>1907</v>
          </cell>
          <cell r="B1909">
            <v>1121</v>
          </cell>
          <cell r="C1909" t="str">
            <v>BOI</v>
          </cell>
          <cell r="D1909">
            <v>3</v>
          </cell>
          <cell r="E1909">
            <v>2006</v>
          </cell>
          <cell r="F1909">
            <v>2</v>
          </cell>
          <cell r="G1909">
            <v>1</v>
          </cell>
          <cell r="H1909" t="str">
            <v>25-JUL-06</v>
          </cell>
          <cell r="K1909" t="str">
            <v>New</v>
          </cell>
          <cell r="L1909" t="str">
            <v>E40a</v>
          </cell>
          <cell r="M1909" t="str">
            <v>200601414</v>
          </cell>
          <cell r="O1909" t="str">
            <v>3I POWERGEN INC.</v>
          </cell>
          <cell r="P1909" t="str">
            <v>Filipino</v>
          </cell>
          <cell r="Q1909" t="str">
            <v>Others</v>
          </cell>
          <cell r="R1909" t="str">
            <v>Local</v>
          </cell>
          <cell r="S1909">
            <v>100</v>
          </cell>
          <cell r="T1909" t="str">
            <v>10.6 MW Hybrid Wind-Diesel Power Plant (Tablas Island, Romblon)</v>
          </cell>
          <cell r="U1909">
            <v>0</v>
          </cell>
          <cell r="V1909" t="str">
            <v>na</v>
          </cell>
          <cell r="W1909" t="str">
            <v>E404020</v>
          </cell>
          <cell r="X1909" t="str">
            <v>Elect</v>
          </cell>
          <cell r="Y1909" t="str">
            <v>Electricity</v>
          </cell>
          <cell r="AB1909" t="str">
            <v>Romblon</v>
          </cell>
          <cell r="AC1909" t="str">
            <v>Region 4</v>
          </cell>
          <cell r="AD1909">
            <v>528.65300000000002</v>
          </cell>
          <cell r="AE1909">
            <v>18.75</v>
          </cell>
          <cell r="AF1909">
            <v>528.65300000000002</v>
          </cell>
          <cell r="AH1909">
            <v>20</v>
          </cell>
          <cell r="AI1909">
            <v>20</v>
          </cell>
          <cell r="AJ1909">
            <v>0</v>
          </cell>
        </row>
        <row r="1910">
          <cell r="A1910">
            <v>1908</v>
          </cell>
          <cell r="B1910">
            <v>1122</v>
          </cell>
          <cell r="C1910" t="str">
            <v>BOI</v>
          </cell>
          <cell r="D1910">
            <v>3</v>
          </cell>
          <cell r="E1910">
            <v>2006</v>
          </cell>
          <cell r="F1910">
            <v>2</v>
          </cell>
          <cell r="G1910">
            <v>1</v>
          </cell>
          <cell r="H1910" t="str">
            <v>04-JUL-06</v>
          </cell>
          <cell r="K1910" t="str">
            <v>Existing</v>
          </cell>
          <cell r="L1910" t="str">
            <v>D15b</v>
          </cell>
          <cell r="M1910">
            <v>200601395</v>
          </cell>
          <cell r="O1910" t="str">
            <v>ALPHINE FISHING ENTERPRISES, INC.</v>
          </cell>
          <cell r="P1910" t="str">
            <v>Filipino</v>
          </cell>
          <cell r="Q1910" t="str">
            <v>Others</v>
          </cell>
          <cell r="R1910" t="str">
            <v>Local</v>
          </cell>
          <cell r="S1910">
            <v>100</v>
          </cell>
          <cell r="T1910" t="str">
            <v>Processed Foods and Beverages</v>
          </cell>
          <cell r="U1910">
            <v>0</v>
          </cell>
          <cell r="V1910" t="str">
            <v>na</v>
          </cell>
          <cell r="W1910" t="str">
            <v>D151513</v>
          </cell>
          <cell r="X1910" t="str">
            <v>Mfg</v>
          </cell>
          <cell r="Y1910" t="str">
            <v>Manufacturing</v>
          </cell>
          <cell r="AB1910" t="str">
            <v>South Cotabato</v>
          </cell>
          <cell r="AC1910" t="str">
            <v>Region 12</v>
          </cell>
          <cell r="AD1910">
            <v>0</v>
          </cell>
          <cell r="AE1910">
            <v>2.5</v>
          </cell>
          <cell r="AF1910">
            <v>0</v>
          </cell>
          <cell r="AH1910">
            <v>0</v>
          </cell>
          <cell r="AI1910">
            <v>0</v>
          </cell>
          <cell r="AJ1910">
            <v>0</v>
          </cell>
        </row>
        <row r="1911">
          <cell r="A1911">
            <v>1909</v>
          </cell>
          <cell r="B1911">
            <v>1123</v>
          </cell>
          <cell r="C1911" t="str">
            <v>BOI</v>
          </cell>
          <cell r="D1911">
            <v>3</v>
          </cell>
          <cell r="E1911">
            <v>2006</v>
          </cell>
          <cell r="F1911">
            <v>2</v>
          </cell>
          <cell r="G1911">
            <v>1</v>
          </cell>
          <cell r="H1911" t="str">
            <v>25-JUL-06</v>
          </cell>
          <cell r="K1911" t="str">
            <v>New</v>
          </cell>
          <cell r="L1911" t="str">
            <v>D15b</v>
          </cell>
          <cell r="M1911" t="str">
            <v>200601401</v>
          </cell>
          <cell r="O1911" t="str">
            <v>BIOTECH FARMS, INCORPORATED</v>
          </cell>
          <cell r="P1911" t="str">
            <v>Filipino</v>
          </cell>
          <cell r="Q1911" t="str">
            <v>Others</v>
          </cell>
          <cell r="R1911" t="str">
            <v>Local</v>
          </cell>
          <cell r="S1911">
            <v>100</v>
          </cell>
          <cell r="T1911" t="str">
            <v>Dressed Hogs</v>
          </cell>
          <cell r="U1911">
            <v>0</v>
          </cell>
          <cell r="V1911" t="str">
            <v>na</v>
          </cell>
          <cell r="W1911" t="str">
            <v>D151511</v>
          </cell>
          <cell r="X1911" t="str">
            <v>Mfg</v>
          </cell>
          <cell r="Y1911" t="str">
            <v>Manufacturing</v>
          </cell>
          <cell r="AB1911" t="str">
            <v>South Cotabato</v>
          </cell>
          <cell r="AC1911" t="str">
            <v>Region 12</v>
          </cell>
          <cell r="AD1911">
            <v>105</v>
          </cell>
          <cell r="AE1911">
            <v>10</v>
          </cell>
          <cell r="AF1911">
            <v>105</v>
          </cell>
          <cell r="AH1911">
            <v>11</v>
          </cell>
          <cell r="AI1911">
            <v>11</v>
          </cell>
          <cell r="AJ1911">
            <v>0</v>
          </cell>
        </row>
        <row r="1912">
          <cell r="A1912">
            <v>1910</v>
          </cell>
          <cell r="B1912">
            <v>1124</v>
          </cell>
          <cell r="C1912" t="str">
            <v>BOI</v>
          </cell>
          <cell r="D1912">
            <v>3</v>
          </cell>
          <cell r="E1912">
            <v>2006</v>
          </cell>
          <cell r="F1912">
            <v>2</v>
          </cell>
          <cell r="G1912">
            <v>1</v>
          </cell>
          <cell r="H1912" t="str">
            <v>25-JUL-06</v>
          </cell>
          <cell r="K1912" t="str">
            <v>Existing + Expansion</v>
          </cell>
          <cell r="L1912" t="str">
            <v>K70</v>
          </cell>
          <cell r="M1912" t="str">
            <v>200601410</v>
          </cell>
          <cell r="O1912" t="str">
            <v>CERES HOMES INC.</v>
          </cell>
          <cell r="P1912" t="str">
            <v>Filipino</v>
          </cell>
          <cell r="Q1912" t="str">
            <v>Others</v>
          </cell>
          <cell r="R1912" t="str">
            <v>Local</v>
          </cell>
          <cell r="S1912">
            <v>100</v>
          </cell>
          <cell r="T1912" t="str">
            <v>Mass Housing Project</v>
          </cell>
          <cell r="U1912">
            <v>0</v>
          </cell>
          <cell r="V1912" t="str">
            <v>na</v>
          </cell>
          <cell r="W1912" t="str">
            <v>K707012</v>
          </cell>
          <cell r="X1912" t="str">
            <v>FinRE</v>
          </cell>
          <cell r="Y1912" t="str">
            <v>Finance &amp; Real Estate</v>
          </cell>
          <cell r="AB1912" t="str">
            <v>Bulacan</v>
          </cell>
          <cell r="AC1912" t="str">
            <v>Region 3</v>
          </cell>
          <cell r="AD1912">
            <v>121.556</v>
          </cell>
          <cell r="AE1912">
            <v>10.000005</v>
          </cell>
          <cell r="AF1912">
            <v>121.556</v>
          </cell>
          <cell r="AH1912">
            <v>200</v>
          </cell>
          <cell r="AI1912">
            <v>200</v>
          </cell>
          <cell r="AJ1912">
            <v>0</v>
          </cell>
        </row>
        <row r="1913">
          <cell r="A1913">
            <v>1911</v>
          </cell>
          <cell r="B1913">
            <v>1125</v>
          </cell>
          <cell r="C1913" t="str">
            <v>BOI</v>
          </cell>
          <cell r="D1913">
            <v>3</v>
          </cell>
          <cell r="E1913">
            <v>2006</v>
          </cell>
          <cell r="F1913">
            <v>2</v>
          </cell>
          <cell r="G1913">
            <v>1</v>
          </cell>
          <cell r="H1913" t="str">
            <v>25-JUL-06</v>
          </cell>
          <cell r="K1913" t="str">
            <v>Expansion</v>
          </cell>
          <cell r="L1913" t="str">
            <v>D18</v>
          </cell>
          <cell r="M1913" t="str">
            <v>200601412</v>
          </cell>
          <cell r="O1913" t="str">
            <v xml:space="preserve">DU-WIN GARMENTS CO. INC. </v>
          </cell>
          <cell r="P1913" t="str">
            <v>Taiwanese</v>
          </cell>
          <cell r="Q1913" t="str">
            <v>Taiwan</v>
          </cell>
          <cell r="R1913" t="str">
            <v>Foreign</v>
          </cell>
          <cell r="S1913">
            <v>83.331999999999994</v>
          </cell>
          <cell r="T1913" t="str">
            <v>Garments (Expansion)</v>
          </cell>
          <cell r="U1913">
            <v>0</v>
          </cell>
          <cell r="V1913" t="str">
            <v>na</v>
          </cell>
          <cell r="W1913" t="str">
            <v>D181821</v>
          </cell>
          <cell r="X1913" t="str">
            <v>Mfg</v>
          </cell>
          <cell r="Y1913" t="str">
            <v>Manufacturing</v>
          </cell>
          <cell r="AB1913" t="str">
            <v>Taguig</v>
          </cell>
          <cell r="AC1913" t="str">
            <v>NCR</v>
          </cell>
          <cell r="AD1913">
            <v>60.347999999999999</v>
          </cell>
          <cell r="AE1913">
            <v>6</v>
          </cell>
          <cell r="AF1913">
            <v>50.289195360000001</v>
          </cell>
          <cell r="AH1913">
            <v>400</v>
          </cell>
          <cell r="AI1913">
            <v>400</v>
          </cell>
          <cell r="AJ1913">
            <v>0</v>
          </cell>
        </row>
        <row r="1914">
          <cell r="A1914">
            <v>1912</v>
          </cell>
          <cell r="B1914">
            <v>1125</v>
          </cell>
          <cell r="C1914" t="str">
            <v>BOI</v>
          </cell>
          <cell r="D1914">
            <v>3</v>
          </cell>
          <cell r="E1914">
            <v>2006</v>
          </cell>
          <cell r="F1914">
            <v>2</v>
          </cell>
          <cell r="G1914">
            <v>1</v>
          </cell>
          <cell r="H1914" t="str">
            <v>25-JUL-06</v>
          </cell>
          <cell r="K1914" t="str">
            <v>Expansion</v>
          </cell>
          <cell r="L1914" t="str">
            <v>D18</v>
          </cell>
          <cell r="M1914" t="str">
            <v>200601412</v>
          </cell>
          <cell r="O1914" t="str">
            <v xml:space="preserve">DU-WIN GARMENTS CO. INC. </v>
          </cell>
          <cell r="P1914" t="str">
            <v>Filipino</v>
          </cell>
          <cell r="Q1914" t="str">
            <v>Others</v>
          </cell>
          <cell r="R1914" t="str">
            <v>Local</v>
          </cell>
          <cell r="S1914">
            <v>16.667999999999999</v>
          </cell>
          <cell r="T1914" t="str">
            <v>Garments (Expansion)</v>
          </cell>
          <cell r="U1914">
            <v>0</v>
          </cell>
          <cell r="V1914" t="str">
            <v>na</v>
          </cell>
          <cell r="W1914" t="str">
            <v>D181821</v>
          </cell>
          <cell r="X1914" t="str">
            <v>Mfg</v>
          </cell>
          <cell r="Y1914" t="str">
            <v>Manufacturing</v>
          </cell>
          <cell r="AB1914" t="str">
            <v>Taguig</v>
          </cell>
          <cell r="AC1914" t="str">
            <v>NCR</v>
          </cell>
          <cell r="AD1914">
            <v>60.347999999999999</v>
          </cell>
          <cell r="AE1914">
            <v>6</v>
          </cell>
          <cell r="AF1914">
            <v>10.05880464</v>
          </cell>
          <cell r="AH1914">
            <v>400</v>
          </cell>
          <cell r="AI1914">
            <v>0</v>
          </cell>
          <cell r="AJ1914">
            <v>400</v>
          </cell>
        </row>
        <row r="1915">
          <cell r="A1915">
            <v>1913</v>
          </cell>
          <cell r="B1915">
            <v>1126</v>
          </cell>
          <cell r="C1915" t="str">
            <v>BOI</v>
          </cell>
          <cell r="D1915">
            <v>3</v>
          </cell>
          <cell r="E1915">
            <v>2006</v>
          </cell>
          <cell r="F1915">
            <v>2</v>
          </cell>
          <cell r="G1915">
            <v>1</v>
          </cell>
          <cell r="H1915" t="str">
            <v>25-JUL-06</v>
          </cell>
          <cell r="K1915" t="str">
            <v>New</v>
          </cell>
          <cell r="L1915" t="str">
            <v>K72</v>
          </cell>
          <cell r="M1915" t="str">
            <v>200601417</v>
          </cell>
          <cell r="O1915" t="str">
            <v>EPLDT VENTUS, INC.</v>
          </cell>
          <cell r="P1915" t="str">
            <v>Filipino</v>
          </cell>
          <cell r="Q1915" t="str">
            <v>Others</v>
          </cell>
          <cell r="R1915" t="str">
            <v>Local</v>
          </cell>
          <cell r="S1915">
            <v>100</v>
          </cell>
          <cell r="T1915" t="str">
            <v>ICT, Call Center</v>
          </cell>
          <cell r="U1915">
            <v>1</v>
          </cell>
          <cell r="V1915" t="str">
            <v>IT Services</v>
          </cell>
          <cell r="W1915" t="str">
            <v>K727290</v>
          </cell>
          <cell r="X1915" t="str">
            <v>Serv</v>
          </cell>
          <cell r="Y1915" t="str">
            <v>Services</v>
          </cell>
          <cell r="AB1915" t="str">
            <v>Pasig</v>
          </cell>
          <cell r="AC1915" t="str">
            <v>NCR</v>
          </cell>
          <cell r="AD1915">
            <v>360.03899999999999</v>
          </cell>
          <cell r="AE1915">
            <v>20</v>
          </cell>
          <cell r="AF1915">
            <v>360.03899999999999</v>
          </cell>
          <cell r="AH1915">
            <v>1439</v>
          </cell>
          <cell r="AI1915">
            <v>1439</v>
          </cell>
          <cell r="AJ1915">
            <v>0</v>
          </cell>
        </row>
        <row r="1916">
          <cell r="A1916">
            <v>1914</v>
          </cell>
          <cell r="B1916">
            <v>1127</v>
          </cell>
          <cell r="C1916" t="str">
            <v>BOI</v>
          </cell>
          <cell r="D1916">
            <v>3</v>
          </cell>
          <cell r="E1916">
            <v>2006</v>
          </cell>
          <cell r="F1916">
            <v>2</v>
          </cell>
          <cell r="G1916">
            <v>1</v>
          </cell>
          <cell r="H1916" t="str">
            <v>25-JUL-06</v>
          </cell>
          <cell r="K1916" t="str">
            <v>New</v>
          </cell>
          <cell r="L1916" t="str">
            <v>K70</v>
          </cell>
          <cell r="M1916" t="str">
            <v>200601411</v>
          </cell>
          <cell r="O1916" t="str">
            <v xml:space="preserve">FILINVEST LAND, INC. </v>
          </cell>
          <cell r="P1916" t="str">
            <v>Filipino</v>
          </cell>
          <cell r="Q1916" t="str">
            <v>Others</v>
          </cell>
          <cell r="R1916" t="str">
            <v>Local</v>
          </cell>
          <cell r="S1916">
            <v>100</v>
          </cell>
          <cell r="T1916" t="str">
            <v>Micro, Small and Medium Ent. (MSME)  Business Park (Asenso Village - Gen. Trias, CAvite)</v>
          </cell>
          <cell r="U1916">
            <v>0</v>
          </cell>
          <cell r="V1916" t="str">
            <v>na</v>
          </cell>
          <cell r="W1916" t="str">
            <v>K707012</v>
          </cell>
          <cell r="X1916" t="str">
            <v>FinRE</v>
          </cell>
          <cell r="Y1916" t="str">
            <v>Finance &amp; Real Estate</v>
          </cell>
          <cell r="AB1916" t="str">
            <v>Cavite</v>
          </cell>
          <cell r="AC1916" t="str">
            <v>Region 4</v>
          </cell>
          <cell r="AD1916">
            <v>111.83799999999999</v>
          </cell>
          <cell r="AE1916">
            <v>10</v>
          </cell>
          <cell r="AF1916">
            <v>111.83799999999999</v>
          </cell>
          <cell r="AH1916">
            <v>25</v>
          </cell>
          <cell r="AI1916">
            <v>25</v>
          </cell>
          <cell r="AJ1916">
            <v>0</v>
          </cell>
        </row>
        <row r="1917">
          <cell r="A1917">
            <v>1915</v>
          </cell>
          <cell r="B1917">
            <v>1128</v>
          </cell>
          <cell r="C1917" t="str">
            <v>BOI</v>
          </cell>
          <cell r="D1917">
            <v>3</v>
          </cell>
          <cell r="E1917">
            <v>2006</v>
          </cell>
          <cell r="F1917">
            <v>2</v>
          </cell>
          <cell r="G1917">
            <v>1</v>
          </cell>
          <cell r="H1917" t="str">
            <v>04-JUL-06</v>
          </cell>
          <cell r="J1917" t="str">
            <v>2006-080</v>
          </cell>
          <cell r="K1917" t="str">
            <v>New</v>
          </cell>
          <cell r="L1917" t="str">
            <v>K70</v>
          </cell>
          <cell r="M1917" t="str">
            <v>200601389</v>
          </cell>
          <cell r="O1917" t="str">
            <v>FIRM BUILDERS REALTY DEVELOPMENT CORPORATION</v>
          </cell>
          <cell r="P1917" t="str">
            <v>Filipino</v>
          </cell>
          <cell r="Q1917" t="str">
            <v>Others</v>
          </cell>
          <cell r="R1917" t="str">
            <v>Local</v>
          </cell>
          <cell r="S1917">
            <v>100</v>
          </cell>
          <cell r="T1917" t="str">
            <v>Mass Housing Development (Hacienda Fe Country Homes Phase 1-B, Brgy. Sambag, Zarraga, Iloilo</v>
          </cell>
          <cell r="U1917">
            <v>0</v>
          </cell>
          <cell r="V1917" t="str">
            <v>na</v>
          </cell>
          <cell r="W1917" t="str">
            <v>K707012</v>
          </cell>
          <cell r="X1917" t="str">
            <v>FinRE</v>
          </cell>
          <cell r="Y1917" t="str">
            <v>Finance &amp; Real Estate</v>
          </cell>
          <cell r="AB1917" t="str">
            <v>Iloilo</v>
          </cell>
          <cell r="AC1917" t="str">
            <v>Region 6</v>
          </cell>
          <cell r="AD1917">
            <v>40.700000000000003</v>
          </cell>
          <cell r="AE1917">
            <v>24.5</v>
          </cell>
          <cell r="AF1917">
            <v>40.700000000000003</v>
          </cell>
          <cell r="AH1917">
            <v>131</v>
          </cell>
          <cell r="AI1917">
            <v>131</v>
          </cell>
          <cell r="AJ1917">
            <v>0</v>
          </cell>
        </row>
        <row r="1918">
          <cell r="A1918">
            <v>1916</v>
          </cell>
          <cell r="B1918">
            <v>1129</v>
          </cell>
          <cell r="C1918" t="str">
            <v>BOI</v>
          </cell>
          <cell r="D1918">
            <v>3</v>
          </cell>
          <cell r="E1918">
            <v>2006</v>
          </cell>
          <cell r="F1918">
            <v>2</v>
          </cell>
          <cell r="G1918">
            <v>1</v>
          </cell>
          <cell r="H1918" t="str">
            <v>25-JUL-06</v>
          </cell>
          <cell r="K1918" t="str">
            <v>New</v>
          </cell>
          <cell r="L1918" t="str">
            <v>K72</v>
          </cell>
          <cell r="M1918" t="str">
            <v>200601406</v>
          </cell>
          <cell r="O1918" t="str">
            <v>GLOBALQUEST BPO SPECIALIST INC.</v>
          </cell>
          <cell r="P1918" t="str">
            <v>Filipino</v>
          </cell>
          <cell r="Q1918" t="str">
            <v>Others</v>
          </cell>
          <cell r="R1918" t="str">
            <v>Local</v>
          </cell>
          <cell r="S1918">
            <v>100</v>
          </cell>
          <cell r="T1918" t="str">
            <v>Medical and Legal Transcription</v>
          </cell>
          <cell r="U1918">
            <v>1</v>
          </cell>
          <cell r="V1918" t="str">
            <v>IT Services</v>
          </cell>
          <cell r="W1918" t="str">
            <v>K727240</v>
          </cell>
          <cell r="X1918" t="str">
            <v>Serv</v>
          </cell>
          <cell r="Y1918" t="str">
            <v>Services</v>
          </cell>
          <cell r="AB1918" t="str">
            <v>Pasig</v>
          </cell>
          <cell r="AC1918" t="str">
            <v>NCR</v>
          </cell>
          <cell r="AD1918">
            <v>5</v>
          </cell>
          <cell r="AE1918">
            <v>0.3125</v>
          </cell>
          <cell r="AF1918">
            <v>5</v>
          </cell>
          <cell r="AH1918">
            <v>82</v>
          </cell>
          <cell r="AI1918">
            <v>82</v>
          </cell>
          <cell r="AJ1918">
            <v>0</v>
          </cell>
        </row>
        <row r="1919">
          <cell r="A1919">
            <v>1917</v>
          </cell>
          <cell r="B1919">
            <v>1130</v>
          </cell>
          <cell r="C1919" t="str">
            <v>BOI</v>
          </cell>
          <cell r="D1919">
            <v>3</v>
          </cell>
          <cell r="E1919">
            <v>2006</v>
          </cell>
          <cell r="F1919">
            <v>2</v>
          </cell>
          <cell r="G1919">
            <v>1</v>
          </cell>
          <cell r="H1919" t="str">
            <v>04-JUL-06</v>
          </cell>
          <cell r="K1919" t="str">
            <v>Expansion</v>
          </cell>
          <cell r="L1919" t="str">
            <v>D18</v>
          </cell>
          <cell r="M1919" t="str">
            <v>200601393</v>
          </cell>
          <cell r="O1919" t="str">
            <v>H.N. APPAREL MANUFACTURING, INC.</v>
          </cell>
          <cell r="P1919" t="str">
            <v>Indian</v>
          </cell>
          <cell r="Q1919" t="str">
            <v>Others</v>
          </cell>
          <cell r="R1919" t="str">
            <v>Foreign</v>
          </cell>
          <cell r="S1919">
            <v>1.8560000000000001</v>
          </cell>
          <cell r="T1919" t="str">
            <v>Expanding export producer of garments</v>
          </cell>
          <cell r="U1919">
            <v>0</v>
          </cell>
          <cell r="V1919" t="str">
            <v>na</v>
          </cell>
          <cell r="W1919" t="str">
            <v>D181821</v>
          </cell>
          <cell r="X1919" t="str">
            <v>Mfg</v>
          </cell>
          <cell r="Y1919" t="str">
            <v>Manufacturing</v>
          </cell>
          <cell r="AB1919" t="str">
            <v>Pasig</v>
          </cell>
          <cell r="AC1919" t="str">
            <v>NCR</v>
          </cell>
          <cell r="AD1919">
            <v>2.09</v>
          </cell>
          <cell r="AE1919">
            <v>5</v>
          </cell>
          <cell r="AF1919">
            <v>3.8790400000000003E-2</v>
          </cell>
          <cell r="AH1919">
            <v>46</v>
          </cell>
          <cell r="AI1919">
            <v>46</v>
          </cell>
          <cell r="AJ1919">
            <v>0</v>
          </cell>
        </row>
        <row r="1920">
          <cell r="A1920">
            <v>1918</v>
          </cell>
          <cell r="B1920">
            <v>1130</v>
          </cell>
          <cell r="C1920" t="str">
            <v>BOI</v>
          </cell>
          <cell r="D1920">
            <v>3</v>
          </cell>
          <cell r="E1920">
            <v>2006</v>
          </cell>
          <cell r="F1920">
            <v>2</v>
          </cell>
          <cell r="G1920">
            <v>1</v>
          </cell>
          <cell r="H1920" t="str">
            <v>04-JUL-06</v>
          </cell>
          <cell r="K1920" t="str">
            <v>Expansion</v>
          </cell>
          <cell r="L1920" t="str">
            <v>D18</v>
          </cell>
          <cell r="M1920" t="str">
            <v>200601393</v>
          </cell>
          <cell r="O1920" t="str">
            <v>H.N. APPAREL MANUFACTURING, INC.</v>
          </cell>
          <cell r="P1920" t="str">
            <v>Filipino</v>
          </cell>
          <cell r="Q1920" t="str">
            <v>Others</v>
          </cell>
          <cell r="R1920" t="str">
            <v>Local</v>
          </cell>
          <cell r="S1920">
            <v>98.144000000000005</v>
          </cell>
          <cell r="T1920" t="str">
            <v>Expanding export producer of garments</v>
          </cell>
          <cell r="U1920">
            <v>0</v>
          </cell>
          <cell r="V1920" t="str">
            <v>na</v>
          </cell>
          <cell r="W1920" t="str">
            <v>D181821</v>
          </cell>
          <cell r="X1920" t="str">
            <v>Mfg</v>
          </cell>
          <cell r="Y1920" t="str">
            <v>Manufacturing</v>
          </cell>
          <cell r="AB1920" t="str">
            <v>Pasig</v>
          </cell>
          <cell r="AC1920" t="str">
            <v>NCR</v>
          </cell>
          <cell r="AD1920">
            <v>2.09</v>
          </cell>
          <cell r="AE1920">
            <v>5</v>
          </cell>
          <cell r="AF1920">
            <v>2.0512096</v>
          </cell>
          <cell r="AH1920">
            <v>46</v>
          </cell>
          <cell r="AI1920">
            <v>0</v>
          </cell>
          <cell r="AJ1920">
            <v>46</v>
          </cell>
        </row>
        <row r="1921">
          <cell r="A1921">
            <v>1919</v>
          </cell>
          <cell r="B1921">
            <v>1131</v>
          </cell>
          <cell r="C1921" t="str">
            <v>BOI</v>
          </cell>
          <cell r="D1921">
            <v>3</v>
          </cell>
          <cell r="E1921">
            <v>2006</v>
          </cell>
          <cell r="F1921">
            <v>2</v>
          </cell>
          <cell r="G1921">
            <v>1</v>
          </cell>
          <cell r="H1921" t="str">
            <v>11-JUL-06</v>
          </cell>
          <cell r="J1921" t="str">
            <v>2006-082</v>
          </cell>
          <cell r="K1921" t="str">
            <v>New</v>
          </cell>
          <cell r="L1921" t="str">
            <v>K72</v>
          </cell>
          <cell r="M1921" t="str">
            <v>200601399</v>
          </cell>
          <cell r="O1921" t="str">
            <v>HYPERAPPLICATIONS ON MOBILE, INC.</v>
          </cell>
          <cell r="P1921" t="str">
            <v>Filipino</v>
          </cell>
          <cell r="Q1921" t="str">
            <v>Others</v>
          </cell>
          <cell r="R1921" t="str">
            <v>Local</v>
          </cell>
          <cell r="S1921">
            <v>100</v>
          </cell>
          <cell r="T1921" t="str">
            <v>Software Application Development</v>
          </cell>
          <cell r="U1921">
            <v>1</v>
          </cell>
          <cell r="V1921" t="str">
            <v>IT Services</v>
          </cell>
          <cell r="W1921" t="str">
            <v>K727230</v>
          </cell>
          <cell r="X1921" t="str">
            <v>Serv</v>
          </cell>
          <cell r="Y1921" t="str">
            <v>Services</v>
          </cell>
          <cell r="AB1921" t="str">
            <v>Makati</v>
          </cell>
          <cell r="AC1921" t="str">
            <v>NCR</v>
          </cell>
          <cell r="AD1921">
            <v>7</v>
          </cell>
          <cell r="AE1921">
            <v>0.05</v>
          </cell>
          <cell r="AF1921">
            <v>7</v>
          </cell>
          <cell r="AH1921">
            <v>50</v>
          </cell>
          <cell r="AI1921">
            <v>50</v>
          </cell>
          <cell r="AJ1921">
            <v>0</v>
          </cell>
        </row>
        <row r="1922">
          <cell r="A1922">
            <v>1920</v>
          </cell>
          <cell r="B1922">
            <v>1132</v>
          </cell>
          <cell r="C1922" t="str">
            <v>BOI</v>
          </cell>
          <cell r="D1922">
            <v>3</v>
          </cell>
          <cell r="E1922">
            <v>2006</v>
          </cell>
          <cell r="F1922">
            <v>2</v>
          </cell>
          <cell r="G1922">
            <v>1</v>
          </cell>
          <cell r="H1922" t="str">
            <v>25-JUL-06</v>
          </cell>
          <cell r="K1922" t="str">
            <v>New</v>
          </cell>
          <cell r="L1922" t="str">
            <v>I63</v>
          </cell>
          <cell r="M1922" t="str">
            <v>200601407</v>
          </cell>
          <cell r="O1922" t="str">
            <v>IGLOO STORAGE COMPLEX CORPORATION</v>
          </cell>
          <cell r="P1922" t="str">
            <v>Filipino</v>
          </cell>
          <cell r="Q1922" t="str">
            <v>Others</v>
          </cell>
          <cell r="R1922" t="str">
            <v>Local</v>
          </cell>
          <cell r="S1922">
            <v>100</v>
          </cell>
          <cell r="T1922" t="str">
            <v>Cold Storage</v>
          </cell>
          <cell r="U1922">
            <v>0</v>
          </cell>
          <cell r="V1922" t="str">
            <v>na</v>
          </cell>
          <cell r="W1922" t="str">
            <v>I636344</v>
          </cell>
          <cell r="X1922" t="str">
            <v>Trans</v>
          </cell>
          <cell r="Y1922" t="str">
            <v>Transportation</v>
          </cell>
          <cell r="AB1922" t="str">
            <v>South Cotabato</v>
          </cell>
          <cell r="AC1922" t="str">
            <v>Region 12</v>
          </cell>
          <cell r="AD1922">
            <v>375.02300000000002</v>
          </cell>
          <cell r="AE1922">
            <v>80</v>
          </cell>
          <cell r="AF1922">
            <v>375.02300000000002</v>
          </cell>
          <cell r="AH1922">
            <v>35</v>
          </cell>
          <cell r="AI1922">
            <v>35</v>
          </cell>
          <cell r="AJ1922">
            <v>0</v>
          </cell>
        </row>
        <row r="1923">
          <cell r="A1923">
            <v>1921</v>
          </cell>
          <cell r="B1923">
            <v>1133</v>
          </cell>
          <cell r="C1923" t="str">
            <v>BOI</v>
          </cell>
          <cell r="D1923">
            <v>3</v>
          </cell>
          <cell r="E1923">
            <v>2006</v>
          </cell>
          <cell r="F1923">
            <v>2</v>
          </cell>
          <cell r="G1923">
            <v>1</v>
          </cell>
          <cell r="H1923" t="str">
            <v>25-JUL-06</v>
          </cell>
          <cell r="K1923" t="str">
            <v>Existing</v>
          </cell>
          <cell r="L1923" t="str">
            <v>D39</v>
          </cell>
          <cell r="M1923" t="str">
            <v>200601409</v>
          </cell>
          <cell r="O1923" t="str">
            <v xml:space="preserve">INDO PHIL ACRYLIC MFG. CORP. </v>
          </cell>
          <cell r="P1923" t="str">
            <v>Indian</v>
          </cell>
          <cell r="Q1923" t="str">
            <v>Others</v>
          </cell>
          <cell r="R1923" t="str">
            <v>Foreign</v>
          </cell>
          <cell r="S1923">
            <v>1.956</v>
          </cell>
          <cell r="T1923" t="str">
            <v>Acrylic Yarn</v>
          </cell>
          <cell r="U1923">
            <v>0</v>
          </cell>
          <cell r="V1923" t="str">
            <v>na</v>
          </cell>
          <cell r="W1923" t="str">
            <v>D393999</v>
          </cell>
          <cell r="X1923" t="str">
            <v>Mfg</v>
          </cell>
          <cell r="Y1923" t="str">
            <v>Manufacturing</v>
          </cell>
          <cell r="AB1923" t="str">
            <v>Bulacan</v>
          </cell>
          <cell r="AC1923" t="str">
            <v>Region 3</v>
          </cell>
          <cell r="AD1923">
            <v>41.58</v>
          </cell>
          <cell r="AE1923">
            <v>87.5</v>
          </cell>
          <cell r="AF1923">
            <v>0.81330480000000005</v>
          </cell>
          <cell r="AH1923">
            <v>400</v>
          </cell>
          <cell r="AI1923">
            <v>400</v>
          </cell>
          <cell r="AJ1923">
            <v>0</v>
          </cell>
        </row>
        <row r="1924">
          <cell r="A1924">
            <v>1922</v>
          </cell>
          <cell r="B1924">
            <v>1133</v>
          </cell>
          <cell r="C1924" t="str">
            <v>BOI</v>
          </cell>
          <cell r="D1924">
            <v>3</v>
          </cell>
          <cell r="E1924">
            <v>2006</v>
          </cell>
          <cell r="F1924">
            <v>2</v>
          </cell>
          <cell r="G1924">
            <v>1</v>
          </cell>
          <cell r="H1924" t="str">
            <v>25-JUL-06</v>
          </cell>
          <cell r="K1924" t="str">
            <v>Existing</v>
          </cell>
          <cell r="L1924" t="str">
            <v>D39</v>
          </cell>
          <cell r="M1924" t="str">
            <v>200601409</v>
          </cell>
          <cell r="O1924" t="str">
            <v xml:space="preserve">INDO PHIL ACRYLIC MFG. CORP. </v>
          </cell>
          <cell r="P1924" t="str">
            <v>Filipino</v>
          </cell>
          <cell r="Q1924" t="str">
            <v>Others</v>
          </cell>
          <cell r="R1924" t="str">
            <v>Local</v>
          </cell>
          <cell r="S1924">
            <v>98.043999999999997</v>
          </cell>
          <cell r="T1924" t="str">
            <v>Acrylic Yarn</v>
          </cell>
          <cell r="U1924">
            <v>0</v>
          </cell>
          <cell r="V1924" t="str">
            <v>na</v>
          </cell>
          <cell r="W1924" t="str">
            <v>D393999</v>
          </cell>
          <cell r="X1924" t="str">
            <v>Mfg</v>
          </cell>
          <cell r="Y1924" t="str">
            <v>Manufacturing</v>
          </cell>
          <cell r="AB1924" t="str">
            <v>Bulacan</v>
          </cell>
          <cell r="AC1924" t="str">
            <v>Region 3</v>
          </cell>
          <cell r="AD1924">
            <v>41.58</v>
          </cell>
          <cell r="AE1924">
            <v>87.5</v>
          </cell>
          <cell r="AF1924">
            <v>40.766695200000001</v>
          </cell>
          <cell r="AH1924">
            <v>400</v>
          </cell>
          <cell r="AI1924">
            <v>0</v>
          </cell>
          <cell r="AJ1924">
            <v>400</v>
          </cell>
        </row>
        <row r="1925">
          <cell r="A1925">
            <v>1923</v>
          </cell>
          <cell r="B1925">
            <v>1134</v>
          </cell>
          <cell r="C1925" t="str">
            <v>BOI</v>
          </cell>
          <cell r="D1925">
            <v>3</v>
          </cell>
          <cell r="E1925">
            <v>2006</v>
          </cell>
          <cell r="F1925">
            <v>2</v>
          </cell>
          <cell r="G1925">
            <v>1</v>
          </cell>
          <cell r="H1925" t="str">
            <v>07-JUL-06</v>
          </cell>
          <cell r="K1925" t="str">
            <v>New</v>
          </cell>
          <cell r="L1925" t="str">
            <v>K74</v>
          </cell>
          <cell r="M1925" t="str">
            <v>200601420</v>
          </cell>
          <cell r="O1925" t="str">
            <v>INDOPHIL SERVICES INTERNATIONAL PTY LTD</v>
          </cell>
          <cell r="P1925" t="str">
            <v>Australian</v>
          </cell>
          <cell r="Q1925" t="str">
            <v>Australia</v>
          </cell>
          <cell r="R1925" t="str">
            <v>Foreign</v>
          </cell>
          <cell r="S1925">
            <v>100</v>
          </cell>
          <cell r="T1925" t="str">
            <v>General administration and planning; business planning and coordination; sourcing/procurement of raw materials and components; corporate finance advisory services; marketing control and sales promotion; training and personnel management; logistic services</v>
          </cell>
          <cell r="U1925">
            <v>0</v>
          </cell>
          <cell r="V1925" t="str">
            <v>na</v>
          </cell>
          <cell r="W1925" t="str">
            <v>K747491</v>
          </cell>
          <cell r="X1925" t="str">
            <v>Serv</v>
          </cell>
          <cell r="Y1925" t="str">
            <v>Services</v>
          </cell>
          <cell r="AB1925" t="str">
            <v>Not Indicated</v>
          </cell>
          <cell r="AC1925" t="str">
            <v>Not Indicated</v>
          </cell>
          <cell r="AD1925">
            <v>10.545999999999999</v>
          </cell>
          <cell r="AE1925">
            <v>10.545999999999999</v>
          </cell>
          <cell r="AF1925">
            <v>10.545999999999999</v>
          </cell>
          <cell r="AH1925">
            <v>0</v>
          </cell>
          <cell r="AI1925">
            <v>0</v>
          </cell>
          <cell r="AJ1925">
            <v>0</v>
          </cell>
        </row>
        <row r="1926">
          <cell r="A1926">
            <v>1924</v>
          </cell>
          <cell r="B1926">
            <v>1135</v>
          </cell>
          <cell r="C1926" t="str">
            <v>BOI</v>
          </cell>
          <cell r="D1926">
            <v>3</v>
          </cell>
          <cell r="E1926">
            <v>2006</v>
          </cell>
          <cell r="F1926">
            <v>2</v>
          </cell>
          <cell r="G1926">
            <v>1</v>
          </cell>
          <cell r="H1926" t="str">
            <v>25-JUL-06</v>
          </cell>
          <cell r="K1926" t="str">
            <v>New</v>
          </cell>
          <cell r="L1926" t="str">
            <v>D39</v>
          </cell>
          <cell r="M1926" t="str">
            <v>200601403</v>
          </cell>
          <cell r="O1926" t="str">
            <v>LAPANDAY PACKAGING, INCORPORATED</v>
          </cell>
          <cell r="P1926" t="str">
            <v>Filipino</v>
          </cell>
          <cell r="Q1926" t="str">
            <v>Others</v>
          </cell>
          <cell r="R1926" t="str">
            <v>Local</v>
          </cell>
          <cell r="S1926">
            <v>100</v>
          </cell>
          <cell r="T1926" t="str">
            <v>Packaging Materials (Corrugated Carton Boxes)</v>
          </cell>
          <cell r="U1926">
            <v>0</v>
          </cell>
          <cell r="V1926" t="str">
            <v>na</v>
          </cell>
          <cell r="W1926" t="str">
            <v>D393999</v>
          </cell>
          <cell r="X1926" t="str">
            <v>Mfg</v>
          </cell>
          <cell r="Y1926" t="str">
            <v>Manufacturing</v>
          </cell>
          <cell r="AB1926" t="str">
            <v>Davao del Sur</v>
          </cell>
          <cell r="AC1926" t="str">
            <v>Region 11</v>
          </cell>
          <cell r="AD1926">
            <v>767.1</v>
          </cell>
          <cell r="AE1926">
            <v>90</v>
          </cell>
          <cell r="AF1926">
            <v>767.1</v>
          </cell>
          <cell r="AH1926">
            <v>81</v>
          </cell>
          <cell r="AI1926">
            <v>81</v>
          </cell>
          <cell r="AJ1926">
            <v>0</v>
          </cell>
        </row>
        <row r="1927">
          <cell r="A1927">
            <v>1925</v>
          </cell>
          <cell r="B1927">
            <v>1136</v>
          </cell>
          <cell r="C1927" t="str">
            <v>BOI</v>
          </cell>
          <cell r="D1927">
            <v>3</v>
          </cell>
          <cell r="E1927">
            <v>2006</v>
          </cell>
          <cell r="F1927">
            <v>2</v>
          </cell>
          <cell r="G1927">
            <v>1</v>
          </cell>
          <cell r="H1927" t="str">
            <v>11-JUL-06</v>
          </cell>
          <cell r="K1927" t="str">
            <v>Expansion</v>
          </cell>
          <cell r="L1927" t="str">
            <v>K70</v>
          </cell>
          <cell r="M1927" t="str">
            <v>200601397</v>
          </cell>
          <cell r="O1927" t="str">
            <v>LLSP DEVELOPMENT CORPORATION</v>
          </cell>
          <cell r="P1927" t="str">
            <v>Filipino</v>
          </cell>
          <cell r="Q1927" t="str">
            <v>Others</v>
          </cell>
          <cell r="R1927" t="str">
            <v>Local</v>
          </cell>
          <cell r="S1927">
            <v>100</v>
          </cell>
          <cell r="T1927" t="str">
            <v>Mass Housing Project (Metroville Subd. Phase 2 - Imus, Cavite</v>
          </cell>
          <cell r="U1927">
            <v>0</v>
          </cell>
          <cell r="V1927" t="str">
            <v>na</v>
          </cell>
          <cell r="W1927" t="str">
            <v>k707012</v>
          </cell>
          <cell r="X1927" t="str">
            <v>FinRE</v>
          </cell>
          <cell r="Y1927" t="str">
            <v>Finance &amp; Real Estate</v>
          </cell>
          <cell r="AB1927" t="str">
            <v>Cavite</v>
          </cell>
          <cell r="AC1927" t="str">
            <v xml:space="preserve">Region 4 </v>
          </cell>
          <cell r="AD1927">
            <v>60.859000000000002</v>
          </cell>
          <cell r="AE1927">
            <v>26</v>
          </cell>
          <cell r="AF1927">
            <v>60.859000000000002</v>
          </cell>
          <cell r="AH1927">
            <v>21</v>
          </cell>
          <cell r="AI1927">
            <v>21</v>
          </cell>
          <cell r="AJ1927">
            <v>0</v>
          </cell>
        </row>
        <row r="1928">
          <cell r="A1928">
            <v>1926</v>
          </cell>
          <cell r="B1928">
            <v>1137</v>
          </cell>
          <cell r="C1928" t="str">
            <v>BOI</v>
          </cell>
          <cell r="D1928">
            <v>3</v>
          </cell>
          <cell r="E1928">
            <v>2006</v>
          </cell>
          <cell r="F1928">
            <v>2</v>
          </cell>
          <cell r="G1928">
            <v>1</v>
          </cell>
          <cell r="H1928" t="str">
            <v>11-JUL-06</v>
          </cell>
          <cell r="J1928" t="str">
            <v>2006-081</v>
          </cell>
          <cell r="K1928" t="str">
            <v>New</v>
          </cell>
          <cell r="L1928" t="str">
            <v>C10</v>
          </cell>
          <cell r="M1928" t="str">
            <v>200601398</v>
          </cell>
          <cell r="O1928" t="str">
            <v>MONTAGUE RESOURCES PHILIPPINES CORPORATION</v>
          </cell>
          <cell r="P1928" t="str">
            <v>Australian</v>
          </cell>
          <cell r="Q1928" t="str">
            <v>Australia</v>
          </cell>
          <cell r="R1928" t="str">
            <v>Foreign</v>
          </cell>
          <cell r="S1928">
            <v>40.024000000000001</v>
          </cell>
          <cell r="T1928" t="str">
            <v>Exploration and development of mineral resources</v>
          </cell>
          <cell r="U1928">
            <v>0</v>
          </cell>
          <cell r="V1928" t="str">
            <v>na</v>
          </cell>
          <cell r="W1928" t="str">
            <v>C101099</v>
          </cell>
          <cell r="X1928" t="str">
            <v>Min</v>
          </cell>
          <cell r="Y1928" t="str">
            <v>Mining</v>
          </cell>
          <cell r="AB1928" t="str">
            <v>Pangasinan</v>
          </cell>
          <cell r="AC1928" t="str">
            <v>Region 1</v>
          </cell>
          <cell r="AD1928">
            <v>10</v>
          </cell>
          <cell r="AE1928">
            <v>2.5</v>
          </cell>
          <cell r="AF1928">
            <v>4.0023999999999997</v>
          </cell>
          <cell r="AH1928">
            <v>2</v>
          </cell>
          <cell r="AI1928">
            <v>2</v>
          </cell>
          <cell r="AJ1928">
            <v>0</v>
          </cell>
        </row>
        <row r="1929">
          <cell r="A1929">
            <v>1927</v>
          </cell>
          <cell r="B1929">
            <v>1137</v>
          </cell>
          <cell r="C1929" t="str">
            <v>BOI</v>
          </cell>
          <cell r="D1929">
            <v>3</v>
          </cell>
          <cell r="E1929">
            <v>2006</v>
          </cell>
          <cell r="F1929">
            <v>2</v>
          </cell>
          <cell r="G1929">
            <v>1</v>
          </cell>
          <cell r="H1929" t="str">
            <v>11-JUL-06</v>
          </cell>
          <cell r="J1929" t="str">
            <v>2006-081</v>
          </cell>
          <cell r="K1929" t="str">
            <v>New</v>
          </cell>
          <cell r="L1929" t="str">
            <v>C10</v>
          </cell>
          <cell r="M1929" t="str">
            <v>200601398</v>
          </cell>
          <cell r="O1929" t="str">
            <v>MONTAGUE RESOURCES PHILIPPINES CORPORATION</v>
          </cell>
          <cell r="P1929" t="str">
            <v>Filipino</v>
          </cell>
          <cell r="Q1929" t="str">
            <v>Others</v>
          </cell>
          <cell r="R1929" t="str">
            <v>Local</v>
          </cell>
          <cell r="S1929">
            <v>59.975999999999999</v>
          </cell>
          <cell r="T1929" t="str">
            <v>Exploration and development of mineral resources</v>
          </cell>
          <cell r="U1929">
            <v>0</v>
          </cell>
          <cell r="V1929" t="str">
            <v>na</v>
          </cell>
          <cell r="W1929" t="str">
            <v>C101099</v>
          </cell>
          <cell r="X1929" t="str">
            <v>Min</v>
          </cell>
          <cell r="Y1929" t="str">
            <v>Mining</v>
          </cell>
          <cell r="AB1929" t="str">
            <v>Pangasinan</v>
          </cell>
          <cell r="AC1929" t="str">
            <v>Region 1</v>
          </cell>
          <cell r="AD1929">
            <v>10</v>
          </cell>
          <cell r="AE1929">
            <v>2.5</v>
          </cell>
          <cell r="AF1929">
            <v>5.9976000000000003</v>
          </cell>
          <cell r="AH1929">
            <v>2</v>
          </cell>
          <cell r="AI1929">
            <v>0</v>
          </cell>
          <cell r="AJ1929">
            <v>2</v>
          </cell>
        </row>
        <row r="1930">
          <cell r="A1930">
            <v>1928</v>
          </cell>
          <cell r="B1930">
            <v>1138</v>
          </cell>
          <cell r="C1930" t="str">
            <v>BOI</v>
          </cell>
          <cell r="D1930">
            <v>3</v>
          </cell>
          <cell r="E1930">
            <v>2006</v>
          </cell>
          <cell r="F1930">
            <v>2</v>
          </cell>
          <cell r="G1930">
            <v>1</v>
          </cell>
          <cell r="H1930" t="str">
            <v>25-JUL-06</v>
          </cell>
          <cell r="K1930" t="str">
            <v>New</v>
          </cell>
          <cell r="L1930" t="str">
            <v>K72</v>
          </cell>
          <cell r="M1930" t="str">
            <v>200601416</v>
          </cell>
          <cell r="O1930" t="str">
            <v>PHILIPPINE GAMING MANAGEMENT CORPORATION</v>
          </cell>
          <cell r="P1930" t="str">
            <v>Malaysian</v>
          </cell>
          <cell r="Q1930" t="str">
            <v>Malaysia</v>
          </cell>
          <cell r="R1930" t="str">
            <v>Foreign</v>
          </cell>
          <cell r="S1930">
            <v>99.998999999999995</v>
          </cell>
          <cell r="T1930" t="str">
            <v>Roll-out management of application systems (both hardware &amp; software)</v>
          </cell>
          <cell r="U1930">
            <v>1</v>
          </cell>
          <cell r="V1930" t="str">
            <v>IT Services</v>
          </cell>
          <cell r="W1930" t="str">
            <v>K727290</v>
          </cell>
          <cell r="X1930" t="str">
            <v>Serv</v>
          </cell>
          <cell r="Y1930" t="str">
            <v>Services</v>
          </cell>
          <cell r="AB1930" t="str">
            <v>Makati</v>
          </cell>
          <cell r="AC1930" t="str">
            <v>NCR</v>
          </cell>
          <cell r="AD1930">
            <v>740.75</v>
          </cell>
          <cell r="AE1930">
            <v>25</v>
          </cell>
          <cell r="AF1930">
            <v>740.7425925</v>
          </cell>
          <cell r="AH1930">
            <v>119</v>
          </cell>
          <cell r="AI1930">
            <v>119</v>
          </cell>
          <cell r="AJ1930">
            <v>0</v>
          </cell>
        </row>
        <row r="1931">
          <cell r="A1931">
            <v>1929</v>
          </cell>
          <cell r="B1931">
            <v>1138</v>
          </cell>
          <cell r="C1931" t="str">
            <v>BOI</v>
          </cell>
          <cell r="D1931">
            <v>3</v>
          </cell>
          <cell r="E1931">
            <v>2006</v>
          </cell>
          <cell r="F1931">
            <v>2</v>
          </cell>
          <cell r="G1931">
            <v>1</v>
          </cell>
          <cell r="H1931" t="str">
            <v>25-JUL-06</v>
          </cell>
          <cell r="K1931" t="str">
            <v>New</v>
          </cell>
          <cell r="L1931" t="str">
            <v>K72</v>
          </cell>
          <cell r="M1931" t="str">
            <v>200601416</v>
          </cell>
          <cell r="O1931" t="str">
            <v>PHILIPPINE GAMING MANAGEMENT CORPORATION</v>
          </cell>
          <cell r="P1931" t="str">
            <v>Filipino</v>
          </cell>
          <cell r="Q1931" t="str">
            <v>Others</v>
          </cell>
          <cell r="R1931" t="str">
            <v>Local</v>
          </cell>
          <cell r="S1931">
            <v>1E-3</v>
          </cell>
          <cell r="T1931" t="str">
            <v>Roll-out management of application systems (both hardware &amp; software)</v>
          </cell>
          <cell r="U1931">
            <v>1</v>
          </cell>
          <cell r="V1931" t="str">
            <v>IT Services</v>
          </cell>
          <cell r="W1931" t="str">
            <v>K727290</v>
          </cell>
          <cell r="X1931" t="str">
            <v>Serv</v>
          </cell>
          <cell r="Y1931" t="str">
            <v>Services</v>
          </cell>
          <cell r="AB1931" t="str">
            <v>Makati</v>
          </cell>
          <cell r="AC1931" t="str">
            <v>NCR</v>
          </cell>
          <cell r="AD1931">
            <v>740.75</v>
          </cell>
          <cell r="AE1931">
            <v>25</v>
          </cell>
          <cell r="AF1931">
            <v>7.4075E-3</v>
          </cell>
          <cell r="AH1931">
            <v>119</v>
          </cell>
          <cell r="AI1931">
            <v>0</v>
          </cell>
          <cell r="AJ1931">
            <v>119</v>
          </cell>
        </row>
        <row r="1932">
          <cell r="A1932">
            <v>1930</v>
          </cell>
          <cell r="B1932">
            <v>1139</v>
          </cell>
          <cell r="C1932" t="str">
            <v>BOI</v>
          </cell>
          <cell r="D1932">
            <v>3</v>
          </cell>
          <cell r="E1932">
            <v>2006</v>
          </cell>
          <cell r="F1932">
            <v>2</v>
          </cell>
          <cell r="G1932">
            <v>1</v>
          </cell>
          <cell r="H1932" t="str">
            <v>06-JUL-06</v>
          </cell>
          <cell r="K1932" t="str">
            <v>New</v>
          </cell>
          <cell r="L1932" t="str">
            <v>K74</v>
          </cell>
          <cell r="M1932" t="str">
            <v>200601419</v>
          </cell>
          <cell r="O1932" t="str">
            <v>PHILIPPINE GOLD LIMITED</v>
          </cell>
          <cell r="P1932" t="str">
            <v>British</v>
          </cell>
          <cell r="Q1932" t="str">
            <v>UK</v>
          </cell>
          <cell r="R1932" t="str">
            <v>Foreign</v>
          </cell>
          <cell r="S1932">
            <v>100</v>
          </cell>
          <cell r="T1932" t="str">
            <v>Technical, financial and financing consulting services</v>
          </cell>
          <cell r="U1932">
            <v>0</v>
          </cell>
          <cell r="V1932" t="str">
            <v>na</v>
          </cell>
          <cell r="W1932" t="str">
            <v>K747491</v>
          </cell>
          <cell r="X1932" t="str">
            <v>Serv</v>
          </cell>
          <cell r="Y1932" t="str">
            <v>Services</v>
          </cell>
          <cell r="AB1932" t="str">
            <v>Not Indicated</v>
          </cell>
          <cell r="AC1932" t="str">
            <v>Not Indicated</v>
          </cell>
          <cell r="AD1932">
            <v>10.57</v>
          </cell>
          <cell r="AE1932">
            <v>10.57</v>
          </cell>
          <cell r="AF1932">
            <v>10.57</v>
          </cell>
          <cell r="AH1932">
            <v>0</v>
          </cell>
          <cell r="AI1932">
            <v>0</v>
          </cell>
          <cell r="AJ1932">
            <v>0</v>
          </cell>
        </row>
        <row r="1933">
          <cell r="A1933">
            <v>1931</v>
          </cell>
          <cell r="B1933">
            <v>1140</v>
          </cell>
          <cell r="C1933" t="str">
            <v>BOI</v>
          </cell>
          <cell r="D1933">
            <v>3</v>
          </cell>
          <cell r="E1933">
            <v>2006</v>
          </cell>
          <cell r="F1933">
            <v>2</v>
          </cell>
          <cell r="G1933">
            <v>1</v>
          </cell>
          <cell r="H1933" t="str">
            <v>25-JUL-06</v>
          </cell>
          <cell r="K1933" t="str">
            <v>New</v>
          </cell>
          <cell r="L1933" t="str">
            <v>D18</v>
          </cell>
          <cell r="M1933" t="str">
            <v>200601418</v>
          </cell>
          <cell r="O1933" t="str">
            <v>PIPLAY INC.</v>
          </cell>
          <cell r="P1933" t="str">
            <v>Dutch</v>
          </cell>
          <cell r="Q1933" t="str">
            <v>Netherlands</v>
          </cell>
          <cell r="R1933" t="str">
            <v>Foreign</v>
          </cell>
          <cell r="S1933">
            <v>99.98</v>
          </cell>
          <cell r="T1933" t="str">
            <v>Garments</v>
          </cell>
          <cell r="U1933">
            <v>0</v>
          </cell>
          <cell r="V1933" t="str">
            <v>na</v>
          </cell>
          <cell r="W1933" t="str">
            <v>D181821</v>
          </cell>
          <cell r="X1933" t="str">
            <v>Mfg</v>
          </cell>
          <cell r="Y1933" t="str">
            <v>Manufacturing</v>
          </cell>
          <cell r="AB1933" t="str">
            <v>Laguna</v>
          </cell>
          <cell r="AC1933" t="str">
            <v>Region 4</v>
          </cell>
          <cell r="AD1933">
            <v>185</v>
          </cell>
          <cell r="AE1933">
            <v>6.2500000000000003E-3</v>
          </cell>
          <cell r="AF1933">
            <v>184.96299999999999</v>
          </cell>
          <cell r="AH1933">
            <v>982</v>
          </cell>
          <cell r="AI1933">
            <v>982</v>
          </cell>
          <cell r="AJ1933">
            <v>0</v>
          </cell>
        </row>
        <row r="1934">
          <cell r="A1934">
            <v>1932</v>
          </cell>
          <cell r="B1934">
            <v>1140</v>
          </cell>
          <cell r="C1934" t="str">
            <v>BOI</v>
          </cell>
          <cell r="D1934">
            <v>3</v>
          </cell>
          <cell r="E1934">
            <v>2006</v>
          </cell>
          <cell r="F1934">
            <v>2</v>
          </cell>
          <cell r="G1934">
            <v>1</v>
          </cell>
          <cell r="H1934" t="str">
            <v>25-JUL-06</v>
          </cell>
          <cell r="K1934" t="str">
            <v>New</v>
          </cell>
          <cell r="L1934" t="str">
            <v>D18</v>
          </cell>
          <cell r="M1934" t="str">
            <v>200601418</v>
          </cell>
          <cell r="O1934" t="str">
            <v>PIPLAY INC.</v>
          </cell>
          <cell r="P1934" t="str">
            <v>Filipino</v>
          </cell>
          <cell r="Q1934" t="str">
            <v>Others</v>
          </cell>
          <cell r="R1934" t="str">
            <v>Local</v>
          </cell>
          <cell r="S1934">
            <v>0.02</v>
          </cell>
          <cell r="T1934" t="str">
            <v>Garments</v>
          </cell>
          <cell r="U1934">
            <v>0</v>
          </cell>
          <cell r="V1934" t="str">
            <v>na</v>
          </cell>
          <cell r="W1934" t="str">
            <v>D181821</v>
          </cell>
          <cell r="X1934" t="str">
            <v>Mfg</v>
          </cell>
          <cell r="Y1934" t="str">
            <v>Manufacturing</v>
          </cell>
          <cell r="AB1934" t="str">
            <v>Laguna</v>
          </cell>
          <cell r="AC1934" t="str">
            <v>Region 4</v>
          </cell>
          <cell r="AD1934">
            <v>185</v>
          </cell>
          <cell r="AE1934">
            <v>6.2500000000000003E-3</v>
          </cell>
          <cell r="AF1934">
            <v>3.6999999999999998E-2</v>
          </cell>
          <cell r="AH1934">
            <v>982</v>
          </cell>
          <cell r="AI1934">
            <v>0</v>
          </cell>
          <cell r="AJ1934">
            <v>982</v>
          </cell>
        </row>
        <row r="1935">
          <cell r="A1935">
            <v>1933</v>
          </cell>
          <cell r="B1935">
            <v>1141</v>
          </cell>
          <cell r="C1935" t="str">
            <v>BOI</v>
          </cell>
          <cell r="D1935">
            <v>3</v>
          </cell>
          <cell r="E1935">
            <v>2006</v>
          </cell>
          <cell r="F1935">
            <v>2</v>
          </cell>
          <cell r="G1935">
            <v>1</v>
          </cell>
          <cell r="H1935" t="str">
            <v>25-JUL-06</v>
          </cell>
          <cell r="K1935" t="str">
            <v>Existing + Expansion</v>
          </cell>
          <cell r="L1935" t="str">
            <v>D36</v>
          </cell>
          <cell r="M1935" t="str">
            <v>200601400</v>
          </cell>
          <cell r="O1935" t="str">
            <v>PRIMA-ASIA EXPORT CORPORATION</v>
          </cell>
          <cell r="P1935" t="str">
            <v>Filipino</v>
          </cell>
          <cell r="Q1935" t="str">
            <v>Others</v>
          </cell>
          <cell r="R1935" t="str">
            <v>Local</v>
          </cell>
          <cell r="S1935">
            <v>100</v>
          </cell>
          <cell r="T1935" t="str">
            <v>Furniture</v>
          </cell>
          <cell r="U1935">
            <v>0</v>
          </cell>
          <cell r="V1935" t="str">
            <v>na</v>
          </cell>
          <cell r="W1935" t="str">
            <v>D363601</v>
          </cell>
          <cell r="X1935" t="str">
            <v>Mfg</v>
          </cell>
          <cell r="Y1935" t="str">
            <v>Manufacturing</v>
          </cell>
          <cell r="AB1935" t="str">
            <v>Pampanga</v>
          </cell>
          <cell r="AC1935" t="str">
            <v>Region 3</v>
          </cell>
          <cell r="AD1935">
            <v>2.48</v>
          </cell>
          <cell r="AE1935">
            <v>4.4000000000000004</v>
          </cell>
          <cell r="AF1935">
            <v>2.48</v>
          </cell>
          <cell r="AH1935">
            <v>110</v>
          </cell>
          <cell r="AI1935">
            <v>110</v>
          </cell>
          <cell r="AJ1935">
            <v>0</v>
          </cell>
        </row>
        <row r="1936">
          <cell r="A1936">
            <v>1934</v>
          </cell>
          <cell r="B1936">
            <v>1142</v>
          </cell>
          <cell r="C1936" t="str">
            <v>BOI</v>
          </cell>
          <cell r="D1936">
            <v>3</v>
          </cell>
          <cell r="E1936">
            <v>2006</v>
          </cell>
          <cell r="F1936">
            <v>2</v>
          </cell>
          <cell r="G1936">
            <v>1</v>
          </cell>
          <cell r="H1936" t="str">
            <v>04-JUL-06</v>
          </cell>
          <cell r="K1936" t="str">
            <v>Expansion</v>
          </cell>
          <cell r="L1936" t="str">
            <v>D18</v>
          </cell>
          <cell r="M1936" t="str">
            <v>200601394</v>
          </cell>
          <cell r="O1936" t="str">
            <v xml:space="preserve">ROYAL TOUCH INT'L. CORP. </v>
          </cell>
          <cell r="P1936" t="str">
            <v>Indian</v>
          </cell>
          <cell r="Q1936" t="str">
            <v>Others</v>
          </cell>
          <cell r="R1936" t="str">
            <v>Foreign</v>
          </cell>
          <cell r="S1936">
            <v>38</v>
          </cell>
          <cell r="T1936" t="str">
            <v>Expanding Export Producer of Garments</v>
          </cell>
          <cell r="U1936">
            <v>0</v>
          </cell>
          <cell r="V1936" t="str">
            <v>na</v>
          </cell>
          <cell r="W1936" t="str">
            <v>D181821</v>
          </cell>
          <cell r="X1936" t="str">
            <v>Mfg</v>
          </cell>
          <cell r="Y1936" t="str">
            <v>Manufacturing</v>
          </cell>
          <cell r="AB1936" t="str">
            <v>Bulacan</v>
          </cell>
          <cell r="AC1936" t="str">
            <v>Region 3</v>
          </cell>
          <cell r="AD1936">
            <v>1.19</v>
          </cell>
          <cell r="AE1936">
            <v>2.2675000000000001</v>
          </cell>
          <cell r="AF1936">
            <v>0.45219999999999999</v>
          </cell>
          <cell r="AH1936">
            <v>26</v>
          </cell>
          <cell r="AI1936">
            <v>26</v>
          </cell>
          <cell r="AJ1936">
            <v>0</v>
          </cell>
        </row>
        <row r="1937">
          <cell r="A1937">
            <v>1935</v>
          </cell>
          <cell r="B1937">
            <v>1142</v>
          </cell>
          <cell r="C1937" t="str">
            <v>BOI</v>
          </cell>
          <cell r="D1937">
            <v>3</v>
          </cell>
          <cell r="E1937">
            <v>2006</v>
          </cell>
          <cell r="F1937">
            <v>2</v>
          </cell>
          <cell r="G1937">
            <v>1</v>
          </cell>
          <cell r="H1937" t="str">
            <v>04-JUL-06</v>
          </cell>
          <cell r="K1937" t="str">
            <v>Expansion</v>
          </cell>
          <cell r="L1937" t="str">
            <v>D18</v>
          </cell>
          <cell r="M1937" t="str">
            <v>200601394</v>
          </cell>
          <cell r="O1937" t="str">
            <v xml:space="preserve">ROYAL TOUCH INT'L. CORP. </v>
          </cell>
          <cell r="P1937" t="str">
            <v>Filipino</v>
          </cell>
          <cell r="Q1937" t="str">
            <v>Others</v>
          </cell>
          <cell r="R1937" t="str">
            <v>Local</v>
          </cell>
          <cell r="S1937">
            <v>62</v>
          </cell>
          <cell r="T1937" t="str">
            <v>Expanding Export Producer of Garments</v>
          </cell>
          <cell r="U1937">
            <v>0</v>
          </cell>
          <cell r="V1937" t="str">
            <v>na</v>
          </cell>
          <cell r="W1937" t="str">
            <v>D181821</v>
          </cell>
          <cell r="X1937" t="str">
            <v>Mfg</v>
          </cell>
          <cell r="Y1937" t="str">
            <v>Manufacturing</v>
          </cell>
          <cell r="AB1937" t="str">
            <v>Bulacan</v>
          </cell>
          <cell r="AC1937" t="str">
            <v>Region 3</v>
          </cell>
          <cell r="AD1937">
            <v>1.19</v>
          </cell>
          <cell r="AE1937">
            <v>2.2675000000000001</v>
          </cell>
          <cell r="AF1937">
            <v>0.73780000000000001</v>
          </cell>
          <cell r="AH1937">
            <v>26</v>
          </cell>
          <cell r="AI1937">
            <v>0</v>
          </cell>
          <cell r="AJ1937">
            <v>26</v>
          </cell>
        </row>
        <row r="1938">
          <cell r="A1938">
            <v>1936</v>
          </cell>
          <cell r="B1938">
            <v>1143</v>
          </cell>
          <cell r="C1938" t="str">
            <v>BOI</v>
          </cell>
          <cell r="D1938">
            <v>3</v>
          </cell>
          <cell r="E1938">
            <v>2006</v>
          </cell>
          <cell r="F1938">
            <v>2</v>
          </cell>
          <cell r="G1938">
            <v>1</v>
          </cell>
          <cell r="H1938" t="str">
            <v>25-JUL-06</v>
          </cell>
          <cell r="K1938" t="str">
            <v>New</v>
          </cell>
          <cell r="L1938" t="str">
            <v>D23</v>
          </cell>
          <cell r="M1938" t="str">
            <v>200601408</v>
          </cell>
          <cell r="O1938" t="str">
            <v>SAN CARLOS BIOENERGY, INC.</v>
          </cell>
          <cell r="P1938" t="str">
            <v>Filipino</v>
          </cell>
          <cell r="Q1938" t="str">
            <v>Others</v>
          </cell>
          <cell r="R1938" t="str">
            <v>Local</v>
          </cell>
          <cell r="S1938">
            <v>100</v>
          </cell>
          <cell r="T1938" t="str">
            <v>Production of Bioethanol</v>
          </cell>
          <cell r="U1938">
            <v>0</v>
          </cell>
          <cell r="V1938" t="str">
            <v>na</v>
          </cell>
          <cell r="W1938" t="str">
            <v>D232390</v>
          </cell>
          <cell r="X1938" t="str">
            <v>Mfg</v>
          </cell>
          <cell r="Y1938" t="str">
            <v>Manufacturing</v>
          </cell>
          <cell r="AB1938" t="str">
            <v>Negros Occidental</v>
          </cell>
          <cell r="AC1938" t="str">
            <v>Region 6</v>
          </cell>
          <cell r="AD1938">
            <v>2281.3380000000002</v>
          </cell>
          <cell r="AE1938">
            <v>62.5</v>
          </cell>
          <cell r="AF1938">
            <v>2281.3380000000002</v>
          </cell>
          <cell r="AH1938">
            <v>183</v>
          </cell>
          <cell r="AI1938">
            <v>183</v>
          </cell>
          <cell r="AJ1938">
            <v>0</v>
          </cell>
        </row>
        <row r="1939">
          <cell r="A1939">
            <v>1937</v>
          </cell>
          <cell r="B1939">
            <v>1144</v>
          </cell>
          <cell r="C1939" t="str">
            <v>BOI</v>
          </cell>
          <cell r="D1939">
            <v>3</v>
          </cell>
          <cell r="E1939">
            <v>2006</v>
          </cell>
          <cell r="F1939">
            <v>2</v>
          </cell>
          <cell r="G1939">
            <v>1</v>
          </cell>
          <cell r="H1939" t="str">
            <v>04-JUL-06</v>
          </cell>
          <cell r="K1939" t="str">
            <v>New</v>
          </cell>
          <cell r="L1939" t="str">
            <v>D15</v>
          </cell>
          <cell r="M1939" t="str">
            <v>200601396</v>
          </cell>
          <cell r="O1939" t="str">
            <v xml:space="preserve">SAN MIGUEL FOODS, INC. </v>
          </cell>
          <cell r="P1939" t="str">
            <v>Filipino</v>
          </cell>
          <cell r="Q1939" t="str">
            <v>Others</v>
          </cell>
          <cell r="R1939" t="str">
            <v>Local</v>
          </cell>
          <cell r="S1939">
            <v>100</v>
          </cell>
          <cell r="T1939" t="str">
            <v>Animal Feeds</v>
          </cell>
          <cell r="U1939">
            <v>0</v>
          </cell>
          <cell r="V1939" t="str">
            <v>na</v>
          </cell>
          <cell r="W1939" t="str">
            <v>D151542</v>
          </cell>
          <cell r="X1939" t="str">
            <v>Mfg</v>
          </cell>
          <cell r="Y1939" t="str">
            <v>Manufacturing</v>
          </cell>
          <cell r="AB1939" t="str">
            <v>Bataan</v>
          </cell>
          <cell r="AC1939" t="str">
            <v>Region 3</v>
          </cell>
          <cell r="AD1939">
            <v>650</v>
          </cell>
          <cell r="AE1939">
            <v>2808.2390999999998</v>
          </cell>
          <cell r="AF1939">
            <v>650</v>
          </cell>
          <cell r="AH1939">
            <v>249</v>
          </cell>
          <cell r="AI1939">
            <v>249</v>
          </cell>
          <cell r="AJ1939">
            <v>0</v>
          </cell>
        </row>
        <row r="1940">
          <cell r="A1940">
            <v>1938</v>
          </cell>
          <cell r="B1940">
            <v>1145</v>
          </cell>
          <cell r="C1940" t="str">
            <v>BOI</v>
          </cell>
          <cell r="D1940">
            <v>3</v>
          </cell>
          <cell r="E1940">
            <v>2006</v>
          </cell>
          <cell r="F1940">
            <v>2</v>
          </cell>
          <cell r="G1940">
            <v>1</v>
          </cell>
          <cell r="H1940" t="str">
            <v>04-JUL-06</v>
          </cell>
          <cell r="K1940" t="str">
            <v>Expansion</v>
          </cell>
          <cell r="L1940" t="str">
            <v>D23</v>
          </cell>
          <cell r="M1940" t="str">
            <v>200601392</v>
          </cell>
          <cell r="O1940" t="str">
            <v>SEAOIL PHILIPPINES, INC.</v>
          </cell>
          <cell r="P1940" t="str">
            <v>Filipino</v>
          </cell>
          <cell r="Q1940" t="str">
            <v>Others</v>
          </cell>
          <cell r="R1940" t="str">
            <v>Local</v>
          </cell>
          <cell r="S1940">
            <v>100</v>
          </cell>
          <cell r="T1940" t="str">
            <v>Refining, Storage, Marketing &amp; Distribution of Petroleum Products</v>
          </cell>
          <cell r="U1940">
            <v>0</v>
          </cell>
          <cell r="V1940" t="str">
            <v>na</v>
          </cell>
          <cell r="W1940" t="str">
            <v>D232320</v>
          </cell>
          <cell r="X1940" t="str">
            <v>Mfg</v>
          </cell>
          <cell r="Y1940" t="str">
            <v>Manufacturing</v>
          </cell>
          <cell r="AB1940" t="str">
            <v>Mandaluyong</v>
          </cell>
          <cell r="AC1940" t="str">
            <v>NCR</v>
          </cell>
          <cell r="AD1940">
            <v>10.086</v>
          </cell>
          <cell r="AE1940">
            <v>71.5</v>
          </cell>
          <cell r="AF1940">
            <v>10.086</v>
          </cell>
          <cell r="AH1940">
            <v>12</v>
          </cell>
          <cell r="AI1940">
            <v>12</v>
          </cell>
          <cell r="AJ1940">
            <v>0</v>
          </cell>
        </row>
        <row r="1941">
          <cell r="A1941">
            <v>1939</v>
          </cell>
          <cell r="B1941">
            <v>1146</v>
          </cell>
          <cell r="C1941" t="str">
            <v>BOI</v>
          </cell>
          <cell r="D1941">
            <v>3</v>
          </cell>
          <cell r="E1941">
            <v>2006</v>
          </cell>
          <cell r="F1941">
            <v>2</v>
          </cell>
          <cell r="G1941">
            <v>1</v>
          </cell>
          <cell r="H1941" t="str">
            <v>11-JUL-06</v>
          </cell>
          <cell r="K1941" t="str">
            <v>New</v>
          </cell>
          <cell r="L1941" t="str">
            <v>D15</v>
          </cell>
          <cell r="M1941" t="str">
            <v>200601402</v>
          </cell>
          <cell r="O1941" t="str">
            <v>STARGATE ENTERPRISE CORPORATION</v>
          </cell>
          <cell r="P1941" t="str">
            <v>Filipino</v>
          </cell>
          <cell r="Q1941" t="str">
            <v>Others</v>
          </cell>
          <cell r="R1941" t="str">
            <v>Local</v>
          </cell>
          <cell r="S1941">
            <v>100</v>
          </cell>
          <cell r="T1941" t="str">
            <v>Processed Fruits and Vegetables</v>
          </cell>
          <cell r="U1941">
            <v>0</v>
          </cell>
          <cell r="V1941" t="str">
            <v>na</v>
          </cell>
          <cell r="W1941" t="str">
            <v>D151514</v>
          </cell>
          <cell r="X1941" t="str">
            <v>Mfg</v>
          </cell>
          <cell r="Y1941" t="str">
            <v>Manufacturing</v>
          </cell>
          <cell r="AB1941" t="str">
            <v>Davao del Sur</v>
          </cell>
          <cell r="AC1941" t="str">
            <v>Region 11</v>
          </cell>
          <cell r="AD1941">
            <v>12.138</v>
          </cell>
          <cell r="AE1941">
            <v>0.83125000000000004</v>
          </cell>
          <cell r="AF1941">
            <v>12.138</v>
          </cell>
          <cell r="AH1941">
            <v>28</v>
          </cell>
          <cell r="AI1941">
            <v>28</v>
          </cell>
          <cell r="AJ1941">
            <v>0</v>
          </cell>
        </row>
        <row r="1942">
          <cell r="A1942">
            <v>1940</v>
          </cell>
          <cell r="B1942">
            <v>1147</v>
          </cell>
          <cell r="C1942" t="str">
            <v>BOI</v>
          </cell>
          <cell r="D1942">
            <v>3</v>
          </cell>
          <cell r="E1942">
            <v>2006</v>
          </cell>
          <cell r="F1942">
            <v>2</v>
          </cell>
          <cell r="G1942">
            <v>1</v>
          </cell>
          <cell r="H1942" t="str">
            <v>14-JUL-06</v>
          </cell>
          <cell r="K1942" t="str">
            <v>New</v>
          </cell>
          <cell r="L1942" t="str">
            <v>K74</v>
          </cell>
          <cell r="M1942" t="str">
            <v>200601436</v>
          </cell>
          <cell r="O1942" t="str">
            <v>SUMIFRU SINGAPORE PTE. LTD.</v>
          </cell>
          <cell r="P1942" t="str">
            <v>Singaporean</v>
          </cell>
          <cell r="Q1942" t="str">
            <v>Singapore</v>
          </cell>
          <cell r="R1942" t="str">
            <v>Foreign</v>
          </cell>
          <cell r="S1942">
            <v>100</v>
          </cell>
          <cell r="U1942">
            <v>0</v>
          </cell>
          <cell r="V1942" t="str">
            <v>na</v>
          </cell>
          <cell r="W1942" t="str">
            <v>K747491</v>
          </cell>
          <cell r="X1942" t="str">
            <v>Serv</v>
          </cell>
          <cell r="Y1942" t="str">
            <v>Services</v>
          </cell>
          <cell r="AB1942" t="str">
            <v>Not Indicated</v>
          </cell>
          <cell r="AC1942" t="str">
            <v>Not Indicated</v>
          </cell>
          <cell r="AD1942">
            <v>10.448</v>
          </cell>
          <cell r="AE1942">
            <v>1.0448000000000001E-2</v>
          </cell>
          <cell r="AF1942">
            <v>10.448</v>
          </cell>
          <cell r="AH1942">
            <v>0</v>
          </cell>
          <cell r="AI1942">
            <v>0</v>
          </cell>
          <cell r="AJ1942">
            <v>0</v>
          </cell>
        </row>
        <row r="1943">
          <cell r="A1943">
            <v>1941</v>
          </cell>
          <cell r="B1943">
            <v>1148</v>
          </cell>
          <cell r="C1943" t="str">
            <v>BOI</v>
          </cell>
          <cell r="D1943">
            <v>3</v>
          </cell>
          <cell r="E1943">
            <v>2006</v>
          </cell>
          <cell r="F1943">
            <v>2</v>
          </cell>
          <cell r="G1943">
            <v>1</v>
          </cell>
          <cell r="H1943" t="str">
            <v>04-AUG-06</v>
          </cell>
          <cell r="K1943" t="str">
            <v>New</v>
          </cell>
          <cell r="L1943" t="str">
            <v>K74</v>
          </cell>
          <cell r="M1943" t="str">
            <v>200601460</v>
          </cell>
          <cell r="O1943" t="str">
            <v>24/7 CUSTOMER PHILIPPINES HOLDINGS, LTD.</v>
          </cell>
          <cell r="P1943" t="str">
            <v>Cayman</v>
          </cell>
          <cell r="Q1943" t="str">
            <v>Cayman Islands</v>
          </cell>
          <cell r="R1943" t="str">
            <v>Foreign</v>
          </cell>
          <cell r="S1943">
            <v>100</v>
          </cell>
          <cell r="T1943" t="str">
            <v>General administration and planning; business planning and coordination; sourcing/procurement of raw materials and components; corporate finance advisory services, marketing control and sales promotion; training and personnel management; logistics service</v>
          </cell>
          <cell r="U1943">
            <v>0</v>
          </cell>
          <cell r="V1943" t="str">
            <v>na</v>
          </cell>
          <cell r="W1943" t="str">
            <v>K747491</v>
          </cell>
          <cell r="X1943" t="str">
            <v>Serv</v>
          </cell>
          <cell r="Y1943" t="str">
            <v>Services</v>
          </cell>
          <cell r="AB1943" t="str">
            <v>Not Indicated</v>
          </cell>
          <cell r="AC1943" t="str">
            <v>Not Indicated</v>
          </cell>
          <cell r="AD1943">
            <v>10.236000000000001</v>
          </cell>
          <cell r="AE1943">
            <v>10.2362</v>
          </cell>
          <cell r="AF1943">
            <v>10.236000000000001</v>
          </cell>
          <cell r="AH1943">
            <v>0</v>
          </cell>
          <cell r="AI1943">
            <v>0</v>
          </cell>
          <cell r="AJ1943">
            <v>0</v>
          </cell>
        </row>
        <row r="1944">
          <cell r="A1944">
            <v>1942</v>
          </cell>
          <cell r="B1944">
            <v>1149</v>
          </cell>
          <cell r="C1944" t="str">
            <v>BOI</v>
          </cell>
          <cell r="D1944">
            <v>3</v>
          </cell>
          <cell r="E1944">
            <v>2006</v>
          </cell>
          <cell r="F1944">
            <v>2</v>
          </cell>
          <cell r="G1944">
            <v>1</v>
          </cell>
          <cell r="H1944" t="str">
            <v>29-AUG-06</v>
          </cell>
          <cell r="K1944" t="str">
            <v>New</v>
          </cell>
          <cell r="L1944" t="str">
            <v>I63</v>
          </cell>
          <cell r="M1944" t="str">
            <v>200601440</v>
          </cell>
          <cell r="O1944" t="str">
            <v>AJMR PORT SERVICES CORPORATION</v>
          </cell>
          <cell r="P1944" t="str">
            <v>Chinese</v>
          </cell>
          <cell r="Q1944" t="str">
            <v>PROC</v>
          </cell>
          <cell r="R1944" t="str">
            <v>Foreign</v>
          </cell>
          <cell r="S1944">
            <v>85.194999999999993</v>
          </cell>
          <cell r="T1944" t="str">
            <v>Cold Storage Facility &amp; Bulk Handling</v>
          </cell>
          <cell r="U1944">
            <v>0</v>
          </cell>
          <cell r="V1944" t="str">
            <v>na</v>
          </cell>
          <cell r="W1944" t="str">
            <v>I636344</v>
          </cell>
          <cell r="X1944" t="str">
            <v>Trans</v>
          </cell>
          <cell r="Y1944" t="str">
            <v>Transportation</v>
          </cell>
          <cell r="AB1944" t="str">
            <v>Davao del Sur</v>
          </cell>
          <cell r="AC1944" t="str">
            <v>Region 11</v>
          </cell>
          <cell r="AD1944">
            <v>1000</v>
          </cell>
          <cell r="AE1944">
            <v>342.25</v>
          </cell>
          <cell r="AF1944">
            <v>851.95</v>
          </cell>
          <cell r="AH1944">
            <v>200</v>
          </cell>
          <cell r="AI1944">
            <v>200</v>
          </cell>
          <cell r="AJ1944">
            <v>0</v>
          </cell>
        </row>
        <row r="1945">
          <cell r="A1945">
            <v>1943</v>
          </cell>
          <cell r="B1945">
            <v>1149</v>
          </cell>
          <cell r="C1945" t="str">
            <v>BOI</v>
          </cell>
          <cell r="D1945">
            <v>3</v>
          </cell>
          <cell r="E1945">
            <v>2006</v>
          </cell>
          <cell r="F1945">
            <v>2</v>
          </cell>
          <cell r="G1945">
            <v>1</v>
          </cell>
          <cell r="H1945" t="str">
            <v>29-AUG-06</v>
          </cell>
          <cell r="K1945" t="str">
            <v>New</v>
          </cell>
          <cell r="L1945" t="str">
            <v>I63</v>
          </cell>
          <cell r="M1945" t="str">
            <v>200601440</v>
          </cell>
          <cell r="O1945" t="str">
            <v>AJMR PORT SERVICES CORPORATION</v>
          </cell>
          <cell r="P1945" t="str">
            <v>Filipino</v>
          </cell>
          <cell r="Q1945" t="str">
            <v>Others</v>
          </cell>
          <cell r="R1945" t="str">
            <v>Local</v>
          </cell>
          <cell r="S1945">
            <v>14.805</v>
          </cell>
          <cell r="T1945" t="str">
            <v>Cold Storage Facility &amp; Bulk Handling</v>
          </cell>
          <cell r="U1945">
            <v>0</v>
          </cell>
          <cell r="V1945" t="str">
            <v>na</v>
          </cell>
          <cell r="W1945" t="str">
            <v>i636344</v>
          </cell>
          <cell r="X1945" t="str">
            <v>Trans</v>
          </cell>
          <cell r="Y1945" t="str">
            <v>Transportation</v>
          </cell>
          <cell r="AB1945" t="str">
            <v>Davao del Sur</v>
          </cell>
          <cell r="AC1945" t="str">
            <v>Region 11</v>
          </cell>
          <cell r="AD1945">
            <v>1000</v>
          </cell>
          <cell r="AE1945">
            <v>342.25</v>
          </cell>
          <cell r="AF1945">
            <v>148.05000000000001</v>
          </cell>
          <cell r="AH1945">
            <v>200</v>
          </cell>
          <cell r="AI1945">
            <v>0</v>
          </cell>
          <cell r="AJ1945">
            <v>200</v>
          </cell>
        </row>
        <row r="1946">
          <cell r="A1946">
            <v>1944</v>
          </cell>
          <cell r="B1946">
            <v>1150</v>
          </cell>
          <cell r="C1946" t="str">
            <v>BOI</v>
          </cell>
          <cell r="D1946">
            <v>3</v>
          </cell>
          <cell r="E1946">
            <v>2006</v>
          </cell>
          <cell r="F1946">
            <v>2</v>
          </cell>
          <cell r="G1946">
            <v>1</v>
          </cell>
          <cell r="H1946" t="str">
            <v>04-AUG-06</v>
          </cell>
          <cell r="K1946" t="str">
            <v>New</v>
          </cell>
          <cell r="L1946" t="str">
            <v>K74</v>
          </cell>
          <cell r="M1946" t="str">
            <v>200601464</v>
          </cell>
          <cell r="O1946" t="str">
            <v>CONVERGYS CUSTOMER MANAGEMENT INTERNATIONAL INC.</v>
          </cell>
          <cell r="P1946" t="str">
            <v>American</v>
          </cell>
          <cell r="Q1946" t="str">
            <v>USA</v>
          </cell>
          <cell r="R1946" t="str">
            <v>Foreign</v>
          </cell>
          <cell r="S1946">
            <v>100</v>
          </cell>
          <cell r="T1946" t="str">
            <v>General administration and planning; business planning and coordination; sourcing and procurement of raw materials and components; corporate finance advisory services; marketing control and sales promotion; training and personnel management; logistic serv</v>
          </cell>
          <cell r="U1946">
            <v>0</v>
          </cell>
          <cell r="V1946" t="str">
            <v>na</v>
          </cell>
          <cell r="W1946" t="str">
            <v>k747491</v>
          </cell>
          <cell r="X1946" t="str">
            <v>Serv</v>
          </cell>
          <cell r="Y1946" t="str">
            <v>Services</v>
          </cell>
          <cell r="AB1946" t="str">
            <v>Not Indicated</v>
          </cell>
          <cell r="AC1946" t="str">
            <v>Not Indicated</v>
          </cell>
          <cell r="AD1946">
            <v>10.236000000000001</v>
          </cell>
          <cell r="AE1946">
            <v>10.2362</v>
          </cell>
          <cell r="AF1946">
            <v>10.236000000000001</v>
          </cell>
          <cell r="AH1946">
            <v>0</v>
          </cell>
          <cell r="AI1946">
            <v>0</v>
          </cell>
          <cell r="AJ1946">
            <v>0</v>
          </cell>
        </row>
        <row r="1947">
          <cell r="A1947">
            <v>1945</v>
          </cell>
          <cell r="B1947">
            <v>1151</v>
          </cell>
          <cell r="C1947" t="str">
            <v>BOI</v>
          </cell>
          <cell r="D1947">
            <v>3</v>
          </cell>
          <cell r="E1947">
            <v>2006</v>
          </cell>
          <cell r="F1947">
            <v>2</v>
          </cell>
          <cell r="G1947">
            <v>1</v>
          </cell>
          <cell r="H1947" t="str">
            <v>29-AUG-06</v>
          </cell>
          <cell r="K1947" t="str">
            <v>New</v>
          </cell>
          <cell r="L1947" t="str">
            <v>D15</v>
          </cell>
          <cell r="M1947" t="str">
            <v>200601441</v>
          </cell>
          <cell r="O1947" t="str">
            <v>DIAMOND STAR AGRO PRODUCTS, INC.</v>
          </cell>
          <cell r="P1947" t="str">
            <v>Japanese</v>
          </cell>
          <cell r="Q1947" t="str">
            <v>Japan</v>
          </cell>
          <cell r="R1947" t="str">
            <v>Foreign</v>
          </cell>
          <cell r="S1947">
            <v>45</v>
          </cell>
          <cell r="T1947" t="str">
            <v>VHT Processed Fresh Mango</v>
          </cell>
          <cell r="U1947">
            <v>0</v>
          </cell>
          <cell r="V1947" t="str">
            <v>na</v>
          </cell>
          <cell r="W1947" t="str">
            <v>D151542</v>
          </cell>
          <cell r="X1947" t="str">
            <v>Mfg</v>
          </cell>
          <cell r="Y1947" t="str">
            <v>Manufacturing</v>
          </cell>
          <cell r="AB1947" t="str">
            <v>Taguig</v>
          </cell>
          <cell r="AC1947" t="str">
            <v>NCR</v>
          </cell>
          <cell r="AD1947">
            <v>160</v>
          </cell>
          <cell r="AE1947">
            <v>14.4</v>
          </cell>
          <cell r="AF1947">
            <v>72</v>
          </cell>
          <cell r="AH1947">
            <v>290</v>
          </cell>
          <cell r="AI1947">
            <v>290</v>
          </cell>
          <cell r="AJ1947">
            <v>0</v>
          </cell>
        </row>
        <row r="1948">
          <cell r="A1948">
            <v>1946</v>
          </cell>
          <cell r="B1948">
            <v>1151</v>
          </cell>
          <cell r="C1948" t="str">
            <v>BOI</v>
          </cell>
          <cell r="D1948">
            <v>3</v>
          </cell>
          <cell r="E1948">
            <v>2006</v>
          </cell>
          <cell r="F1948">
            <v>2</v>
          </cell>
          <cell r="G1948">
            <v>1</v>
          </cell>
          <cell r="H1948" t="str">
            <v>29-AUG-06</v>
          </cell>
          <cell r="K1948" t="str">
            <v>New</v>
          </cell>
          <cell r="L1948" t="str">
            <v>D15</v>
          </cell>
          <cell r="M1948" t="str">
            <v>200601441</v>
          </cell>
          <cell r="O1948" t="str">
            <v>DIAMOND STAR AGRO PRODUCTS, INC.</v>
          </cell>
          <cell r="P1948" t="str">
            <v>Filipino</v>
          </cell>
          <cell r="Q1948" t="str">
            <v>Others</v>
          </cell>
          <cell r="R1948" t="str">
            <v>Local</v>
          </cell>
          <cell r="S1948">
            <v>55</v>
          </cell>
          <cell r="T1948" t="str">
            <v>VHT Processed Fresh Mango</v>
          </cell>
          <cell r="U1948">
            <v>0</v>
          </cell>
          <cell r="V1948" t="str">
            <v>na</v>
          </cell>
          <cell r="W1948" t="str">
            <v>d151542</v>
          </cell>
          <cell r="X1948" t="str">
            <v>Mfg</v>
          </cell>
          <cell r="Y1948" t="str">
            <v>Manufacturing</v>
          </cell>
          <cell r="AB1948" t="str">
            <v>Taguig</v>
          </cell>
          <cell r="AC1948" t="str">
            <v>NCR</v>
          </cell>
          <cell r="AD1948">
            <v>160</v>
          </cell>
          <cell r="AE1948">
            <v>14.4</v>
          </cell>
          <cell r="AF1948">
            <v>88</v>
          </cell>
          <cell r="AH1948">
            <v>290</v>
          </cell>
          <cell r="AI1948">
            <v>0</v>
          </cell>
          <cell r="AJ1948">
            <v>290</v>
          </cell>
        </row>
        <row r="1949">
          <cell r="A1949">
            <v>1947</v>
          </cell>
          <cell r="B1949">
            <v>1152</v>
          </cell>
          <cell r="C1949" t="str">
            <v>BOI</v>
          </cell>
          <cell r="D1949">
            <v>3</v>
          </cell>
          <cell r="E1949">
            <v>2006</v>
          </cell>
          <cell r="F1949">
            <v>2</v>
          </cell>
          <cell r="G1949">
            <v>1</v>
          </cell>
          <cell r="H1949" t="str">
            <v>15-AUG-06</v>
          </cell>
          <cell r="K1949" t="str">
            <v>New</v>
          </cell>
          <cell r="L1949" t="str">
            <v>K72</v>
          </cell>
          <cell r="M1949" t="str">
            <v>200601424</v>
          </cell>
          <cell r="O1949" t="str">
            <v>E-MEDLINK SOURCES INCORPORATED</v>
          </cell>
          <cell r="P1949" t="str">
            <v>Filipino</v>
          </cell>
          <cell r="Q1949" t="str">
            <v>Others</v>
          </cell>
          <cell r="R1949" t="str">
            <v>Local</v>
          </cell>
          <cell r="S1949">
            <v>100</v>
          </cell>
          <cell r="T1949" t="str">
            <v>Medical Transcription</v>
          </cell>
          <cell r="U1949">
            <v>1</v>
          </cell>
          <cell r="V1949" t="str">
            <v>IT Services</v>
          </cell>
          <cell r="W1949" t="str">
            <v>K727290</v>
          </cell>
          <cell r="X1949" t="str">
            <v>Serv</v>
          </cell>
          <cell r="Y1949" t="str">
            <v>Services</v>
          </cell>
          <cell r="AB1949" t="str">
            <v>Manila</v>
          </cell>
          <cell r="AC1949" t="str">
            <v>NCR</v>
          </cell>
          <cell r="AD1949">
            <v>10</v>
          </cell>
          <cell r="AE1949">
            <v>0.3125</v>
          </cell>
          <cell r="AF1949">
            <v>10</v>
          </cell>
          <cell r="AH1949">
            <v>40</v>
          </cell>
          <cell r="AI1949">
            <v>40</v>
          </cell>
          <cell r="AJ1949">
            <v>0</v>
          </cell>
        </row>
        <row r="1950">
          <cell r="A1950">
            <v>1948</v>
          </cell>
          <cell r="B1950">
            <v>1153</v>
          </cell>
          <cell r="C1950" t="str">
            <v>BOI</v>
          </cell>
          <cell r="D1950">
            <v>3</v>
          </cell>
          <cell r="E1950">
            <v>2006</v>
          </cell>
          <cell r="F1950">
            <v>2</v>
          </cell>
          <cell r="G1950">
            <v>1</v>
          </cell>
          <cell r="H1950" t="str">
            <v>15-AUG-06</v>
          </cell>
          <cell r="K1950" t="str">
            <v>New</v>
          </cell>
          <cell r="L1950" t="str">
            <v>D18</v>
          </cell>
          <cell r="M1950" t="str">
            <v>200601425</v>
          </cell>
          <cell r="O1950" t="str">
            <v>EVERFLOW APPAREL PHILS. INDUSTRIES CO. LTD.</v>
          </cell>
          <cell r="P1950" t="str">
            <v>Hong Kong</v>
          </cell>
          <cell r="Q1950" t="str">
            <v>Hong Kong</v>
          </cell>
          <cell r="R1950" t="str">
            <v>Foreign</v>
          </cell>
          <cell r="S1950">
            <v>25</v>
          </cell>
          <cell r="T1950" t="str">
            <v>Garments</v>
          </cell>
          <cell r="U1950">
            <v>0</v>
          </cell>
          <cell r="V1950" t="str">
            <v>na</v>
          </cell>
          <cell r="W1950" t="str">
            <v>D181821</v>
          </cell>
          <cell r="X1950" t="str">
            <v>Mfg</v>
          </cell>
          <cell r="Y1950" t="str">
            <v>Manufacturing</v>
          </cell>
          <cell r="AB1950" t="str">
            <v>Bulacan</v>
          </cell>
          <cell r="AC1950" t="str">
            <v>Region 3</v>
          </cell>
          <cell r="AD1950">
            <v>19.359000000000002</v>
          </cell>
          <cell r="AE1950">
            <v>2</v>
          </cell>
          <cell r="AF1950">
            <v>4.8397500000000004</v>
          </cell>
          <cell r="AH1950">
            <v>500</v>
          </cell>
          <cell r="AI1950">
            <v>500</v>
          </cell>
          <cell r="AJ1950">
            <v>0</v>
          </cell>
        </row>
        <row r="1951">
          <cell r="A1951">
            <v>1949</v>
          </cell>
          <cell r="B1951">
            <v>1153</v>
          </cell>
          <cell r="C1951" t="str">
            <v>BOI</v>
          </cell>
          <cell r="D1951">
            <v>3</v>
          </cell>
          <cell r="E1951">
            <v>2006</v>
          </cell>
          <cell r="F1951">
            <v>2</v>
          </cell>
          <cell r="G1951">
            <v>1</v>
          </cell>
          <cell r="H1951" t="str">
            <v>15-AUG-06</v>
          </cell>
          <cell r="K1951" t="str">
            <v>New</v>
          </cell>
          <cell r="L1951" t="str">
            <v>D18</v>
          </cell>
          <cell r="M1951" t="str">
            <v>200601425</v>
          </cell>
          <cell r="O1951" t="str">
            <v>EVERFLOW APPAREL PHILS. INDUSTRIES CO. LTD.</v>
          </cell>
          <cell r="P1951" t="str">
            <v>Canadian</v>
          </cell>
          <cell r="Q1951" t="str">
            <v>Others</v>
          </cell>
          <cell r="R1951" t="str">
            <v>Foreign</v>
          </cell>
          <cell r="S1951">
            <v>25</v>
          </cell>
          <cell r="T1951" t="str">
            <v>Garments</v>
          </cell>
          <cell r="U1951">
            <v>0</v>
          </cell>
          <cell r="V1951" t="str">
            <v>na</v>
          </cell>
          <cell r="W1951" t="str">
            <v>D181821</v>
          </cell>
          <cell r="X1951" t="str">
            <v>Mfg</v>
          </cell>
          <cell r="Y1951" t="str">
            <v>Manufacturing</v>
          </cell>
          <cell r="AB1951" t="str">
            <v>Bulacan</v>
          </cell>
          <cell r="AC1951" t="str">
            <v>Region 3</v>
          </cell>
          <cell r="AD1951">
            <v>19.359000000000002</v>
          </cell>
          <cell r="AE1951">
            <v>2</v>
          </cell>
          <cell r="AF1951">
            <v>4.8397500000000004</v>
          </cell>
          <cell r="AH1951">
            <v>500</v>
          </cell>
          <cell r="AI1951">
            <v>0</v>
          </cell>
          <cell r="AJ1951">
            <v>0</v>
          </cell>
        </row>
        <row r="1952">
          <cell r="A1952">
            <v>1950</v>
          </cell>
          <cell r="B1952">
            <v>1153</v>
          </cell>
          <cell r="C1952" t="str">
            <v>BOI</v>
          </cell>
          <cell r="D1952">
            <v>3</v>
          </cell>
          <cell r="E1952">
            <v>2006</v>
          </cell>
          <cell r="F1952">
            <v>2</v>
          </cell>
          <cell r="G1952">
            <v>1</v>
          </cell>
          <cell r="H1952" t="str">
            <v>15-AUG-06</v>
          </cell>
          <cell r="K1952" t="str">
            <v>New</v>
          </cell>
          <cell r="L1952" t="str">
            <v>D18</v>
          </cell>
          <cell r="M1952" t="str">
            <v>200601425</v>
          </cell>
          <cell r="O1952" t="str">
            <v>EVERFLOW APPAREL PHILS. INDUSTRIES CO. LTD.</v>
          </cell>
          <cell r="P1952" t="str">
            <v>Filipino</v>
          </cell>
          <cell r="Q1952" t="str">
            <v>Others</v>
          </cell>
          <cell r="R1952" t="str">
            <v>Local</v>
          </cell>
          <cell r="S1952">
            <v>50</v>
          </cell>
          <cell r="T1952" t="str">
            <v>Garments</v>
          </cell>
          <cell r="U1952">
            <v>0</v>
          </cell>
          <cell r="V1952" t="str">
            <v>na</v>
          </cell>
          <cell r="W1952" t="str">
            <v>D181821</v>
          </cell>
          <cell r="X1952" t="str">
            <v>Mfg</v>
          </cell>
          <cell r="Y1952" t="str">
            <v>Manufacturing</v>
          </cell>
          <cell r="AB1952" t="str">
            <v>Bulacan</v>
          </cell>
          <cell r="AC1952" t="str">
            <v>Region 3</v>
          </cell>
          <cell r="AD1952">
            <v>19.359000000000002</v>
          </cell>
          <cell r="AE1952">
            <v>2</v>
          </cell>
          <cell r="AF1952">
            <v>9.6795000000000009</v>
          </cell>
          <cell r="AH1952">
            <v>0</v>
          </cell>
          <cell r="AI1952">
            <v>0</v>
          </cell>
          <cell r="AJ1952">
            <v>0</v>
          </cell>
        </row>
        <row r="1953">
          <cell r="A1953">
            <v>1951</v>
          </cell>
          <cell r="B1953">
            <v>1154</v>
          </cell>
          <cell r="C1953" t="str">
            <v>BOI</v>
          </cell>
          <cell r="D1953">
            <v>3</v>
          </cell>
          <cell r="E1953">
            <v>2006</v>
          </cell>
          <cell r="F1953">
            <v>2</v>
          </cell>
          <cell r="G1953">
            <v>1</v>
          </cell>
          <cell r="H1953" t="str">
            <v>22-AUG-06</v>
          </cell>
          <cell r="K1953" t="str">
            <v>New</v>
          </cell>
          <cell r="L1953" t="str">
            <v>K72</v>
          </cell>
          <cell r="M1953" t="str">
            <v>200601429</v>
          </cell>
          <cell r="O1953" t="str">
            <v>GDMC GLOBAL DATA MANAGEMENT CORPORATION</v>
          </cell>
          <cell r="P1953" t="str">
            <v>Filipino</v>
          </cell>
          <cell r="Q1953" t="str">
            <v>Others</v>
          </cell>
          <cell r="R1953" t="str">
            <v>Local</v>
          </cell>
          <cell r="S1953">
            <v>100</v>
          </cell>
          <cell r="T1953" t="str">
            <v>Data Entry Services</v>
          </cell>
          <cell r="U1953">
            <v>1</v>
          </cell>
          <cell r="V1953" t="str">
            <v>IT Services</v>
          </cell>
          <cell r="W1953" t="str">
            <v>K727240</v>
          </cell>
          <cell r="X1953" t="str">
            <v>Serv</v>
          </cell>
          <cell r="Y1953" t="str">
            <v>Services</v>
          </cell>
          <cell r="AB1953" t="str">
            <v>Muntinlupa</v>
          </cell>
          <cell r="AC1953" t="str">
            <v>NCR</v>
          </cell>
          <cell r="AD1953">
            <v>6</v>
          </cell>
          <cell r="AE1953">
            <v>2.5</v>
          </cell>
          <cell r="AF1953">
            <v>6</v>
          </cell>
          <cell r="AH1953">
            <v>177</v>
          </cell>
          <cell r="AI1953">
            <v>177</v>
          </cell>
          <cell r="AJ1953">
            <v>0</v>
          </cell>
        </row>
        <row r="1954">
          <cell r="A1954">
            <v>1952</v>
          </cell>
          <cell r="B1954">
            <v>1155</v>
          </cell>
          <cell r="C1954" t="str">
            <v>BOI</v>
          </cell>
          <cell r="D1954">
            <v>3</v>
          </cell>
          <cell r="E1954">
            <v>2006</v>
          </cell>
          <cell r="F1954">
            <v>2</v>
          </cell>
          <cell r="G1954">
            <v>1</v>
          </cell>
          <cell r="H1954" t="str">
            <v>22-AUG-06</v>
          </cell>
          <cell r="K1954" t="str">
            <v>New</v>
          </cell>
          <cell r="L1954" t="str">
            <v>K72</v>
          </cell>
          <cell r="M1954" t="str">
            <v>200601430</v>
          </cell>
          <cell r="O1954" t="str">
            <v>GLC KEY BUSINESS VENTURES CORP.</v>
          </cell>
          <cell r="P1954" t="str">
            <v>Filipino</v>
          </cell>
          <cell r="Q1954" t="str">
            <v>Others</v>
          </cell>
          <cell r="R1954" t="str">
            <v>Local</v>
          </cell>
          <cell r="S1954">
            <v>100</v>
          </cell>
          <cell r="T1954" t="str">
            <v>Data Entry Services</v>
          </cell>
          <cell r="U1954">
            <v>1</v>
          </cell>
          <cell r="V1954" t="str">
            <v>IT Services</v>
          </cell>
          <cell r="W1954" t="str">
            <v>K727240</v>
          </cell>
          <cell r="X1954" t="str">
            <v>Serv</v>
          </cell>
          <cell r="Y1954" t="str">
            <v>Services</v>
          </cell>
          <cell r="AB1954" t="str">
            <v>Muntinlupa</v>
          </cell>
          <cell r="AC1954" t="str">
            <v>NCR</v>
          </cell>
          <cell r="AD1954">
            <v>6</v>
          </cell>
          <cell r="AE1954">
            <v>2.5</v>
          </cell>
          <cell r="AF1954">
            <v>6</v>
          </cell>
          <cell r="AH1954">
            <v>192</v>
          </cell>
          <cell r="AI1954">
            <v>192</v>
          </cell>
          <cell r="AJ1954">
            <v>0</v>
          </cell>
        </row>
        <row r="1955">
          <cell r="A1955">
            <v>1953</v>
          </cell>
          <cell r="B1955">
            <v>1156</v>
          </cell>
          <cell r="C1955" t="str">
            <v>BOI</v>
          </cell>
          <cell r="D1955">
            <v>3</v>
          </cell>
          <cell r="E1955">
            <v>2006</v>
          </cell>
          <cell r="F1955">
            <v>2</v>
          </cell>
          <cell r="G1955">
            <v>1</v>
          </cell>
          <cell r="H1955" t="str">
            <v>15-AUG-06</v>
          </cell>
          <cell r="K1955" t="str">
            <v>New</v>
          </cell>
          <cell r="L1955" t="str">
            <v>K72</v>
          </cell>
          <cell r="M1955" t="str">
            <v>200601427</v>
          </cell>
          <cell r="O1955" t="str">
            <v>GLOBUS BUSINESS OUTSOURCING, INC.</v>
          </cell>
          <cell r="P1955" t="str">
            <v>Filipino</v>
          </cell>
          <cell r="Q1955" t="str">
            <v>Others</v>
          </cell>
          <cell r="R1955" t="str">
            <v>Local</v>
          </cell>
          <cell r="S1955">
            <v>100</v>
          </cell>
          <cell r="T1955" t="str">
            <v>Educational/Training Institution for Medical Transcription</v>
          </cell>
          <cell r="U1955">
            <v>1</v>
          </cell>
          <cell r="V1955" t="str">
            <v>IT Services</v>
          </cell>
          <cell r="W1955" t="str">
            <v>K727240</v>
          </cell>
          <cell r="X1955" t="str">
            <v>Serv</v>
          </cell>
          <cell r="Y1955" t="str">
            <v>Services</v>
          </cell>
          <cell r="AB1955" t="str">
            <v>Quezon City</v>
          </cell>
          <cell r="AC1955" t="str">
            <v>NCR</v>
          </cell>
          <cell r="AD1955">
            <v>7.5119999999999996</v>
          </cell>
          <cell r="AE1955">
            <v>0.3125</v>
          </cell>
          <cell r="AF1955">
            <v>7.5119999999999996</v>
          </cell>
          <cell r="AH1955">
            <v>15</v>
          </cell>
          <cell r="AI1955">
            <v>15</v>
          </cell>
          <cell r="AJ1955">
            <v>0</v>
          </cell>
        </row>
        <row r="1956">
          <cell r="A1956">
            <v>1954</v>
          </cell>
          <cell r="B1956">
            <v>1157</v>
          </cell>
          <cell r="C1956" t="str">
            <v>BOI</v>
          </cell>
          <cell r="D1956">
            <v>3</v>
          </cell>
          <cell r="E1956">
            <v>2006</v>
          </cell>
          <cell r="F1956">
            <v>2</v>
          </cell>
          <cell r="G1956">
            <v>1</v>
          </cell>
          <cell r="H1956" t="str">
            <v>17-AUG-06</v>
          </cell>
          <cell r="K1956" t="str">
            <v>New</v>
          </cell>
          <cell r="L1956" t="str">
            <v>K74</v>
          </cell>
          <cell r="M1956" t="str">
            <v>200601465</v>
          </cell>
          <cell r="O1956" t="str">
            <v>HARRIS CORPORATION</v>
          </cell>
          <cell r="P1956" t="str">
            <v>American</v>
          </cell>
          <cell r="Q1956" t="str">
            <v>USA</v>
          </cell>
          <cell r="R1956" t="str">
            <v>Foreign</v>
          </cell>
          <cell r="S1956">
            <v>100</v>
          </cell>
          <cell r="T1956" t="str">
            <v>Supervisory, communications and coordinating center for its affiliates, subsidiaries and branches in the Asia-Pacific Region and other foreign markets.</v>
          </cell>
          <cell r="U1956">
            <v>0</v>
          </cell>
          <cell r="V1956" t="str">
            <v>na</v>
          </cell>
          <cell r="W1956" t="str">
            <v>K747491</v>
          </cell>
          <cell r="X1956" t="str">
            <v>Serv</v>
          </cell>
          <cell r="Y1956" t="str">
            <v>Services</v>
          </cell>
          <cell r="AB1956" t="str">
            <v>Not Indicated</v>
          </cell>
          <cell r="AC1956" t="str">
            <v>Not Indicated</v>
          </cell>
          <cell r="AD1956">
            <v>2.5659999999999998</v>
          </cell>
          <cell r="AE1956">
            <v>2.5668000000000002</v>
          </cell>
          <cell r="AF1956">
            <v>2.5659999999999998</v>
          </cell>
          <cell r="AH1956">
            <v>0</v>
          </cell>
          <cell r="AI1956">
            <v>0</v>
          </cell>
          <cell r="AJ1956">
            <v>0</v>
          </cell>
        </row>
        <row r="1957">
          <cell r="A1957">
            <v>1955</v>
          </cell>
          <cell r="B1957">
            <v>1158</v>
          </cell>
          <cell r="C1957" t="str">
            <v>BOI</v>
          </cell>
          <cell r="D1957">
            <v>3</v>
          </cell>
          <cell r="E1957">
            <v>2006</v>
          </cell>
          <cell r="F1957">
            <v>2</v>
          </cell>
          <cell r="G1957">
            <v>1</v>
          </cell>
          <cell r="H1957" t="str">
            <v>22-AUG-06</v>
          </cell>
          <cell r="J1957" t="str">
            <v>2006-101</v>
          </cell>
          <cell r="K1957" t="str">
            <v>New</v>
          </cell>
          <cell r="L1957" t="str">
            <v>K72</v>
          </cell>
          <cell r="M1957" t="str">
            <v>200601439</v>
          </cell>
          <cell r="O1957" t="str">
            <v>ILDAEIL-EDU, INC.</v>
          </cell>
          <cell r="P1957" t="str">
            <v>Korean</v>
          </cell>
          <cell r="Q1957" t="str">
            <v>Korea</v>
          </cell>
          <cell r="R1957" t="str">
            <v>Foreign</v>
          </cell>
          <cell r="S1957">
            <v>100</v>
          </cell>
          <cell r="T1957" t="str">
            <v>E-Learning (English Language Tutorial Services )</v>
          </cell>
          <cell r="U1957">
            <v>1</v>
          </cell>
          <cell r="V1957" t="str">
            <v>IT Services</v>
          </cell>
          <cell r="W1957" t="str">
            <v>K727290</v>
          </cell>
          <cell r="X1957" t="str">
            <v>Serv</v>
          </cell>
          <cell r="Y1957" t="str">
            <v>Services</v>
          </cell>
          <cell r="AB1957" t="str">
            <v>Makati</v>
          </cell>
          <cell r="AC1957" t="str">
            <v>NCR</v>
          </cell>
          <cell r="AD1957">
            <v>14.381</v>
          </cell>
          <cell r="AE1957">
            <v>2.5</v>
          </cell>
          <cell r="AF1957">
            <v>14.381</v>
          </cell>
          <cell r="AH1957">
            <v>264</v>
          </cell>
          <cell r="AI1957">
            <v>264</v>
          </cell>
          <cell r="AJ1957">
            <v>264</v>
          </cell>
        </row>
        <row r="1958">
          <cell r="A1958">
            <v>1956</v>
          </cell>
          <cell r="B1958">
            <v>1159</v>
          </cell>
          <cell r="C1958" t="str">
            <v>BOI</v>
          </cell>
          <cell r="D1958">
            <v>3</v>
          </cell>
          <cell r="E1958">
            <v>2006</v>
          </cell>
          <cell r="F1958">
            <v>2</v>
          </cell>
          <cell r="G1958">
            <v>1</v>
          </cell>
          <cell r="H1958" t="str">
            <v>15-AUG-06</v>
          </cell>
          <cell r="K1958" t="str">
            <v>New</v>
          </cell>
          <cell r="L1958" t="str">
            <v>D39</v>
          </cell>
          <cell r="M1958" t="str">
            <v>200601449</v>
          </cell>
          <cell r="O1958" t="str">
            <v>KIDA PO DESIGN &amp; MANUFACTURING CORP.</v>
          </cell>
          <cell r="P1958" t="str">
            <v>Japanese</v>
          </cell>
          <cell r="Q1958" t="str">
            <v>Japan</v>
          </cell>
          <cell r="R1958" t="str">
            <v>Foreign</v>
          </cell>
          <cell r="S1958">
            <v>45</v>
          </cell>
          <cell r="T1958" t="str">
            <v>Automatic Machines</v>
          </cell>
          <cell r="U1958">
            <v>0</v>
          </cell>
          <cell r="V1958" t="str">
            <v>na</v>
          </cell>
          <cell r="W1958" t="str">
            <v>D393999</v>
          </cell>
          <cell r="X1958" t="str">
            <v>Mfg</v>
          </cell>
          <cell r="Y1958" t="str">
            <v>Manufacturing</v>
          </cell>
          <cell r="AB1958" t="str">
            <v>Cebu</v>
          </cell>
          <cell r="AC1958" t="str">
            <v>Region 7</v>
          </cell>
          <cell r="AD1958">
            <v>7.04</v>
          </cell>
          <cell r="AE1958">
            <v>1.25</v>
          </cell>
          <cell r="AF1958">
            <v>3.1680000000000001</v>
          </cell>
          <cell r="AH1958">
            <v>18</v>
          </cell>
          <cell r="AI1958">
            <v>18</v>
          </cell>
          <cell r="AJ1958">
            <v>0</v>
          </cell>
        </row>
        <row r="1959">
          <cell r="A1959">
            <v>1957</v>
          </cell>
          <cell r="B1959">
            <v>1159</v>
          </cell>
          <cell r="C1959" t="str">
            <v>BOI</v>
          </cell>
          <cell r="D1959">
            <v>3</v>
          </cell>
          <cell r="E1959">
            <v>2006</v>
          </cell>
          <cell r="F1959">
            <v>2</v>
          </cell>
          <cell r="G1959">
            <v>1</v>
          </cell>
          <cell r="H1959" t="str">
            <v>15-AUG-06</v>
          </cell>
          <cell r="K1959" t="str">
            <v>New</v>
          </cell>
          <cell r="L1959" t="str">
            <v>D39</v>
          </cell>
          <cell r="M1959" t="str">
            <v>200601449</v>
          </cell>
          <cell r="O1959" t="str">
            <v>KIDA PO DESIGN &amp; MANUFACTURING CORP.</v>
          </cell>
          <cell r="P1959" t="str">
            <v>Filipino</v>
          </cell>
          <cell r="Q1959" t="str">
            <v>Others</v>
          </cell>
          <cell r="R1959" t="str">
            <v>Local</v>
          </cell>
          <cell r="S1959">
            <v>55</v>
          </cell>
          <cell r="T1959" t="str">
            <v>Automatic Machines</v>
          </cell>
          <cell r="U1959">
            <v>0</v>
          </cell>
          <cell r="V1959" t="str">
            <v>na</v>
          </cell>
          <cell r="W1959" t="str">
            <v>D393999</v>
          </cell>
          <cell r="X1959" t="str">
            <v>Mfg</v>
          </cell>
          <cell r="Y1959" t="str">
            <v>Manufacturing</v>
          </cell>
          <cell r="AB1959" t="str">
            <v>Cebu</v>
          </cell>
          <cell r="AC1959" t="str">
            <v>Region 7</v>
          </cell>
          <cell r="AD1959">
            <v>7.04</v>
          </cell>
          <cell r="AE1959">
            <v>1.25</v>
          </cell>
          <cell r="AF1959">
            <v>3.8719999999999999</v>
          </cell>
          <cell r="AH1959">
            <v>18</v>
          </cell>
          <cell r="AI1959">
            <v>0</v>
          </cell>
          <cell r="AJ1959">
            <v>18</v>
          </cell>
        </row>
        <row r="1960">
          <cell r="A1960">
            <v>1958</v>
          </cell>
          <cell r="B1960">
            <v>1160</v>
          </cell>
          <cell r="C1960" t="str">
            <v>BOI</v>
          </cell>
          <cell r="D1960">
            <v>3</v>
          </cell>
          <cell r="E1960">
            <v>2006</v>
          </cell>
          <cell r="F1960">
            <v>2</v>
          </cell>
          <cell r="G1960">
            <v>1</v>
          </cell>
          <cell r="H1960" t="str">
            <v>29-AUG-06</v>
          </cell>
          <cell r="K1960" t="str">
            <v>New</v>
          </cell>
          <cell r="L1960" t="str">
            <v>D39</v>
          </cell>
          <cell r="M1960" t="str">
            <v>200601445</v>
          </cell>
          <cell r="O1960" t="str">
            <v>METRO ARMS CORPORATION</v>
          </cell>
          <cell r="P1960" t="str">
            <v>Filipino</v>
          </cell>
          <cell r="Q1960" t="str">
            <v>Others</v>
          </cell>
          <cell r="R1960" t="str">
            <v>Local</v>
          </cell>
          <cell r="S1960">
            <v>100</v>
          </cell>
          <cell r="T1960" t="str">
            <v>Firearm, Parts and Ammunition</v>
          </cell>
          <cell r="U1960">
            <v>0</v>
          </cell>
          <cell r="V1960" t="str">
            <v>na</v>
          </cell>
          <cell r="W1960" t="str">
            <v>D393999</v>
          </cell>
          <cell r="X1960" t="str">
            <v>Mfg</v>
          </cell>
          <cell r="Y1960" t="str">
            <v>Manufacturing</v>
          </cell>
          <cell r="AB1960" t="str">
            <v>Paranaque</v>
          </cell>
          <cell r="AC1960" t="str">
            <v>NCR</v>
          </cell>
          <cell r="AD1960">
            <v>35</v>
          </cell>
          <cell r="AE1960">
            <v>0.5</v>
          </cell>
          <cell r="AF1960">
            <v>35</v>
          </cell>
          <cell r="AH1960">
            <v>38</v>
          </cell>
          <cell r="AI1960">
            <v>38</v>
          </cell>
          <cell r="AJ1960">
            <v>0</v>
          </cell>
        </row>
        <row r="1961">
          <cell r="A1961">
            <v>1959</v>
          </cell>
          <cell r="B1961">
            <v>1161</v>
          </cell>
          <cell r="C1961" t="str">
            <v>BOI</v>
          </cell>
          <cell r="D1961">
            <v>3</v>
          </cell>
          <cell r="E1961">
            <v>2006</v>
          </cell>
          <cell r="F1961">
            <v>2</v>
          </cell>
          <cell r="G1961">
            <v>1</v>
          </cell>
          <cell r="H1961" t="str">
            <v>15-AUG-06</v>
          </cell>
          <cell r="J1961" t="str">
            <v>2006-098</v>
          </cell>
          <cell r="K1961" t="str">
            <v>New</v>
          </cell>
          <cell r="L1961" t="str">
            <v>K72</v>
          </cell>
          <cell r="M1961" t="str">
            <v>200601426</v>
          </cell>
          <cell r="O1961" t="str">
            <v>PARAMOUNT ACCUMED INNOVATIVIONS INC.</v>
          </cell>
          <cell r="P1961" t="str">
            <v>Filipino</v>
          </cell>
          <cell r="Q1961" t="str">
            <v>Others</v>
          </cell>
          <cell r="R1961" t="str">
            <v>Local</v>
          </cell>
          <cell r="S1961">
            <v>100</v>
          </cell>
          <cell r="T1961" t="str">
            <v>Medical Transcription</v>
          </cell>
          <cell r="U1961">
            <v>1</v>
          </cell>
          <cell r="V1961" t="str">
            <v>IT Services</v>
          </cell>
          <cell r="W1961" t="str">
            <v>K727240</v>
          </cell>
          <cell r="X1961" t="str">
            <v>Serv</v>
          </cell>
          <cell r="Y1961" t="str">
            <v>Services</v>
          </cell>
          <cell r="AB1961" t="str">
            <v>Pasig</v>
          </cell>
          <cell r="AC1961" t="str">
            <v>NCR</v>
          </cell>
          <cell r="AD1961">
            <v>7.29</v>
          </cell>
          <cell r="AE1961">
            <v>2.5</v>
          </cell>
          <cell r="AF1961">
            <v>7.29</v>
          </cell>
          <cell r="AH1961">
            <v>147</v>
          </cell>
          <cell r="AI1961">
            <v>147</v>
          </cell>
          <cell r="AJ1961">
            <v>0</v>
          </cell>
        </row>
        <row r="1962">
          <cell r="A1962">
            <v>1960</v>
          </cell>
          <cell r="B1962">
            <v>1162</v>
          </cell>
          <cell r="C1962" t="str">
            <v>BOI</v>
          </cell>
          <cell r="D1962">
            <v>3</v>
          </cell>
          <cell r="E1962">
            <v>2006</v>
          </cell>
          <cell r="F1962">
            <v>2</v>
          </cell>
          <cell r="G1962">
            <v>1</v>
          </cell>
          <cell r="H1962" t="str">
            <v>29-AUG-06</v>
          </cell>
          <cell r="K1962" t="str">
            <v>New</v>
          </cell>
          <cell r="L1962" t="str">
            <v>C10</v>
          </cell>
          <cell r="M1962" t="str">
            <v>200601435</v>
          </cell>
          <cell r="O1962" t="str">
            <v>PEARL ASIAN MINING INDUSTRIES INC.</v>
          </cell>
          <cell r="P1962" t="str">
            <v>Canadian</v>
          </cell>
          <cell r="Q1962" t="str">
            <v>Others</v>
          </cell>
          <cell r="R1962" t="str">
            <v>Foreign</v>
          </cell>
          <cell r="S1962">
            <v>4</v>
          </cell>
          <cell r="T1962" t="str">
            <v>Gold Bars, Silver Bars &amp; other metals</v>
          </cell>
          <cell r="U1962">
            <v>0</v>
          </cell>
          <cell r="V1962" t="str">
            <v>na</v>
          </cell>
          <cell r="W1962" t="str">
            <v>C101010</v>
          </cell>
          <cell r="X1962" t="str">
            <v>Min</v>
          </cell>
          <cell r="Y1962" t="str">
            <v>Mining</v>
          </cell>
          <cell r="AB1962" t="str">
            <v>Masbate</v>
          </cell>
          <cell r="AC1962" t="str">
            <v>Region 5</v>
          </cell>
          <cell r="AD1962">
            <v>313.78899999999999</v>
          </cell>
          <cell r="AE1962">
            <v>2.5</v>
          </cell>
          <cell r="AF1962">
            <v>12.55156</v>
          </cell>
          <cell r="AH1962">
            <v>55</v>
          </cell>
          <cell r="AI1962">
            <v>55</v>
          </cell>
          <cell r="AJ1962">
            <v>0</v>
          </cell>
        </row>
        <row r="1963">
          <cell r="A1963">
            <v>1961</v>
          </cell>
          <cell r="B1963">
            <v>1162</v>
          </cell>
          <cell r="C1963" t="str">
            <v>BOI</v>
          </cell>
          <cell r="D1963">
            <v>3</v>
          </cell>
          <cell r="E1963">
            <v>2006</v>
          </cell>
          <cell r="F1963">
            <v>2</v>
          </cell>
          <cell r="G1963">
            <v>1</v>
          </cell>
          <cell r="H1963" t="str">
            <v>29-AUG-06</v>
          </cell>
          <cell r="K1963" t="str">
            <v>New</v>
          </cell>
          <cell r="L1963" t="str">
            <v>C10</v>
          </cell>
          <cell r="M1963" t="str">
            <v>200601435</v>
          </cell>
          <cell r="O1963" t="str">
            <v>PEARL ASIAN MINING INDUSTRIES INC.</v>
          </cell>
          <cell r="P1963" t="str">
            <v>Filipino</v>
          </cell>
          <cell r="Q1963" t="str">
            <v>Others</v>
          </cell>
          <cell r="R1963" t="str">
            <v>Local</v>
          </cell>
          <cell r="S1963">
            <v>96</v>
          </cell>
          <cell r="T1963" t="str">
            <v>Gold Bars, Silver Bars &amp; other metals</v>
          </cell>
          <cell r="U1963">
            <v>0</v>
          </cell>
          <cell r="V1963" t="str">
            <v>na</v>
          </cell>
          <cell r="W1963" t="str">
            <v>C101010</v>
          </cell>
          <cell r="X1963" t="str">
            <v>Min</v>
          </cell>
          <cell r="Y1963" t="str">
            <v>Mining</v>
          </cell>
          <cell r="AB1963" t="str">
            <v>Masbate</v>
          </cell>
          <cell r="AC1963" t="str">
            <v>Region 5</v>
          </cell>
          <cell r="AD1963">
            <v>313.78899999999999</v>
          </cell>
          <cell r="AE1963">
            <v>2.5</v>
          </cell>
          <cell r="AF1963">
            <v>301.23743999999999</v>
          </cell>
          <cell r="AH1963">
            <v>55</v>
          </cell>
          <cell r="AI1963">
            <v>0</v>
          </cell>
          <cell r="AJ1963">
            <v>55</v>
          </cell>
        </row>
        <row r="1964">
          <cell r="A1964">
            <v>1962</v>
          </cell>
          <cell r="B1964">
            <v>1163</v>
          </cell>
          <cell r="C1964" t="str">
            <v>BOI</v>
          </cell>
          <cell r="D1964">
            <v>3</v>
          </cell>
          <cell r="E1964">
            <v>2006</v>
          </cell>
          <cell r="F1964">
            <v>2</v>
          </cell>
          <cell r="G1964">
            <v>1</v>
          </cell>
          <cell r="H1964" t="str">
            <v>22-AUG-06</v>
          </cell>
          <cell r="K1964" t="str">
            <v>New</v>
          </cell>
          <cell r="L1964" t="str">
            <v>D39</v>
          </cell>
          <cell r="M1964" t="str">
            <v>200601432</v>
          </cell>
          <cell r="O1964" t="str">
            <v>PRIMA PEARL AGRIMARINE CORP.</v>
          </cell>
          <cell r="P1964" t="str">
            <v>Filipino</v>
          </cell>
          <cell r="Q1964" t="str">
            <v>Others</v>
          </cell>
          <cell r="R1964" t="str">
            <v>Local</v>
          </cell>
          <cell r="S1964">
            <v>100</v>
          </cell>
          <cell r="T1964" t="str">
            <v>Jewelry</v>
          </cell>
          <cell r="U1964">
            <v>0</v>
          </cell>
          <cell r="V1964" t="str">
            <v>na</v>
          </cell>
          <cell r="W1964" t="str">
            <v>D393911</v>
          </cell>
          <cell r="X1964" t="str">
            <v>Mfg</v>
          </cell>
          <cell r="Y1964" t="str">
            <v>Manufacturing</v>
          </cell>
          <cell r="AB1964" t="str">
            <v>Quezon</v>
          </cell>
          <cell r="AC1964" t="str">
            <v>Region 4</v>
          </cell>
          <cell r="AD1964">
            <v>7.4119999999999999</v>
          </cell>
          <cell r="AE1964">
            <v>0.625</v>
          </cell>
          <cell r="AF1964">
            <v>7.4119999999999999</v>
          </cell>
          <cell r="AH1964">
            <v>16</v>
          </cell>
          <cell r="AI1964">
            <v>16</v>
          </cell>
          <cell r="AJ1964">
            <v>0</v>
          </cell>
        </row>
        <row r="1965">
          <cell r="A1965">
            <v>1963</v>
          </cell>
          <cell r="B1965">
            <v>1164</v>
          </cell>
          <cell r="C1965" t="str">
            <v>BOI</v>
          </cell>
          <cell r="D1965">
            <v>3</v>
          </cell>
          <cell r="E1965">
            <v>2006</v>
          </cell>
          <cell r="F1965">
            <v>2</v>
          </cell>
          <cell r="G1965">
            <v>1</v>
          </cell>
          <cell r="H1965" t="str">
            <v>22-AUG-06</v>
          </cell>
          <cell r="K1965" t="str">
            <v>New</v>
          </cell>
          <cell r="L1965" t="str">
            <v>O93</v>
          </cell>
          <cell r="M1965" t="str">
            <v>200601428</v>
          </cell>
          <cell r="O1965" t="str">
            <v>PRYCE CORPORATION( FORMERLY: PRYCE PROPERTIES CORP.)</v>
          </cell>
          <cell r="P1965" t="str">
            <v>Filipino</v>
          </cell>
          <cell r="Q1965" t="str">
            <v>Others</v>
          </cell>
          <cell r="R1965" t="str">
            <v>Local</v>
          </cell>
          <cell r="S1965">
            <v>92.35</v>
          </cell>
          <cell r="T1965" t="str">
            <v>Healthcare and Wellness Services</v>
          </cell>
          <cell r="U1965">
            <v>0</v>
          </cell>
          <cell r="V1965" t="str">
            <v>na</v>
          </cell>
          <cell r="W1965" t="str">
            <v>O939309</v>
          </cell>
          <cell r="X1965" t="str">
            <v>Serv</v>
          </cell>
          <cell r="Y1965" t="str">
            <v>Services</v>
          </cell>
          <cell r="AB1965" t="str">
            <v>CARAGA</v>
          </cell>
          <cell r="AC1965" t="str">
            <v>Region 13</v>
          </cell>
          <cell r="AD1965">
            <v>12.565</v>
          </cell>
          <cell r="AE1965">
            <v>1822.9937500000001</v>
          </cell>
          <cell r="AF1965">
            <v>11.6037775</v>
          </cell>
          <cell r="AH1965">
            <v>20</v>
          </cell>
          <cell r="AI1965">
            <v>20</v>
          </cell>
          <cell r="AJ1965">
            <v>20</v>
          </cell>
        </row>
        <row r="1966">
          <cell r="A1966">
            <v>1964</v>
          </cell>
          <cell r="B1966">
            <v>1164</v>
          </cell>
          <cell r="C1966" t="str">
            <v>BOI</v>
          </cell>
          <cell r="D1966">
            <v>3</v>
          </cell>
          <cell r="E1966">
            <v>2006</v>
          </cell>
          <cell r="F1966">
            <v>2</v>
          </cell>
          <cell r="G1966">
            <v>1</v>
          </cell>
          <cell r="H1966" t="str">
            <v>22-AUG-06</v>
          </cell>
          <cell r="K1966" t="str">
            <v>New</v>
          </cell>
          <cell r="L1966" t="str">
            <v>O93</v>
          </cell>
          <cell r="M1966" t="str">
            <v>200601428</v>
          </cell>
          <cell r="O1966" t="str">
            <v>PRYCE CORPORATION( FORMERLY: PRYCE PROPERTIES CORP.)</v>
          </cell>
          <cell r="P1966" t="str">
            <v>Various</v>
          </cell>
          <cell r="Q1966" t="str">
            <v>Others</v>
          </cell>
          <cell r="R1966" t="str">
            <v>Foreign</v>
          </cell>
          <cell r="S1966">
            <v>7.65</v>
          </cell>
          <cell r="T1966" t="str">
            <v>Healthcare and Wellness Services</v>
          </cell>
          <cell r="U1966">
            <v>0</v>
          </cell>
          <cell r="V1966" t="str">
            <v>na</v>
          </cell>
          <cell r="W1966" t="str">
            <v>O939309</v>
          </cell>
          <cell r="X1966" t="str">
            <v>Serv</v>
          </cell>
          <cell r="Y1966" t="str">
            <v>Services</v>
          </cell>
          <cell r="AB1966" t="str">
            <v>CARAGA</v>
          </cell>
          <cell r="AC1966" t="str">
            <v>Region 13</v>
          </cell>
          <cell r="AD1966">
            <v>12.565</v>
          </cell>
          <cell r="AE1966">
            <v>1822.9937500000001</v>
          </cell>
          <cell r="AF1966">
            <v>0.96122249999999998</v>
          </cell>
          <cell r="AH1966">
            <v>20</v>
          </cell>
          <cell r="AI1966">
            <v>0</v>
          </cell>
          <cell r="AJ1966">
            <v>0</v>
          </cell>
        </row>
        <row r="1967">
          <cell r="A1967">
            <v>1965</v>
          </cell>
          <cell r="B1967">
            <v>1165</v>
          </cell>
          <cell r="C1967" t="str">
            <v>BOI</v>
          </cell>
          <cell r="D1967">
            <v>3</v>
          </cell>
          <cell r="E1967">
            <v>2006</v>
          </cell>
          <cell r="F1967">
            <v>2</v>
          </cell>
          <cell r="G1967">
            <v>1</v>
          </cell>
          <cell r="H1967" t="str">
            <v>22-AUG-06</v>
          </cell>
          <cell r="K1967" t="str">
            <v>New</v>
          </cell>
          <cell r="L1967" t="str">
            <v>D15</v>
          </cell>
          <cell r="M1967" t="str">
            <v>200601437</v>
          </cell>
          <cell r="O1967" t="str">
            <v>PSC DIVERSIFIED FRUITS, INC.</v>
          </cell>
          <cell r="P1967" t="str">
            <v>Chinese</v>
          </cell>
          <cell r="Q1967" t="str">
            <v>PROC</v>
          </cell>
          <cell r="R1967" t="str">
            <v>Foreign</v>
          </cell>
          <cell r="S1967">
            <v>38.462000000000003</v>
          </cell>
          <cell r="T1967" t="str">
            <v>Processed Fruits</v>
          </cell>
          <cell r="U1967">
            <v>0</v>
          </cell>
          <cell r="V1967" t="str">
            <v>na</v>
          </cell>
          <cell r="W1967" t="str">
            <v>D151514</v>
          </cell>
          <cell r="X1967" t="str">
            <v>Mfg</v>
          </cell>
          <cell r="Y1967" t="str">
            <v>Manufacturing</v>
          </cell>
          <cell r="AB1967" t="str">
            <v>Davao del Sur</v>
          </cell>
          <cell r="AC1967" t="str">
            <v>Region 11</v>
          </cell>
          <cell r="AD1967">
            <v>260</v>
          </cell>
          <cell r="AE1967">
            <v>7</v>
          </cell>
          <cell r="AF1967">
            <v>100.0012</v>
          </cell>
          <cell r="AH1967">
            <v>1036</v>
          </cell>
          <cell r="AI1967">
            <v>1036</v>
          </cell>
          <cell r="AJ1967">
            <v>0</v>
          </cell>
        </row>
        <row r="1968">
          <cell r="A1968">
            <v>1966</v>
          </cell>
          <cell r="B1968">
            <v>1165</v>
          </cell>
          <cell r="C1968" t="str">
            <v>BOI</v>
          </cell>
          <cell r="D1968">
            <v>3</v>
          </cell>
          <cell r="E1968">
            <v>2006</v>
          </cell>
          <cell r="F1968">
            <v>2</v>
          </cell>
          <cell r="G1968">
            <v>1</v>
          </cell>
          <cell r="H1968" t="str">
            <v>22-AUG-06</v>
          </cell>
          <cell r="K1968" t="str">
            <v>New</v>
          </cell>
          <cell r="L1968" t="str">
            <v>D15</v>
          </cell>
          <cell r="M1968" t="str">
            <v>200601437</v>
          </cell>
          <cell r="O1968" t="str">
            <v>PSC DIVERSIFIED FRUITS, INC.</v>
          </cell>
          <cell r="P1968" t="str">
            <v>Filipino</v>
          </cell>
          <cell r="Q1968" t="str">
            <v>Others</v>
          </cell>
          <cell r="R1968" t="str">
            <v>Local</v>
          </cell>
          <cell r="S1968">
            <v>61.537999999999997</v>
          </cell>
          <cell r="T1968" t="str">
            <v>Processed Fruits</v>
          </cell>
          <cell r="U1968">
            <v>0</v>
          </cell>
          <cell r="V1968" t="str">
            <v>na</v>
          </cell>
          <cell r="W1968" t="str">
            <v>D151514</v>
          </cell>
          <cell r="X1968" t="str">
            <v>Mfg</v>
          </cell>
          <cell r="Y1968" t="str">
            <v>Manufacturing</v>
          </cell>
          <cell r="AB1968" t="str">
            <v>Davao del Sur</v>
          </cell>
          <cell r="AC1968" t="str">
            <v>Region 11</v>
          </cell>
          <cell r="AD1968">
            <v>260</v>
          </cell>
          <cell r="AE1968">
            <v>7</v>
          </cell>
          <cell r="AF1968">
            <v>159.99879999999999</v>
          </cell>
          <cell r="AH1968">
            <v>1036</v>
          </cell>
          <cell r="AI1968">
            <v>0</v>
          </cell>
          <cell r="AJ1968">
            <v>1036</v>
          </cell>
        </row>
        <row r="1969">
          <cell r="A1969">
            <v>1967</v>
          </cell>
          <cell r="B1969">
            <v>1166</v>
          </cell>
          <cell r="C1969" t="str">
            <v>BOI</v>
          </cell>
          <cell r="D1969">
            <v>3</v>
          </cell>
          <cell r="E1969">
            <v>2006</v>
          </cell>
          <cell r="F1969">
            <v>2</v>
          </cell>
          <cell r="G1969">
            <v>1</v>
          </cell>
          <cell r="H1969" t="str">
            <v>01-AUG-06</v>
          </cell>
          <cell r="J1969" t="str">
            <v>2006-092</v>
          </cell>
          <cell r="K1969" t="str">
            <v>New</v>
          </cell>
          <cell r="L1969" t="str">
            <v>K72</v>
          </cell>
          <cell r="M1969" t="str">
            <v>200601421</v>
          </cell>
          <cell r="O1969" t="str">
            <v>STAG PHILIPPINES, INC.</v>
          </cell>
          <cell r="P1969" t="str">
            <v>American</v>
          </cell>
          <cell r="Q1969" t="str">
            <v>USA</v>
          </cell>
          <cell r="R1969" t="str">
            <v>Foreign</v>
          </cell>
          <cell r="S1969">
            <v>32.295000000000002</v>
          </cell>
          <cell r="T1969" t="str">
            <v>Electronic Transcription of Film/Moviee Production and Business Records</v>
          </cell>
          <cell r="U1969">
            <v>1</v>
          </cell>
          <cell r="V1969" t="str">
            <v>IT Services</v>
          </cell>
          <cell r="W1969" t="str">
            <v>K727240</v>
          </cell>
          <cell r="X1969" t="str">
            <v>Serv</v>
          </cell>
          <cell r="Y1969" t="str">
            <v>Services</v>
          </cell>
          <cell r="AB1969" t="str">
            <v>Quezon City</v>
          </cell>
          <cell r="AC1969" t="str">
            <v>NCR</v>
          </cell>
          <cell r="AD1969">
            <v>12.782999999999999</v>
          </cell>
          <cell r="AE1969">
            <v>1.37727</v>
          </cell>
          <cell r="AF1969">
            <v>4.1282698499999997</v>
          </cell>
          <cell r="AH1969">
            <v>275</v>
          </cell>
          <cell r="AI1969">
            <v>275</v>
          </cell>
          <cell r="AJ1969">
            <v>0</v>
          </cell>
        </row>
        <row r="1970">
          <cell r="A1970">
            <v>1968</v>
          </cell>
          <cell r="B1970">
            <v>1166</v>
          </cell>
          <cell r="C1970" t="str">
            <v>BOI</v>
          </cell>
          <cell r="D1970">
            <v>3</v>
          </cell>
          <cell r="E1970">
            <v>2006</v>
          </cell>
          <cell r="F1970">
            <v>2</v>
          </cell>
          <cell r="G1970">
            <v>1</v>
          </cell>
          <cell r="H1970" t="str">
            <v>01-AUG-06</v>
          </cell>
          <cell r="J1970" t="str">
            <v>2006-092</v>
          </cell>
          <cell r="K1970" t="str">
            <v>New</v>
          </cell>
          <cell r="L1970" t="str">
            <v>K72</v>
          </cell>
          <cell r="M1970" t="str">
            <v>200601421</v>
          </cell>
          <cell r="O1970" t="str">
            <v>STAG PHILIPPINES, INC.</v>
          </cell>
          <cell r="P1970" t="str">
            <v>Filipino</v>
          </cell>
          <cell r="Q1970" t="str">
            <v>Others</v>
          </cell>
          <cell r="R1970" t="str">
            <v>Local</v>
          </cell>
          <cell r="S1970">
            <v>67.704999999999998</v>
          </cell>
          <cell r="T1970" t="str">
            <v>Electronic Transcription of Film/Moviee Production and Business Records</v>
          </cell>
          <cell r="U1970">
            <v>1</v>
          </cell>
          <cell r="V1970" t="str">
            <v>IT Services</v>
          </cell>
          <cell r="W1970" t="str">
            <v>K727240</v>
          </cell>
          <cell r="X1970" t="str">
            <v>Serv</v>
          </cell>
          <cell r="Y1970" t="str">
            <v>Services</v>
          </cell>
          <cell r="AB1970" t="str">
            <v>Quezon City</v>
          </cell>
          <cell r="AC1970" t="str">
            <v>NCR</v>
          </cell>
          <cell r="AD1970">
            <v>12.782999999999999</v>
          </cell>
          <cell r="AE1970">
            <v>1.37727</v>
          </cell>
          <cell r="AF1970">
            <v>8.6547301500000007</v>
          </cell>
          <cell r="AH1970">
            <v>275</v>
          </cell>
          <cell r="AI1970">
            <v>0</v>
          </cell>
          <cell r="AJ1970">
            <v>275</v>
          </cell>
        </row>
        <row r="1971">
          <cell r="A1971">
            <v>1969</v>
          </cell>
          <cell r="B1971">
            <v>1167</v>
          </cell>
          <cell r="C1971" t="str">
            <v>BOI</v>
          </cell>
          <cell r="D1971">
            <v>3</v>
          </cell>
          <cell r="E1971">
            <v>2006</v>
          </cell>
          <cell r="F1971">
            <v>2</v>
          </cell>
          <cell r="G1971">
            <v>1</v>
          </cell>
          <cell r="H1971" t="str">
            <v>22-AUG-06</v>
          </cell>
          <cell r="K1971" t="str">
            <v>New</v>
          </cell>
          <cell r="L1971" t="str">
            <v>K72</v>
          </cell>
          <cell r="M1971" t="str">
            <v>200601433</v>
          </cell>
          <cell r="O1971" t="str">
            <v>SURFSCRIBERS INC.</v>
          </cell>
          <cell r="P1971" t="str">
            <v>Filipino</v>
          </cell>
          <cell r="Q1971" t="str">
            <v>Others</v>
          </cell>
          <cell r="R1971" t="str">
            <v>Local</v>
          </cell>
          <cell r="S1971">
            <v>100</v>
          </cell>
          <cell r="T1971" t="str">
            <v>Medical Transcription</v>
          </cell>
          <cell r="U1971">
            <v>1</v>
          </cell>
          <cell r="V1971" t="str">
            <v>IT Services</v>
          </cell>
          <cell r="W1971" t="str">
            <v>K727240</v>
          </cell>
          <cell r="X1971" t="str">
            <v>Serv</v>
          </cell>
          <cell r="Y1971" t="str">
            <v>Services</v>
          </cell>
          <cell r="AB1971" t="str">
            <v>Pasig</v>
          </cell>
          <cell r="AC1971" t="str">
            <v>NCR</v>
          </cell>
          <cell r="AD1971">
            <v>1.5</v>
          </cell>
          <cell r="AE1971">
            <v>0.375</v>
          </cell>
          <cell r="AF1971">
            <v>1.5</v>
          </cell>
          <cell r="AH1971">
            <v>32</v>
          </cell>
          <cell r="AI1971">
            <v>32</v>
          </cell>
          <cell r="AJ1971">
            <v>0</v>
          </cell>
        </row>
        <row r="1972">
          <cell r="A1972">
            <v>1970</v>
          </cell>
          <cell r="B1972">
            <v>1168</v>
          </cell>
          <cell r="C1972" t="str">
            <v>BOI</v>
          </cell>
          <cell r="D1972">
            <v>3</v>
          </cell>
          <cell r="E1972">
            <v>2006</v>
          </cell>
          <cell r="F1972">
            <v>2</v>
          </cell>
          <cell r="G1972">
            <v>1</v>
          </cell>
          <cell r="H1972" t="str">
            <v>15-AUG-06</v>
          </cell>
          <cell r="J1972" t="str">
            <v>2006-100</v>
          </cell>
          <cell r="K1972" t="str">
            <v>New</v>
          </cell>
          <cell r="L1972" t="str">
            <v>D39</v>
          </cell>
          <cell r="M1972" t="str">
            <v>200601423</v>
          </cell>
          <cell r="O1972" t="str">
            <v>TACLOBAN OIL MILLS, INC.</v>
          </cell>
          <cell r="P1972" t="str">
            <v>Filipino</v>
          </cell>
          <cell r="Q1972" t="str">
            <v>Others</v>
          </cell>
          <cell r="R1972" t="str">
            <v>Local</v>
          </cell>
          <cell r="S1972">
            <v>100</v>
          </cell>
          <cell r="T1972" t="str">
            <v>Coconut Oil Products (Coconut Oil &amp; Copra Cake)</v>
          </cell>
          <cell r="U1972">
            <v>0</v>
          </cell>
          <cell r="V1972" t="str">
            <v>na</v>
          </cell>
          <cell r="W1972" t="str">
            <v>D393999</v>
          </cell>
          <cell r="X1972" t="str">
            <v>Mfg</v>
          </cell>
          <cell r="Y1972" t="str">
            <v>Manufacturing</v>
          </cell>
          <cell r="AB1972" t="str">
            <v>Leyte</v>
          </cell>
          <cell r="AC1972" t="str">
            <v>Region 8</v>
          </cell>
          <cell r="AD1972">
            <v>118.79</v>
          </cell>
          <cell r="AE1972">
            <v>25</v>
          </cell>
          <cell r="AF1972">
            <v>118.79</v>
          </cell>
          <cell r="AH1972">
            <v>174</v>
          </cell>
          <cell r="AI1972">
            <v>174</v>
          </cell>
          <cell r="AJ1972">
            <v>0</v>
          </cell>
        </row>
        <row r="1973">
          <cell r="A1973">
            <v>1971</v>
          </cell>
          <cell r="B1973">
            <v>1169</v>
          </cell>
          <cell r="C1973" t="str">
            <v>BOI</v>
          </cell>
          <cell r="D1973">
            <v>3</v>
          </cell>
          <cell r="E1973">
            <v>2006</v>
          </cell>
          <cell r="F1973">
            <v>2</v>
          </cell>
          <cell r="G1973">
            <v>1</v>
          </cell>
          <cell r="H1973" t="str">
            <v>22-AUG-06</v>
          </cell>
          <cell r="J1973" t="str">
            <v>2006-102</v>
          </cell>
          <cell r="K1973" t="str">
            <v>New</v>
          </cell>
          <cell r="L1973" t="str">
            <v>K72</v>
          </cell>
          <cell r="M1973" t="str">
            <v>200601438</v>
          </cell>
          <cell r="O1973" t="str">
            <v>TRANSMEDIC GLOBAL ACADEMY, INC. DOING BUSINESS UNDER THE NAME &amp; STYLE OF MTC ACADEMY-PASIG</v>
          </cell>
          <cell r="P1973" t="str">
            <v>Filipino</v>
          </cell>
          <cell r="Q1973" t="str">
            <v>Others</v>
          </cell>
          <cell r="R1973" t="str">
            <v>Local</v>
          </cell>
          <cell r="S1973">
            <v>100</v>
          </cell>
          <cell r="T1973" t="str">
            <v>Educational / Training Institution for Medical Transcriptionist</v>
          </cell>
          <cell r="U1973">
            <v>1</v>
          </cell>
          <cell r="V1973" t="str">
            <v>IT Services</v>
          </cell>
          <cell r="W1973" t="str">
            <v>K727240</v>
          </cell>
          <cell r="X1973" t="str">
            <v>Serv</v>
          </cell>
          <cell r="Y1973" t="str">
            <v>Services</v>
          </cell>
          <cell r="AB1973" t="str">
            <v>Pasig</v>
          </cell>
          <cell r="AC1973" t="str">
            <v>NCR</v>
          </cell>
          <cell r="AD1973">
            <v>4.5</v>
          </cell>
          <cell r="AE1973">
            <v>1.7250000000000001</v>
          </cell>
          <cell r="AF1973">
            <v>4.5</v>
          </cell>
          <cell r="AH1973">
            <v>14</v>
          </cell>
          <cell r="AI1973">
            <v>14</v>
          </cell>
          <cell r="AJ1973">
            <v>0</v>
          </cell>
        </row>
        <row r="1974">
          <cell r="A1974">
            <v>1972</v>
          </cell>
          <cell r="B1974">
            <v>1170</v>
          </cell>
          <cell r="C1974" t="str">
            <v>BOI</v>
          </cell>
          <cell r="D1974">
            <v>3</v>
          </cell>
          <cell r="E1974">
            <v>2006</v>
          </cell>
          <cell r="F1974">
            <v>2</v>
          </cell>
          <cell r="G1974">
            <v>1</v>
          </cell>
          <cell r="H1974" t="str">
            <v>22-AUG-06</v>
          </cell>
          <cell r="K1974" t="str">
            <v>New</v>
          </cell>
          <cell r="L1974" t="str">
            <v>D25</v>
          </cell>
          <cell r="M1974" t="str">
            <v>200601434</v>
          </cell>
          <cell r="O1974" t="str">
            <v>TRI-STAR PLASTIC, INC.</v>
          </cell>
          <cell r="P1974" t="str">
            <v>Filipino</v>
          </cell>
          <cell r="Q1974" t="str">
            <v>Others</v>
          </cell>
          <cell r="R1974" t="str">
            <v>Local</v>
          </cell>
          <cell r="S1974">
            <v>100</v>
          </cell>
          <cell r="T1974" t="str">
            <v>Plastic Packaging Products</v>
          </cell>
          <cell r="U1974">
            <v>0</v>
          </cell>
          <cell r="V1974" t="str">
            <v>na</v>
          </cell>
          <cell r="W1974" t="str">
            <v>D252520</v>
          </cell>
          <cell r="X1974" t="str">
            <v>Mfg</v>
          </cell>
          <cell r="Y1974" t="str">
            <v>Manufacturing</v>
          </cell>
          <cell r="AB1974" t="str">
            <v>Davao del Sur</v>
          </cell>
          <cell r="AC1974" t="str">
            <v>Region 11</v>
          </cell>
          <cell r="AD1974">
            <v>35.341000000000001</v>
          </cell>
          <cell r="AE1974">
            <v>0.25</v>
          </cell>
          <cell r="AF1974">
            <v>35.341000000000001</v>
          </cell>
          <cell r="AH1974">
            <v>70</v>
          </cell>
          <cell r="AI1974">
            <v>70</v>
          </cell>
          <cell r="AJ1974">
            <v>0</v>
          </cell>
        </row>
        <row r="1975">
          <cell r="A1975">
            <v>1973</v>
          </cell>
          <cell r="B1975">
            <v>1171</v>
          </cell>
          <cell r="C1975" t="str">
            <v>BOI</v>
          </cell>
          <cell r="D1975">
            <v>3</v>
          </cell>
          <cell r="E1975">
            <v>2006</v>
          </cell>
          <cell r="F1975">
            <v>2</v>
          </cell>
          <cell r="G1975">
            <v>1</v>
          </cell>
          <cell r="H1975" t="str">
            <v>29-AUG-06</v>
          </cell>
          <cell r="K1975" t="str">
            <v>New</v>
          </cell>
          <cell r="L1975" t="str">
            <v>K72</v>
          </cell>
          <cell r="M1975" t="str">
            <v>200601442</v>
          </cell>
          <cell r="O1975" t="str">
            <v>UNLIMITED TALK &amp; TYPE NETWORK, INC.</v>
          </cell>
          <cell r="P1975" t="str">
            <v>Filipino</v>
          </cell>
          <cell r="Q1975" t="str">
            <v>Others</v>
          </cell>
          <cell r="R1975" t="str">
            <v>Local</v>
          </cell>
          <cell r="S1975">
            <v>100</v>
          </cell>
          <cell r="T1975" t="str">
            <v>Medical Transscription</v>
          </cell>
          <cell r="U1975">
            <v>1</v>
          </cell>
          <cell r="V1975" t="str">
            <v>IT Services</v>
          </cell>
          <cell r="W1975" t="str">
            <v>K727240</v>
          </cell>
          <cell r="X1975" t="str">
            <v>Serv</v>
          </cell>
          <cell r="Y1975" t="str">
            <v>Services</v>
          </cell>
          <cell r="AB1975" t="str">
            <v>Quezon City</v>
          </cell>
          <cell r="AC1975" t="str">
            <v>NCR</v>
          </cell>
          <cell r="AD1975">
            <v>0.68500000000000005</v>
          </cell>
          <cell r="AE1975">
            <v>0.125</v>
          </cell>
          <cell r="AF1975">
            <v>0.68500000000000005</v>
          </cell>
          <cell r="AH1975">
            <v>16</v>
          </cell>
          <cell r="AI1975">
            <v>16</v>
          </cell>
          <cell r="AJ1975">
            <v>0</v>
          </cell>
        </row>
        <row r="1976">
          <cell r="A1976">
            <v>1974</v>
          </cell>
          <cell r="B1976">
            <v>1172</v>
          </cell>
          <cell r="C1976" t="str">
            <v>BOI</v>
          </cell>
          <cell r="D1976">
            <v>3</v>
          </cell>
          <cell r="E1976">
            <v>2006</v>
          </cell>
          <cell r="F1976">
            <v>2</v>
          </cell>
          <cell r="G1976">
            <v>1</v>
          </cell>
          <cell r="H1976" t="str">
            <v>05-SEP-06</v>
          </cell>
          <cell r="K1976" t="str">
            <v>New</v>
          </cell>
          <cell r="L1976" t="str">
            <v>D15</v>
          </cell>
          <cell r="M1976" t="str">
            <v>200601450</v>
          </cell>
          <cell r="O1976" t="str">
            <v>ALASKA MILK CORPORATION</v>
          </cell>
          <cell r="P1976" t="str">
            <v>Unknown</v>
          </cell>
          <cell r="Q1976" t="str">
            <v>Others</v>
          </cell>
          <cell r="R1976" t="str">
            <v>Foreign</v>
          </cell>
          <cell r="S1976">
            <v>23.01</v>
          </cell>
          <cell r="T1976" t="str">
            <v>Powdered Milk</v>
          </cell>
          <cell r="U1976">
            <v>0</v>
          </cell>
          <cell r="V1976" t="str">
            <v>na</v>
          </cell>
          <cell r="W1976" t="str">
            <v>D151526</v>
          </cell>
          <cell r="X1976" t="str">
            <v>Mfg</v>
          </cell>
          <cell r="Y1976" t="str">
            <v>Manufacturing</v>
          </cell>
          <cell r="AB1976" t="str">
            <v>Laguna</v>
          </cell>
          <cell r="AC1976" t="str">
            <v>Region 4</v>
          </cell>
          <cell r="AD1976">
            <v>675</v>
          </cell>
          <cell r="AE1976">
            <v>950.80114400000002</v>
          </cell>
          <cell r="AF1976">
            <v>155.3175</v>
          </cell>
          <cell r="AH1976">
            <v>90</v>
          </cell>
          <cell r="AI1976">
            <v>90</v>
          </cell>
          <cell r="AJ1976">
            <v>0</v>
          </cell>
        </row>
        <row r="1977">
          <cell r="A1977">
            <v>1975</v>
          </cell>
          <cell r="B1977">
            <v>1172</v>
          </cell>
          <cell r="C1977" t="str">
            <v>BOI</v>
          </cell>
          <cell r="D1977">
            <v>3</v>
          </cell>
          <cell r="E1977">
            <v>2006</v>
          </cell>
          <cell r="F1977">
            <v>2</v>
          </cell>
          <cell r="G1977">
            <v>1</v>
          </cell>
          <cell r="H1977" t="str">
            <v>05-SEP-06</v>
          </cell>
          <cell r="K1977" t="str">
            <v>New</v>
          </cell>
          <cell r="L1977" t="str">
            <v>D15</v>
          </cell>
          <cell r="M1977" t="str">
            <v>200601450</v>
          </cell>
          <cell r="O1977" t="str">
            <v>ALASKA MILK CORPORATION</v>
          </cell>
          <cell r="P1977" t="str">
            <v>American</v>
          </cell>
          <cell r="Q1977" t="str">
            <v>USA</v>
          </cell>
          <cell r="R1977" t="str">
            <v>Foreign</v>
          </cell>
          <cell r="S1977">
            <v>31.913</v>
          </cell>
          <cell r="T1977" t="str">
            <v>Powdered Milk</v>
          </cell>
          <cell r="U1977">
            <v>0</v>
          </cell>
          <cell r="V1977" t="str">
            <v>na</v>
          </cell>
          <cell r="W1977" t="str">
            <v>D151526</v>
          </cell>
          <cell r="X1977" t="str">
            <v>Mfg</v>
          </cell>
          <cell r="Y1977" t="str">
            <v>Manufacturing</v>
          </cell>
          <cell r="AB1977" t="str">
            <v>Laguna</v>
          </cell>
          <cell r="AC1977" t="str">
            <v>Region 4</v>
          </cell>
          <cell r="AD1977">
            <v>675</v>
          </cell>
          <cell r="AE1977">
            <v>950.80114400000002</v>
          </cell>
          <cell r="AF1977">
            <v>215.41274999999999</v>
          </cell>
          <cell r="AH1977">
            <v>90</v>
          </cell>
          <cell r="AI1977">
            <v>0</v>
          </cell>
          <cell r="AJ1977">
            <v>0</v>
          </cell>
        </row>
        <row r="1978">
          <cell r="A1978">
            <v>1976</v>
          </cell>
          <cell r="B1978">
            <v>1172</v>
          </cell>
          <cell r="C1978" t="str">
            <v>BOI</v>
          </cell>
          <cell r="D1978">
            <v>3</v>
          </cell>
          <cell r="E1978">
            <v>2006</v>
          </cell>
          <cell r="F1978">
            <v>2</v>
          </cell>
          <cell r="G1978">
            <v>1</v>
          </cell>
          <cell r="H1978" t="str">
            <v>05-SEP-06</v>
          </cell>
          <cell r="K1978" t="str">
            <v>New</v>
          </cell>
          <cell r="L1978" t="str">
            <v>D15</v>
          </cell>
          <cell r="M1978" t="str">
            <v>200601450</v>
          </cell>
          <cell r="O1978" t="str">
            <v>ALASKA MILK CORPORATION</v>
          </cell>
          <cell r="P1978" t="str">
            <v>Dutch</v>
          </cell>
          <cell r="Q1978" t="str">
            <v>Netherlands</v>
          </cell>
          <cell r="R1978" t="str">
            <v>Foreign</v>
          </cell>
          <cell r="S1978">
            <v>7.4889999999999999</v>
          </cell>
          <cell r="T1978" t="str">
            <v>Powdered Milk</v>
          </cell>
          <cell r="U1978">
            <v>0</v>
          </cell>
          <cell r="V1978" t="str">
            <v>na</v>
          </cell>
          <cell r="W1978" t="str">
            <v>D151526</v>
          </cell>
          <cell r="X1978" t="str">
            <v>Mfg</v>
          </cell>
          <cell r="Y1978" t="str">
            <v>Manufacturing</v>
          </cell>
          <cell r="AB1978" t="str">
            <v>Laguna</v>
          </cell>
          <cell r="AC1978" t="str">
            <v>Region 4</v>
          </cell>
          <cell r="AD1978">
            <v>675</v>
          </cell>
          <cell r="AE1978">
            <v>950.80114400000002</v>
          </cell>
          <cell r="AF1978">
            <v>50.550750000000001</v>
          </cell>
          <cell r="AH1978">
            <v>0</v>
          </cell>
          <cell r="AI1978">
            <v>0</v>
          </cell>
          <cell r="AJ1978">
            <v>0</v>
          </cell>
        </row>
        <row r="1979">
          <cell r="A1979">
            <v>1977</v>
          </cell>
          <cell r="B1979">
            <v>1172</v>
          </cell>
          <cell r="C1979" t="str">
            <v>BOI</v>
          </cell>
          <cell r="D1979">
            <v>3</v>
          </cell>
          <cell r="E1979">
            <v>2006</v>
          </cell>
          <cell r="F1979">
            <v>2</v>
          </cell>
          <cell r="G1979">
            <v>1</v>
          </cell>
          <cell r="H1979" t="str">
            <v>05-SEP-06</v>
          </cell>
          <cell r="K1979" t="str">
            <v>New</v>
          </cell>
          <cell r="L1979" t="str">
            <v>D15</v>
          </cell>
          <cell r="M1979" t="str">
            <v>200601450</v>
          </cell>
          <cell r="O1979" t="str">
            <v>ALASKA MILK CORPORATION</v>
          </cell>
          <cell r="P1979" t="str">
            <v>Filipino</v>
          </cell>
          <cell r="Q1979" t="str">
            <v>Others</v>
          </cell>
          <cell r="R1979" t="str">
            <v>Local</v>
          </cell>
          <cell r="S1979">
            <v>37.588000000000001</v>
          </cell>
          <cell r="T1979" t="str">
            <v>Powdered Milk</v>
          </cell>
          <cell r="U1979">
            <v>0</v>
          </cell>
          <cell r="V1979" t="str">
            <v>na</v>
          </cell>
          <cell r="W1979" t="str">
            <v>D151526</v>
          </cell>
          <cell r="X1979" t="str">
            <v>Mfg</v>
          </cell>
          <cell r="Y1979" t="str">
            <v>Manufacturing</v>
          </cell>
          <cell r="AB1979" t="str">
            <v>Laguna</v>
          </cell>
          <cell r="AC1979" t="str">
            <v>Region 4</v>
          </cell>
          <cell r="AD1979">
            <v>675</v>
          </cell>
          <cell r="AE1979">
            <v>950.80114400000002</v>
          </cell>
          <cell r="AF1979">
            <v>253.71899999999999</v>
          </cell>
          <cell r="AH1979">
            <v>0</v>
          </cell>
          <cell r="AI1979">
            <v>0</v>
          </cell>
          <cell r="AJ1979">
            <v>0</v>
          </cell>
        </row>
        <row r="1980">
          <cell r="A1980">
            <v>1978</v>
          </cell>
          <cell r="B1980">
            <v>1173</v>
          </cell>
          <cell r="C1980" t="str">
            <v>BOI</v>
          </cell>
          <cell r="D1980">
            <v>3</v>
          </cell>
          <cell r="E1980">
            <v>2006</v>
          </cell>
          <cell r="F1980">
            <v>2</v>
          </cell>
          <cell r="G1980">
            <v>1</v>
          </cell>
          <cell r="H1980" t="str">
            <v>12-SEP-06</v>
          </cell>
          <cell r="K1980" t="str">
            <v>New</v>
          </cell>
          <cell r="L1980" t="str">
            <v>F45</v>
          </cell>
          <cell r="M1980" t="str">
            <v>200601453</v>
          </cell>
          <cell r="O1980" t="str">
            <v>ARTEPIETRA, INC.</v>
          </cell>
          <cell r="P1980" t="str">
            <v>Australian</v>
          </cell>
          <cell r="Q1980" t="str">
            <v>Australia</v>
          </cell>
          <cell r="R1980" t="str">
            <v>Foreign</v>
          </cell>
          <cell r="S1980">
            <v>40</v>
          </cell>
          <cell r="T1980" t="str">
            <v>Urns and other Decorative Items</v>
          </cell>
          <cell r="U1980">
            <v>0</v>
          </cell>
          <cell r="V1980" t="str">
            <v>na</v>
          </cell>
          <cell r="W1980" t="str">
            <v>F454543</v>
          </cell>
          <cell r="X1980" t="str">
            <v>Const</v>
          </cell>
          <cell r="Y1980" t="str">
            <v>Construction</v>
          </cell>
          <cell r="AB1980" t="str">
            <v>Cavite</v>
          </cell>
          <cell r="AC1980" t="str">
            <v>Region 4</v>
          </cell>
          <cell r="AD1980">
            <v>3</v>
          </cell>
          <cell r="AE1980">
            <v>0.41249999999999998</v>
          </cell>
          <cell r="AF1980">
            <v>1.2</v>
          </cell>
          <cell r="AH1980">
            <v>75</v>
          </cell>
          <cell r="AI1980">
            <v>75</v>
          </cell>
          <cell r="AJ1980">
            <v>0</v>
          </cell>
        </row>
        <row r="1981">
          <cell r="A1981">
            <v>1979</v>
          </cell>
          <cell r="B1981">
            <v>1173</v>
          </cell>
          <cell r="C1981" t="str">
            <v>BOI</v>
          </cell>
          <cell r="D1981">
            <v>3</v>
          </cell>
          <cell r="E1981">
            <v>2006</v>
          </cell>
          <cell r="F1981">
            <v>2</v>
          </cell>
          <cell r="G1981">
            <v>1</v>
          </cell>
          <cell r="H1981" t="str">
            <v>12-SEP-06</v>
          </cell>
          <cell r="K1981" t="str">
            <v>New</v>
          </cell>
          <cell r="L1981" t="str">
            <v>F45</v>
          </cell>
          <cell r="M1981" t="str">
            <v>200601453</v>
          </cell>
          <cell r="O1981" t="str">
            <v>ARTEPIETRA, INC.</v>
          </cell>
          <cell r="P1981" t="str">
            <v>Filipino</v>
          </cell>
          <cell r="Q1981" t="str">
            <v>Others</v>
          </cell>
          <cell r="R1981" t="str">
            <v>Local</v>
          </cell>
          <cell r="S1981">
            <v>60</v>
          </cell>
          <cell r="T1981" t="str">
            <v>Urns and other Decorative Items</v>
          </cell>
          <cell r="U1981">
            <v>0</v>
          </cell>
          <cell r="V1981" t="str">
            <v>na</v>
          </cell>
          <cell r="W1981" t="str">
            <v>F454543</v>
          </cell>
          <cell r="X1981" t="str">
            <v>Const</v>
          </cell>
          <cell r="Y1981" t="str">
            <v>Construction</v>
          </cell>
          <cell r="AB1981" t="str">
            <v>Cavite</v>
          </cell>
          <cell r="AC1981" t="str">
            <v xml:space="preserve">Region 4 </v>
          </cell>
          <cell r="AD1981">
            <v>3</v>
          </cell>
          <cell r="AE1981">
            <v>0.41249999999999998</v>
          </cell>
          <cell r="AF1981">
            <v>1.8</v>
          </cell>
          <cell r="AH1981">
            <v>75</v>
          </cell>
          <cell r="AI1981">
            <v>0</v>
          </cell>
          <cell r="AJ1981">
            <v>75</v>
          </cell>
        </row>
        <row r="1982">
          <cell r="A1982">
            <v>1980</v>
          </cell>
          <cell r="B1982">
            <v>1174</v>
          </cell>
          <cell r="C1982" t="str">
            <v>BOI</v>
          </cell>
          <cell r="D1982">
            <v>3</v>
          </cell>
          <cell r="E1982">
            <v>2006</v>
          </cell>
          <cell r="F1982">
            <v>2</v>
          </cell>
          <cell r="G1982">
            <v>1</v>
          </cell>
          <cell r="H1982" t="str">
            <v>12-SEP-06</v>
          </cell>
          <cell r="K1982" t="str">
            <v>New</v>
          </cell>
          <cell r="L1982" t="str">
            <v>K72</v>
          </cell>
          <cell r="M1982" t="str">
            <v>200601452</v>
          </cell>
          <cell r="O1982" t="str">
            <v>BLASTASIA, INC.</v>
          </cell>
          <cell r="P1982" t="str">
            <v>Indian</v>
          </cell>
          <cell r="Q1982" t="str">
            <v>Others</v>
          </cell>
          <cell r="R1982" t="str">
            <v>Foreign</v>
          </cell>
          <cell r="S1982">
            <v>39.811</v>
          </cell>
          <cell r="T1982" t="str">
            <v>BPO (Third Party Provider of ICT Services)</v>
          </cell>
          <cell r="U1982">
            <v>1</v>
          </cell>
          <cell r="V1982" t="str">
            <v>IT Services</v>
          </cell>
          <cell r="W1982" t="str">
            <v>K727240</v>
          </cell>
          <cell r="X1982" t="str">
            <v>Serv</v>
          </cell>
          <cell r="Y1982" t="str">
            <v>Services</v>
          </cell>
          <cell r="AB1982" t="str">
            <v>Pasig</v>
          </cell>
          <cell r="AC1982" t="str">
            <v>NCR</v>
          </cell>
          <cell r="AD1982">
            <v>6.367</v>
          </cell>
          <cell r="AE1982">
            <v>3.5047009999999998</v>
          </cell>
          <cell r="AF1982">
            <v>2.5347663700000003</v>
          </cell>
          <cell r="AH1982">
            <v>86</v>
          </cell>
          <cell r="AI1982">
            <v>86</v>
          </cell>
          <cell r="AJ1982">
            <v>0</v>
          </cell>
        </row>
        <row r="1983">
          <cell r="A1983">
            <v>1981</v>
          </cell>
          <cell r="B1983">
            <v>1174</v>
          </cell>
          <cell r="C1983" t="str">
            <v>BOI</v>
          </cell>
          <cell r="D1983">
            <v>3</v>
          </cell>
          <cell r="E1983">
            <v>2006</v>
          </cell>
          <cell r="F1983">
            <v>2</v>
          </cell>
          <cell r="G1983">
            <v>1</v>
          </cell>
          <cell r="H1983" t="str">
            <v>12-SEP-06</v>
          </cell>
          <cell r="K1983" t="str">
            <v>New</v>
          </cell>
          <cell r="L1983" t="str">
            <v>K72</v>
          </cell>
          <cell r="M1983" t="str">
            <v>200601452</v>
          </cell>
          <cell r="O1983" t="str">
            <v>BLASTASIA, INC.</v>
          </cell>
          <cell r="P1983" t="str">
            <v>Filipino</v>
          </cell>
          <cell r="Q1983" t="str">
            <v>Others</v>
          </cell>
          <cell r="R1983" t="str">
            <v>Local</v>
          </cell>
          <cell r="S1983">
            <v>60.189</v>
          </cell>
          <cell r="T1983" t="str">
            <v>BPO (Third Party Provider of ICT Services)</v>
          </cell>
          <cell r="U1983">
            <v>1</v>
          </cell>
          <cell r="V1983" t="str">
            <v>IT Services</v>
          </cell>
          <cell r="W1983" t="str">
            <v>K727240</v>
          </cell>
          <cell r="X1983" t="str">
            <v>Serv</v>
          </cell>
          <cell r="Y1983" t="str">
            <v>Services</v>
          </cell>
          <cell r="AB1983" t="str">
            <v>Pasig</v>
          </cell>
          <cell r="AC1983" t="str">
            <v>NCR</v>
          </cell>
          <cell r="AD1983">
            <v>6.367</v>
          </cell>
          <cell r="AE1983">
            <v>3.5047009999999998</v>
          </cell>
          <cell r="AF1983">
            <v>3.8322336299999997</v>
          </cell>
          <cell r="AH1983">
            <v>86</v>
          </cell>
          <cell r="AI1983">
            <v>0</v>
          </cell>
          <cell r="AJ1983">
            <v>86</v>
          </cell>
        </row>
        <row r="1984">
          <cell r="A1984">
            <v>1982</v>
          </cell>
          <cell r="B1984">
            <v>1175</v>
          </cell>
          <cell r="C1984" t="str">
            <v>BOI</v>
          </cell>
          <cell r="D1984">
            <v>3</v>
          </cell>
          <cell r="E1984">
            <v>2006</v>
          </cell>
          <cell r="F1984">
            <v>2</v>
          </cell>
          <cell r="G1984">
            <v>1</v>
          </cell>
          <cell r="H1984" t="str">
            <v>19-SEP-06</v>
          </cell>
          <cell r="K1984" t="str">
            <v>New</v>
          </cell>
          <cell r="L1984" t="str">
            <v>K72</v>
          </cell>
          <cell r="M1984" t="str">
            <v>200601461</v>
          </cell>
          <cell r="O1984" t="str">
            <v>E-LINK RANSCRIPTION ACADEMY, INC.</v>
          </cell>
          <cell r="P1984" t="str">
            <v>Filipino</v>
          </cell>
          <cell r="Q1984" t="str">
            <v>Others</v>
          </cell>
          <cell r="R1984" t="str">
            <v>Local</v>
          </cell>
          <cell r="S1984">
            <v>100</v>
          </cell>
          <cell r="T1984" t="str">
            <v>Educational/Training Institute for Medical Transcriptionist</v>
          </cell>
          <cell r="U1984">
            <v>1</v>
          </cell>
          <cell r="V1984" t="str">
            <v>IT Services</v>
          </cell>
          <cell r="W1984" t="str">
            <v>K727240</v>
          </cell>
          <cell r="X1984" t="str">
            <v>Serv</v>
          </cell>
          <cell r="Y1984" t="str">
            <v>Services</v>
          </cell>
          <cell r="AB1984" t="str">
            <v>Manila</v>
          </cell>
          <cell r="AC1984" t="str">
            <v>NCR</v>
          </cell>
          <cell r="AD1984">
            <v>7.9470000000000001</v>
          </cell>
          <cell r="AE1984">
            <v>0.5</v>
          </cell>
          <cell r="AF1984">
            <v>7.9470000000000001</v>
          </cell>
          <cell r="AH1984">
            <v>14</v>
          </cell>
          <cell r="AI1984">
            <v>14</v>
          </cell>
          <cell r="AJ1984">
            <v>0</v>
          </cell>
        </row>
        <row r="1985">
          <cell r="A1985">
            <v>1983</v>
          </cell>
          <cell r="B1985">
            <v>1176</v>
          </cell>
          <cell r="C1985" t="str">
            <v>BOI</v>
          </cell>
          <cell r="D1985">
            <v>3</v>
          </cell>
          <cell r="E1985">
            <v>2006</v>
          </cell>
          <cell r="F1985">
            <v>2</v>
          </cell>
          <cell r="G1985">
            <v>1</v>
          </cell>
          <cell r="H1985" t="str">
            <v>12-SEP-06</v>
          </cell>
          <cell r="K1985" t="str">
            <v>New</v>
          </cell>
          <cell r="L1985" t="str">
            <v>E40a</v>
          </cell>
          <cell r="M1985" t="str">
            <v>200601454</v>
          </cell>
          <cell r="O1985" t="str">
            <v>GNPOWER LTD. CO.</v>
          </cell>
          <cell r="P1985" t="str">
            <v>Nauruan</v>
          </cell>
          <cell r="Q1985" t="str">
            <v>Nauru</v>
          </cell>
          <cell r="R1985" t="str">
            <v>Foreign</v>
          </cell>
          <cell r="S1985">
            <v>1</v>
          </cell>
          <cell r="T1985" t="str">
            <v>Power Genration 600 MW Coal Fired Power Plant (Brgy. Alasasin, Mariveles, Bataan)</v>
          </cell>
          <cell r="U1985">
            <v>0</v>
          </cell>
          <cell r="V1985" t="str">
            <v>na</v>
          </cell>
          <cell r="W1985" t="str">
            <v>E404020</v>
          </cell>
          <cell r="X1985" t="str">
            <v>Elect</v>
          </cell>
          <cell r="Y1985" t="str">
            <v>Electricity</v>
          </cell>
          <cell r="AB1985" t="str">
            <v>Bataan</v>
          </cell>
          <cell r="AC1985" t="str">
            <v>Region 3</v>
          </cell>
          <cell r="AD1985">
            <v>43903</v>
          </cell>
          <cell r="AE1985">
            <v>6.5564349999999996</v>
          </cell>
          <cell r="AF1985">
            <v>439.03</v>
          </cell>
          <cell r="AH1985">
            <v>150</v>
          </cell>
          <cell r="AI1985">
            <v>150</v>
          </cell>
          <cell r="AJ1985">
            <v>0</v>
          </cell>
        </row>
        <row r="1986">
          <cell r="A1986">
            <v>1984</v>
          </cell>
          <cell r="B1986">
            <v>1176</v>
          </cell>
          <cell r="C1986" t="str">
            <v>BOI</v>
          </cell>
          <cell r="D1986">
            <v>3</v>
          </cell>
          <cell r="E1986">
            <v>2006</v>
          </cell>
          <cell r="F1986">
            <v>2</v>
          </cell>
          <cell r="G1986">
            <v>1</v>
          </cell>
          <cell r="H1986" t="str">
            <v>12-SEP-06</v>
          </cell>
          <cell r="K1986" t="str">
            <v>New</v>
          </cell>
          <cell r="L1986" t="str">
            <v>E40a</v>
          </cell>
          <cell r="M1986" t="str">
            <v>200601454</v>
          </cell>
          <cell r="O1986" t="str">
            <v>GNPOWER LTD. CO.</v>
          </cell>
          <cell r="P1986" t="str">
            <v>Filipino</v>
          </cell>
          <cell r="Q1986" t="str">
            <v>Others</v>
          </cell>
          <cell r="R1986" t="str">
            <v>Local</v>
          </cell>
          <cell r="S1986">
            <v>99</v>
          </cell>
          <cell r="T1986" t="str">
            <v>Power Genration 600 MW Coal Fired Power Plant (Brgy. Alasasin, Mariveles, Bataan)</v>
          </cell>
          <cell r="U1986">
            <v>0</v>
          </cell>
          <cell r="V1986" t="str">
            <v>na</v>
          </cell>
          <cell r="W1986" t="str">
            <v>E404020</v>
          </cell>
          <cell r="X1986" t="str">
            <v>Elect</v>
          </cell>
          <cell r="Y1986" t="str">
            <v>Electricity</v>
          </cell>
          <cell r="AB1986" t="str">
            <v>Bataan</v>
          </cell>
          <cell r="AC1986" t="str">
            <v>Region 3</v>
          </cell>
          <cell r="AD1986">
            <v>43903</v>
          </cell>
          <cell r="AE1986">
            <v>6.5564349999999996</v>
          </cell>
          <cell r="AF1986">
            <v>43463.97</v>
          </cell>
          <cell r="AH1986">
            <v>150</v>
          </cell>
          <cell r="AI1986">
            <v>0</v>
          </cell>
          <cell r="AJ1986">
            <v>150</v>
          </cell>
        </row>
        <row r="1987">
          <cell r="A1987">
            <v>1985</v>
          </cell>
          <cell r="B1987">
            <v>1177</v>
          </cell>
          <cell r="C1987" t="str">
            <v>BOI</v>
          </cell>
          <cell r="D1987">
            <v>3</v>
          </cell>
          <cell r="E1987">
            <v>2006</v>
          </cell>
          <cell r="F1987">
            <v>2</v>
          </cell>
          <cell r="G1987">
            <v>1</v>
          </cell>
          <cell r="H1987" t="str">
            <v>19-SEP-06</v>
          </cell>
          <cell r="K1987" t="str">
            <v>New</v>
          </cell>
          <cell r="L1987" t="str">
            <v>D15</v>
          </cell>
          <cell r="M1987" t="str">
            <v>200601477</v>
          </cell>
          <cell r="O1987" t="str">
            <v>HAPDONG VIENNA PHILS., INC.</v>
          </cell>
          <cell r="P1987" t="str">
            <v>Korean</v>
          </cell>
          <cell r="Q1987" t="str">
            <v>Korea</v>
          </cell>
          <cell r="R1987" t="str">
            <v>Foreign</v>
          </cell>
          <cell r="S1987">
            <v>40</v>
          </cell>
          <cell r="T1987" t="str">
            <v>Pasteurized Artificial Fruit Juices and Jellies</v>
          </cell>
          <cell r="U1987">
            <v>0</v>
          </cell>
          <cell r="V1987" t="str">
            <v>na</v>
          </cell>
          <cell r="W1987" t="str">
            <v>D151599</v>
          </cell>
          <cell r="X1987" t="str">
            <v>Mfg</v>
          </cell>
          <cell r="Y1987" t="str">
            <v>Manufacturing</v>
          </cell>
          <cell r="AB1987" t="str">
            <v>Laguna</v>
          </cell>
          <cell r="AC1987" t="str">
            <v>Region 4</v>
          </cell>
          <cell r="AD1987">
            <v>3</v>
          </cell>
          <cell r="AE1987">
            <v>0.625</v>
          </cell>
          <cell r="AF1987">
            <v>1.2</v>
          </cell>
          <cell r="AH1987">
            <v>18</v>
          </cell>
          <cell r="AI1987">
            <v>18</v>
          </cell>
          <cell r="AJ1987">
            <v>0</v>
          </cell>
        </row>
        <row r="1988">
          <cell r="A1988">
            <v>1986</v>
          </cell>
          <cell r="B1988">
            <v>1177</v>
          </cell>
          <cell r="C1988" t="str">
            <v>BOI</v>
          </cell>
          <cell r="D1988">
            <v>3</v>
          </cell>
          <cell r="E1988">
            <v>2006</v>
          </cell>
          <cell r="F1988">
            <v>2</v>
          </cell>
          <cell r="G1988">
            <v>1</v>
          </cell>
          <cell r="H1988" t="str">
            <v>19-SEP-06</v>
          </cell>
          <cell r="K1988" t="str">
            <v>New</v>
          </cell>
          <cell r="L1988" t="str">
            <v>D15</v>
          </cell>
          <cell r="M1988" t="str">
            <v>200601477</v>
          </cell>
          <cell r="O1988" t="str">
            <v>HAPDONG VIENNA PHILS., INC.</v>
          </cell>
          <cell r="P1988" t="str">
            <v>Filipino</v>
          </cell>
          <cell r="Q1988" t="str">
            <v>Others</v>
          </cell>
          <cell r="R1988" t="str">
            <v>Local</v>
          </cell>
          <cell r="S1988">
            <v>60</v>
          </cell>
          <cell r="T1988" t="str">
            <v>Pasteurized Artificial Fruit Juices and Jellies</v>
          </cell>
          <cell r="U1988">
            <v>0</v>
          </cell>
          <cell r="V1988" t="str">
            <v>na</v>
          </cell>
          <cell r="W1988" t="str">
            <v>D151599</v>
          </cell>
          <cell r="X1988" t="str">
            <v>Mfg</v>
          </cell>
          <cell r="Y1988" t="str">
            <v>Manufacturing</v>
          </cell>
          <cell r="AB1988" t="str">
            <v>Laguna</v>
          </cell>
          <cell r="AC1988" t="str">
            <v>Region 4</v>
          </cell>
          <cell r="AD1988">
            <v>3</v>
          </cell>
          <cell r="AE1988">
            <v>0.625</v>
          </cell>
          <cell r="AF1988">
            <v>1.8</v>
          </cell>
          <cell r="AH1988">
            <v>18</v>
          </cell>
          <cell r="AI1988">
            <v>0</v>
          </cell>
          <cell r="AJ1988">
            <v>18</v>
          </cell>
        </row>
        <row r="1989">
          <cell r="A1989">
            <v>1987</v>
          </cell>
          <cell r="B1989">
            <v>1178</v>
          </cell>
          <cell r="C1989" t="str">
            <v>BOI</v>
          </cell>
          <cell r="D1989">
            <v>3</v>
          </cell>
          <cell r="E1989">
            <v>2006</v>
          </cell>
          <cell r="F1989">
            <v>2</v>
          </cell>
          <cell r="G1989">
            <v>1</v>
          </cell>
          <cell r="H1989" t="str">
            <v>05-SEP-06</v>
          </cell>
          <cell r="K1989" t="str">
            <v>New</v>
          </cell>
          <cell r="L1989" t="str">
            <v>E40</v>
          </cell>
          <cell r="M1989" t="str">
            <v>200601448</v>
          </cell>
          <cell r="O1989" t="str">
            <v xml:space="preserve">JG SUMMIT HOLDINGS, INC. </v>
          </cell>
          <cell r="P1989" t="str">
            <v>Unknown</v>
          </cell>
          <cell r="Q1989" t="str">
            <v>Others</v>
          </cell>
          <cell r="R1989" t="str">
            <v>Foreign</v>
          </cell>
          <cell r="S1989">
            <v>1.2529999999999999</v>
          </cell>
          <cell r="T1989" t="str">
            <v>Manufacture of Biofuel (Ethanol)</v>
          </cell>
          <cell r="U1989">
            <v>0</v>
          </cell>
          <cell r="V1989" t="str">
            <v>na</v>
          </cell>
          <cell r="X1989" t="str">
            <v>Mfg</v>
          </cell>
          <cell r="Y1989" t="str">
            <v>Manufacturing</v>
          </cell>
          <cell r="AB1989" t="str">
            <v>Negros Occidental</v>
          </cell>
          <cell r="AC1989" t="str">
            <v xml:space="preserve">Region 6 </v>
          </cell>
          <cell r="AD1989">
            <v>795</v>
          </cell>
          <cell r="AE1989">
            <v>7230.4067299999997</v>
          </cell>
          <cell r="AF1989">
            <v>9.9613499999999977</v>
          </cell>
          <cell r="AH1989">
            <v>142</v>
          </cell>
          <cell r="AI1989">
            <v>142</v>
          </cell>
          <cell r="AJ1989">
            <v>0</v>
          </cell>
        </row>
        <row r="1990">
          <cell r="A1990">
            <v>1988</v>
          </cell>
          <cell r="B1990">
            <v>1178</v>
          </cell>
          <cell r="C1990" t="str">
            <v>BOI</v>
          </cell>
          <cell r="D1990">
            <v>3</v>
          </cell>
          <cell r="E1990">
            <v>2006</v>
          </cell>
          <cell r="F1990">
            <v>2</v>
          </cell>
          <cell r="G1990">
            <v>1</v>
          </cell>
          <cell r="H1990" t="str">
            <v>05-SEP-06</v>
          </cell>
          <cell r="K1990" t="str">
            <v>New</v>
          </cell>
          <cell r="L1990" t="str">
            <v>E40</v>
          </cell>
          <cell r="M1990" t="str">
            <v>200601448</v>
          </cell>
          <cell r="O1990" t="str">
            <v xml:space="preserve">JG SUMMIT HOLDINGS, INC. </v>
          </cell>
          <cell r="P1990" t="str">
            <v>Filipino</v>
          </cell>
          <cell r="Q1990" t="str">
            <v>Others</v>
          </cell>
          <cell r="R1990" t="str">
            <v>Local</v>
          </cell>
          <cell r="S1990">
            <v>98.747</v>
          </cell>
          <cell r="T1990" t="str">
            <v>Manufacture of Biofuel (Ethanol)</v>
          </cell>
          <cell r="U1990">
            <v>0</v>
          </cell>
          <cell r="V1990" t="str">
            <v>na</v>
          </cell>
          <cell r="X1990" t="str">
            <v>Mfg</v>
          </cell>
          <cell r="Y1990" t="str">
            <v>Manufacturing</v>
          </cell>
          <cell r="AB1990" t="str">
            <v>Negros Occidental</v>
          </cell>
          <cell r="AC1990" t="str">
            <v>Region 6</v>
          </cell>
          <cell r="AD1990">
            <v>795</v>
          </cell>
          <cell r="AE1990">
            <v>7230.4067299999997</v>
          </cell>
          <cell r="AF1990">
            <v>785.03864999999996</v>
          </cell>
          <cell r="AH1990">
            <v>142</v>
          </cell>
          <cell r="AI1990">
            <v>0</v>
          </cell>
          <cell r="AJ1990">
            <v>142</v>
          </cell>
        </row>
        <row r="1991">
          <cell r="A1991">
            <v>1989</v>
          </cell>
          <cell r="B1991">
            <v>1179</v>
          </cell>
          <cell r="C1991" t="str">
            <v>BOI</v>
          </cell>
          <cell r="D1991">
            <v>3</v>
          </cell>
          <cell r="E1991">
            <v>2006</v>
          </cell>
          <cell r="F1991">
            <v>2</v>
          </cell>
          <cell r="G1991">
            <v>1</v>
          </cell>
          <cell r="H1991" t="str">
            <v>19-SEP-06</v>
          </cell>
          <cell r="K1991" t="str">
            <v>New</v>
          </cell>
          <cell r="L1991" t="str">
            <v>C10</v>
          </cell>
          <cell r="M1991" t="str">
            <v>200601459</v>
          </cell>
          <cell r="O1991" t="str">
            <v>LEPANTO CONSOLIDATED MINING COMPANY</v>
          </cell>
          <cell r="P1991" t="str">
            <v>Australian</v>
          </cell>
          <cell r="Q1991" t="str">
            <v>Australia</v>
          </cell>
          <cell r="R1991" t="str">
            <v>Foreign</v>
          </cell>
          <cell r="S1991">
            <v>12.522</v>
          </cell>
          <cell r="T1991" t="str">
            <v>Copper Concentrate</v>
          </cell>
          <cell r="U1991">
            <v>0</v>
          </cell>
          <cell r="V1991" t="str">
            <v>na</v>
          </cell>
          <cell r="W1991" t="str">
            <v>C101020</v>
          </cell>
          <cell r="X1991" t="str">
            <v>Min</v>
          </cell>
          <cell r="Y1991" t="str">
            <v>Mining</v>
          </cell>
          <cell r="AB1991" t="str">
            <v>Benguet</v>
          </cell>
          <cell r="AC1991" t="str">
            <v>CAR</v>
          </cell>
          <cell r="AD1991">
            <v>3269.7849999999999</v>
          </cell>
          <cell r="AE1991">
            <v>2550</v>
          </cell>
          <cell r="AF1991">
            <v>409.44247769999998</v>
          </cell>
          <cell r="AH1991">
            <v>286</v>
          </cell>
          <cell r="AI1991">
            <v>286</v>
          </cell>
          <cell r="AJ1991">
            <v>0</v>
          </cell>
        </row>
        <row r="1992">
          <cell r="A1992">
            <v>1990</v>
          </cell>
          <cell r="B1992">
            <v>1179</v>
          </cell>
          <cell r="C1992" t="str">
            <v>BOI</v>
          </cell>
          <cell r="D1992">
            <v>3</v>
          </cell>
          <cell r="E1992">
            <v>2006</v>
          </cell>
          <cell r="F1992">
            <v>2</v>
          </cell>
          <cell r="G1992">
            <v>1</v>
          </cell>
          <cell r="H1992" t="str">
            <v>19-SEP-06</v>
          </cell>
          <cell r="K1992" t="str">
            <v>New</v>
          </cell>
          <cell r="L1992" t="str">
            <v>C10</v>
          </cell>
          <cell r="M1992" t="str">
            <v>200601459</v>
          </cell>
          <cell r="O1992" t="str">
            <v>LEPANTO CONSOLIDATED MINING COMPANY</v>
          </cell>
          <cell r="P1992" t="str">
            <v>Filipino</v>
          </cell>
          <cell r="Q1992" t="str">
            <v>Others</v>
          </cell>
          <cell r="R1992" t="str">
            <v>Local</v>
          </cell>
          <cell r="S1992">
            <v>79.313000000000002</v>
          </cell>
          <cell r="T1992" t="str">
            <v>Copper Concentrate</v>
          </cell>
          <cell r="U1992">
            <v>0</v>
          </cell>
          <cell r="V1992" t="str">
            <v>na</v>
          </cell>
          <cell r="W1992" t="str">
            <v>C101020</v>
          </cell>
          <cell r="X1992" t="str">
            <v>Min</v>
          </cell>
          <cell r="Y1992" t="str">
            <v>Mining</v>
          </cell>
          <cell r="AB1992" t="str">
            <v>Benguet</v>
          </cell>
          <cell r="AC1992" t="str">
            <v>CAR</v>
          </cell>
          <cell r="AD1992">
            <v>3269.7849999999999</v>
          </cell>
          <cell r="AE1992">
            <v>2550</v>
          </cell>
          <cell r="AF1992">
            <v>2593.3645770500002</v>
          </cell>
          <cell r="AH1992">
            <v>286</v>
          </cell>
          <cell r="AI1992">
            <v>0</v>
          </cell>
          <cell r="AJ1992">
            <v>286</v>
          </cell>
        </row>
        <row r="1993">
          <cell r="A1993">
            <v>1991</v>
          </cell>
          <cell r="B1993">
            <v>1179</v>
          </cell>
          <cell r="C1993" t="str">
            <v>BOI</v>
          </cell>
          <cell r="D1993">
            <v>3</v>
          </cell>
          <cell r="E1993">
            <v>2006</v>
          </cell>
          <cell r="F1993">
            <v>2</v>
          </cell>
          <cell r="G1993">
            <v>1</v>
          </cell>
          <cell r="H1993" t="str">
            <v>19-SEP-06</v>
          </cell>
          <cell r="K1993" t="str">
            <v>New</v>
          </cell>
          <cell r="L1993" t="str">
            <v>C10</v>
          </cell>
          <cell r="M1993" t="str">
            <v>200601459</v>
          </cell>
          <cell r="O1993" t="str">
            <v>LEPANTO CONSOLIDATED MINING COMPANY</v>
          </cell>
          <cell r="P1993" t="str">
            <v>Various</v>
          </cell>
          <cell r="Q1993" t="str">
            <v>Others</v>
          </cell>
          <cell r="R1993" t="str">
            <v>Foreign</v>
          </cell>
          <cell r="S1993">
            <v>8.1649999999999991</v>
          </cell>
          <cell r="T1993" t="str">
            <v>Copper Concentrate</v>
          </cell>
          <cell r="U1993">
            <v>0</v>
          </cell>
          <cell r="V1993" t="str">
            <v>na</v>
          </cell>
          <cell r="W1993" t="str">
            <v>C101020</v>
          </cell>
          <cell r="X1993" t="str">
            <v>Min</v>
          </cell>
          <cell r="Y1993" t="str">
            <v>Mining</v>
          </cell>
          <cell r="AB1993" t="str">
            <v>Benguet</v>
          </cell>
          <cell r="AC1993" t="str">
            <v>CAR</v>
          </cell>
          <cell r="AD1993">
            <v>3269.7849999999999</v>
          </cell>
          <cell r="AE1993">
            <v>2550</v>
          </cell>
          <cell r="AF1993">
            <v>266.97794524999995</v>
          </cell>
          <cell r="AH1993">
            <v>0</v>
          </cell>
          <cell r="AI1993">
            <v>0</v>
          </cell>
          <cell r="AJ1993">
            <v>0</v>
          </cell>
        </row>
        <row r="1994">
          <cell r="A1994">
            <v>1992</v>
          </cell>
          <cell r="B1994">
            <v>1180</v>
          </cell>
          <cell r="C1994" t="str">
            <v>BOI</v>
          </cell>
          <cell r="D1994">
            <v>3</v>
          </cell>
          <cell r="E1994">
            <v>2006</v>
          </cell>
          <cell r="F1994">
            <v>2</v>
          </cell>
          <cell r="G1994">
            <v>1</v>
          </cell>
          <cell r="H1994" t="str">
            <v>15-SEP-06</v>
          </cell>
          <cell r="K1994" t="str">
            <v>New</v>
          </cell>
          <cell r="L1994" t="str">
            <v>K74</v>
          </cell>
          <cell r="M1994" t="str">
            <v>200601472</v>
          </cell>
          <cell r="O1994" t="str">
            <v>LUBRICANT CONSULT GMBH</v>
          </cell>
          <cell r="P1994" t="str">
            <v>German</v>
          </cell>
          <cell r="Q1994" t="str">
            <v>Germany</v>
          </cell>
          <cell r="R1994" t="str">
            <v>Foreign</v>
          </cell>
          <cell r="S1994">
            <v>100</v>
          </cell>
          <cell r="T1994" t="str">
            <v>Supervisory, communication and coordinating center for its affiliates, subsidiaries and branches in the Asia-Pacific Region and other foreign markets</v>
          </cell>
          <cell r="U1994">
            <v>0</v>
          </cell>
          <cell r="V1994" t="str">
            <v>na</v>
          </cell>
          <cell r="W1994" t="str">
            <v>K747491</v>
          </cell>
          <cell r="X1994" t="str">
            <v>Serv</v>
          </cell>
          <cell r="Y1994" t="str">
            <v>Services</v>
          </cell>
          <cell r="AB1994" t="str">
            <v>Not Indicated</v>
          </cell>
          <cell r="AC1994" t="str">
            <v>Not Indicated</v>
          </cell>
          <cell r="AD1994">
            <v>2.5179999999999998</v>
          </cell>
          <cell r="AE1994">
            <v>2.5185</v>
          </cell>
          <cell r="AF1994">
            <v>2.5179999999999998</v>
          </cell>
          <cell r="AH1994">
            <v>0</v>
          </cell>
          <cell r="AI1994">
            <v>0</v>
          </cell>
          <cell r="AJ1994">
            <v>0</v>
          </cell>
        </row>
        <row r="1995">
          <cell r="A1995">
            <v>1993</v>
          </cell>
          <cell r="B1995">
            <v>1181</v>
          </cell>
          <cell r="C1995" t="str">
            <v>BOI</v>
          </cell>
          <cell r="D1995">
            <v>3</v>
          </cell>
          <cell r="E1995">
            <v>2006</v>
          </cell>
          <cell r="F1995">
            <v>2</v>
          </cell>
          <cell r="G1995">
            <v>1</v>
          </cell>
          <cell r="H1995" t="str">
            <v>05-SEP-06</v>
          </cell>
          <cell r="K1995" t="str">
            <v>Existing</v>
          </cell>
          <cell r="L1995" t="str">
            <v>H55</v>
          </cell>
          <cell r="M1995" t="str">
            <v>200601444</v>
          </cell>
          <cell r="O1995" t="str">
            <v xml:space="preserve">MANILA PENINSULA HOTEL, INC. </v>
          </cell>
          <cell r="P1995" t="str">
            <v>British</v>
          </cell>
          <cell r="Q1995" t="str">
            <v>UK</v>
          </cell>
          <cell r="R1995" t="str">
            <v>Foreign</v>
          </cell>
          <cell r="S1995">
            <v>45.648000000000003</v>
          </cell>
          <cell r="T1995" t="str">
            <v>Hotel Modernization</v>
          </cell>
          <cell r="U1995">
            <v>0</v>
          </cell>
          <cell r="V1995" t="str">
            <v>na</v>
          </cell>
          <cell r="W1995" t="str">
            <v>H555511</v>
          </cell>
          <cell r="X1995" t="str">
            <v>Serv</v>
          </cell>
          <cell r="Y1995" t="str">
            <v>Services</v>
          </cell>
          <cell r="AB1995" t="str">
            <v>Makati</v>
          </cell>
          <cell r="AC1995" t="str">
            <v>NCR</v>
          </cell>
          <cell r="AD1995">
            <v>508.834</v>
          </cell>
          <cell r="AE1995">
            <v>1118.4038599999999</v>
          </cell>
          <cell r="AF1995">
            <v>232.27254431999998</v>
          </cell>
          <cell r="AH1995">
            <v>0</v>
          </cell>
          <cell r="AI1995">
            <v>0</v>
          </cell>
          <cell r="AJ1995">
            <v>0</v>
          </cell>
        </row>
        <row r="1996">
          <cell r="A1996">
            <v>1994</v>
          </cell>
          <cell r="B1996">
            <v>1181</v>
          </cell>
          <cell r="C1996" t="str">
            <v>BOI</v>
          </cell>
          <cell r="D1996">
            <v>3</v>
          </cell>
          <cell r="E1996">
            <v>2006</v>
          </cell>
          <cell r="F1996">
            <v>2</v>
          </cell>
          <cell r="G1996">
            <v>1</v>
          </cell>
          <cell r="H1996" t="str">
            <v>05-SEP-06</v>
          </cell>
          <cell r="K1996" t="str">
            <v>Existing</v>
          </cell>
          <cell r="L1996" t="str">
            <v>H55</v>
          </cell>
          <cell r="M1996" t="str">
            <v>200601444</v>
          </cell>
          <cell r="O1996" t="str">
            <v xml:space="preserve">MANILA PENINSULA HOTEL, INC. </v>
          </cell>
          <cell r="P1996" t="str">
            <v>Hong Kong</v>
          </cell>
          <cell r="Q1996" t="str">
            <v>Hong Kong</v>
          </cell>
          <cell r="R1996" t="str">
            <v>Foreign</v>
          </cell>
          <cell r="S1996">
            <v>27.390999999999998</v>
          </cell>
          <cell r="T1996" t="str">
            <v>Hotel Modernization</v>
          </cell>
          <cell r="U1996">
            <v>0</v>
          </cell>
          <cell r="V1996" t="str">
            <v>na</v>
          </cell>
          <cell r="W1996" t="str">
            <v>H555511</v>
          </cell>
          <cell r="X1996" t="str">
            <v>Serv</v>
          </cell>
          <cell r="Y1996" t="str">
            <v>Services</v>
          </cell>
          <cell r="AB1996" t="str">
            <v>Makati</v>
          </cell>
          <cell r="AC1996" t="str">
            <v>NCR</v>
          </cell>
          <cell r="AD1996">
            <v>508.834</v>
          </cell>
          <cell r="AE1996">
            <v>1118.4038599999999</v>
          </cell>
          <cell r="AF1996">
            <v>139.37472094</v>
          </cell>
          <cell r="AH1996">
            <v>0</v>
          </cell>
          <cell r="AI1996">
            <v>0</v>
          </cell>
          <cell r="AJ1996">
            <v>0</v>
          </cell>
        </row>
        <row r="1997">
          <cell r="A1997">
            <v>1995</v>
          </cell>
          <cell r="B1997">
            <v>1181</v>
          </cell>
          <cell r="C1997" t="str">
            <v>BOI</v>
          </cell>
          <cell r="D1997">
            <v>3</v>
          </cell>
          <cell r="E1997">
            <v>2006</v>
          </cell>
          <cell r="F1997">
            <v>2</v>
          </cell>
          <cell r="G1997">
            <v>1</v>
          </cell>
          <cell r="H1997" t="str">
            <v>05-SEP-06</v>
          </cell>
          <cell r="K1997" t="str">
            <v>Existing</v>
          </cell>
          <cell r="L1997" t="str">
            <v>H55</v>
          </cell>
          <cell r="M1997" t="str">
            <v>200601444</v>
          </cell>
          <cell r="O1997" t="str">
            <v xml:space="preserve">MANILA PENINSULA HOTEL, INC. </v>
          </cell>
          <cell r="P1997" t="str">
            <v>Filipino</v>
          </cell>
          <cell r="Q1997" t="str">
            <v>Others</v>
          </cell>
          <cell r="R1997" t="str">
            <v>Local</v>
          </cell>
          <cell r="S1997">
            <v>26.960999999999999</v>
          </cell>
          <cell r="T1997" t="str">
            <v>Hotel Modernization</v>
          </cell>
          <cell r="U1997">
            <v>0</v>
          </cell>
          <cell r="V1997" t="str">
            <v>na</v>
          </cell>
          <cell r="W1997" t="str">
            <v>H555511</v>
          </cell>
          <cell r="X1997" t="str">
            <v>Serv</v>
          </cell>
          <cell r="Y1997" t="str">
            <v>Services</v>
          </cell>
          <cell r="AB1997" t="str">
            <v>Makati</v>
          </cell>
          <cell r="AC1997" t="str">
            <v>NCR</v>
          </cell>
          <cell r="AD1997">
            <v>508.834</v>
          </cell>
          <cell r="AE1997">
            <v>1118.4038599999999</v>
          </cell>
          <cell r="AF1997">
            <v>137.18673474000002</v>
          </cell>
          <cell r="AH1997">
            <v>0</v>
          </cell>
          <cell r="AI1997">
            <v>0</v>
          </cell>
          <cell r="AJ1997">
            <v>0</v>
          </cell>
        </row>
        <row r="1998">
          <cell r="A1998">
            <v>1996</v>
          </cell>
          <cell r="B1998">
            <v>1182</v>
          </cell>
          <cell r="C1998" t="str">
            <v>BOI</v>
          </cell>
          <cell r="D1998">
            <v>3</v>
          </cell>
          <cell r="E1998">
            <v>2006</v>
          </cell>
          <cell r="F1998">
            <v>2</v>
          </cell>
          <cell r="G1998">
            <v>1</v>
          </cell>
          <cell r="H1998" t="str">
            <v>25-SEP-06</v>
          </cell>
          <cell r="K1998" t="str">
            <v>New</v>
          </cell>
          <cell r="L1998" t="str">
            <v>K74</v>
          </cell>
          <cell r="M1998" t="str">
            <v>200601480</v>
          </cell>
          <cell r="O1998" t="str">
            <v>MRI WORLDWIDE HONG KONG LIMITED</v>
          </cell>
          <cell r="P1998" t="str">
            <v>Hong Kong</v>
          </cell>
          <cell r="Q1998" t="str">
            <v>Hong Kong</v>
          </cell>
          <cell r="R1998" t="str">
            <v>Foreign</v>
          </cell>
          <cell r="S1998">
            <v>100</v>
          </cell>
          <cell r="T1998" t="str">
            <v>Supervisory, communications and coordination center for its affiliates, subsidiaries and branches in the Asia-Pacific Region and other foreign markets.</v>
          </cell>
          <cell r="U1998">
            <v>0</v>
          </cell>
          <cell r="V1998" t="str">
            <v>na</v>
          </cell>
          <cell r="W1998" t="str">
            <v>K747491</v>
          </cell>
          <cell r="X1998" t="str">
            <v>Serv</v>
          </cell>
          <cell r="Y1998" t="str">
            <v>Services</v>
          </cell>
          <cell r="AB1998" t="str">
            <v>Not Indicated</v>
          </cell>
          <cell r="AC1998" t="str">
            <v>Not Indicated</v>
          </cell>
          <cell r="AD1998">
            <v>2.5169999999999999</v>
          </cell>
          <cell r="AE1998">
            <v>2.5175000000000001</v>
          </cell>
          <cell r="AF1998">
            <v>2.5169999999999999</v>
          </cell>
          <cell r="AH1998">
            <v>0</v>
          </cell>
          <cell r="AI1998">
            <v>0</v>
          </cell>
          <cell r="AJ1998">
            <v>0</v>
          </cell>
        </row>
        <row r="1999">
          <cell r="A1999">
            <v>1997</v>
          </cell>
          <cell r="B1999">
            <v>1183</v>
          </cell>
          <cell r="C1999" t="str">
            <v>BOI</v>
          </cell>
          <cell r="D1999">
            <v>3</v>
          </cell>
          <cell r="E1999">
            <v>2006</v>
          </cell>
          <cell r="F1999">
            <v>2</v>
          </cell>
          <cell r="G1999">
            <v>1</v>
          </cell>
          <cell r="H1999" t="str">
            <v>05-SEP-06</v>
          </cell>
          <cell r="K1999" t="str">
            <v>New</v>
          </cell>
          <cell r="L1999" t="str">
            <v>K72</v>
          </cell>
          <cell r="M1999" t="str">
            <v>200601447</v>
          </cell>
          <cell r="O1999" t="str">
            <v>MULTI-SCRIBE GLOBAL OUTSOURCING, INC.</v>
          </cell>
          <cell r="P1999" t="str">
            <v>American</v>
          </cell>
          <cell r="Q1999" t="str">
            <v>USA</v>
          </cell>
          <cell r="R1999" t="str">
            <v>Foreign</v>
          </cell>
          <cell r="S1999">
            <v>10</v>
          </cell>
          <cell r="T1999" t="str">
            <v>Medical Transcription Outsourcing Services</v>
          </cell>
          <cell r="U1999">
            <v>1</v>
          </cell>
          <cell r="V1999" t="str">
            <v>IT Services</v>
          </cell>
          <cell r="W1999" t="str">
            <v>K727240</v>
          </cell>
          <cell r="X1999" t="str">
            <v>Serv</v>
          </cell>
          <cell r="Y1999" t="str">
            <v>Services</v>
          </cell>
          <cell r="AB1999" t="str">
            <v>Quezon City</v>
          </cell>
          <cell r="AC1999" t="str">
            <v>NCR</v>
          </cell>
          <cell r="AD1999">
            <v>3.6080000000000001</v>
          </cell>
          <cell r="AE1999">
            <v>0.56279999999999997</v>
          </cell>
          <cell r="AF1999">
            <v>0.36080000000000001</v>
          </cell>
          <cell r="AH1999">
            <v>116</v>
          </cell>
          <cell r="AI1999">
            <v>116</v>
          </cell>
          <cell r="AJ1999">
            <v>0</v>
          </cell>
        </row>
        <row r="2000">
          <cell r="A2000">
            <v>1998</v>
          </cell>
          <cell r="B2000">
            <v>1183</v>
          </cell>
          <cell r="C2000" t="str">
            <v>BOI</v>
          </cell>
          <cell r="D2000">
            <v>3</v>
          </cell>
          <cell r="E2000">
            <v>2006</v>
          </cell>
          <cell r="F2000">
            <v>2</v>
          </cell>
          <cell r="G2000">
            <v>1</v>
          </cell>
          <cell r="H2000" t="str">
            <v>05-SEP-06</v>
          </cell>
          <cell r="K2000" t="str">
            <v>New</v>
          </cell>
          <cell r="L2000" t="str">
            <v>K72</v>
          </cell>
          <cell r="M2000" t="str">
            <v>200601447</v>
          </cell>
          <cell r="O2000" t="str">
            <v>MULTI-SCRIBE GLOBAL OUTSOURCING, INC.</v>
          </cell>
          <cell r="P2000" t="str">
            <v>Filipino</v>
          </cell>
          <cell r="Q2000" t="str">
            <v>Others</v>
          </cell>
          <cell r="R2000" t="str">
            <v>Local</v>
          </cell>
          <cell r="S2000">
            <v>90</v>
          </cell>
          <cell r="T2000" t="str">
            <v>Medical Transcription Outsourcing Services</v>
          </cell>
          <cell r="U2000">
            <v>1</v>
          </cell>
          <cell r="V2000" t="str">
            <v>IT Services</v>
          </cell>
          <cell r="W2000" t="str">
            <v>K727240</v>
          </cell>
          <cell r="X2000" t="str">
            <v>Serv</v>
          </cell>
          <cell r="Y2000" t="str">
            <v>Services</v>
          </cell>
          <cell r="AB2000" t="str">
            <v>Quezon City</v>
          </cell>
          <cell r="AC2000" t="str">
            <v>NCR</v>
          </cell>
          <cell r="AD2000">
            <v>3.6080000000000001</v>
          </cell>
          <cell r="AE2000">
            <v>0.56279999999999997</v>
          </cell>
          <cell r="AF2000">
            <v>3.2471999999999999</v>
          </cell>
          <cell r="AH2000">
            <v>116</v>
          </cell>
          <cell r="AI2000">
            <v>0</v>
          </cell>
          <cell r="AJ2000">
            <v>116</v>
          </cell>
        </row>
        <row r="2001">
          <cell r="A2001">
            <v>1999</v>
          </cell>
          <cell r="B2001">
            <v>1184</v>
          </cell>
          <cell r="C2001" t="str">
            <v>BOI</v>
          </cell>
          <cell r="D2001">
            <v>3</v>
          </cell>
          <cell r="E2001">
            <v>2006</v>
          </cell>
          <cell r="F2001">
            <v>2</v>
          </cell>
          <cell r="G2001">
            <v>1</v>
          </cell>
          <cell r="H2001" t="str">
            <v>12-SEP-06</v>
          </cell>
          <cell r="K2001" t="str">
            <v>New</v>
          </cell>
          <cell r="L2001" t="str">
            <v>D15</v>
          </cell>
          <cell r="M2001" t="str">
            <v>200601451</v>
          </cell>
          <cell r="O2001" t="str">
            <v>NEW HOPE CENTRAL LUZON AGRICULTURE INC.</v>
          </cell>
          <cell r="P2001" t="str">
            <v>Resident Chinese</v>
          </cell>
          <cell r="Q2001" t="str">
            <v>Others</v>
          </cell>
          <cell r="R2001" t="str">
            <v>Foreign</v>
          </cell>
          <cell r="S2001">
            <v>40</v>
          </cell>
          <cell r="T2001" t="str">
            <v>Animal and Aqua Feeds</v>
          </cell>
          <cell r="U2001">
            <v>0</v>
          </cell>
          <cell r="V2001" t="str">
            <v>na</v>
          </cell>
          <cell r="W2001" t="str">
            <v>D151542</v>
          </cell>
          <cell r="X2001" t="str">
            <v>Mfg</v>
          </cell>
          <cell r="Y2001" t="str">
            <v>Manufacturing</v>
          </cell>
          <cell r="AB2001" t="str">
            <v>Pampanga</v>
          </cell>
          <cell r="AC2001" t="str">
            <v xml:space="preserve">Region 3 </v>
          </cell>
          <cell r="AD2001">
            <v>65.097999999999999</v>
          </cell>
          <cell r="AE2001">
            <v>15.5</v>
          </cell>
          <cell r="AF2001">
            <v>26.039200000000001</v>
          </cell>
          <cell r="AH2001">
            <v>121</v>
          </cell>
          <cell r="AI2001">
            <v>121</v>
          </cell>
          <cell r="AJ2001">
            <v>0</v>
          </cell>
        </row>
        <row r="2002">
          <cell r="A2002">
            <v>2000</v>
          </cell>
          <cell r="B2002">
            <v>1184</v>
          </cell>
          <cell r="C2002" t="str">
            <v>BOI</v>
          </cell>
          <cell r="D2002">
            <v>3</v>
          </cell>
          <cell r="E2002">
            <v>2006</v>
          </cell>
          <cell r="F2002">
            <v>2</v>
          </cell>
          <cell r="G2002">
            <v>1</v>
          </cell>
          <cell r="H2002" t="str">
            <v>12-SEP-06</v>
          </cell>
          <cell r="K2002" t="str">
            <v>New</v>
          </cell>
          <cell r="L2002" t="str">
            <v>D15</v>
          </cell>
          <cell r="M2002" t="str">
            <v>200601451</v>
          </cell>
          <cell r="O2002" t="str">
            <v>NEW HOPE CENTRAL LUZON AGRICULTURE INC.</v>
          </cell>
          <cell r="P2002" t="str">
            <v>Filipino</v>
          </cell>
          <cell r="Q2002" t="str">
            <v>Others</v>
          </cell>
          <cell r="R2002" t="str">
            <v>Local</v>
          </cell>
          <cell r="S2002">
            <v>60</v>
          </cell>
          <cell r="T2002" t="str">
            <v>Animal and Aqua Feeds</v>
          </cell>
          <cell r="U2002">
            <v>0</v>
          </cell>
          <cell r="V2002" t="str">
            <v>na</v>
          </cell>
          <cell r="W2002" t="str">
            <v>D151542</v>
          </cell>
          <cell r="X2002" t="str">
            <v>Mfg</v>
          </cell>
          <cell r="Y2002" t="str">
            <v>Manufacturing</v>
          </cell>
          <cell r="AB2002" t="str">
            <v>Pampanga</v>
          </cell>
          <cell r="AC2002" t="str">
            <v>Region 3</v>
          </cell>
          <cell r="AD2002">
            <v>65.097999999999999</v>
          </cell>
          <cell r="AE2002">
            <v>16.5</v>
          </cell>
          <cell r="AF2002">
            <v>39.058799999999998</v>
          </cell>
          <cell r="AH2002">
            <v>121</v>
          </cell>
          <cell r="AI2002">
            <v>0</v>
          </cell>
          <cell r="AJ2002">
            <v>121</v>
          </cell>
        </row>
        <row r="2003">
          <cell r="A2003">
            <v>2001</v>
          </cell>
          <cell r="B2003">
            <v>1185</v>
          </cell>
          <cell r="C2003" t="str">
            <v>BOI</v>
          </cell>
          <cell r="D2003">
            <v>3</v>
          </cell>
          <cell r="E2003">
            <v>2006</v>
          </cell>
          <cell r="F2003">
            <v>2</v>
          </cell>
          <cell r="G2003">
            <v>1</v>
          </cell>
          <cell r="H2003" t="str">
            <v>19-SEP-06</v>
          </cell>
          <cell r="K2003" t="str">
            <v>New</v>
          </cell>
          <cell r="L2003" t="str">
            <v>D39</v>
          </cell>
          <cell r="M2003" t="str">
            <v>200601462</v>
          </cell>
          <cell r="O2003" t="str">
            <v>PURE ESSENCE INT'L., INC.</v>
          </cell>
          <cell r="P2003" t="str">
            <v>Filipino</v>
          </cell>
          <cell r="Q2003" t="str">
            <v>Others</v>
          </cell>
          <cell r="R2003" t="str">
            <v>Local</v>
          </cell>
          <cell r="S2003">
            <v>100</v>
          </cell>
          <cell r="T2003" t="str">
            <v>Coconut Methyl Ester (CME), and other by-products such as Crude Glycerin, Soap Noodles &amp; Toilet Soaps</v>
          </cell>
          <cell r="U2003">
            <v>0</v>
          </cell>
          <cell r="V2003" t="str">
            <v>na</v>
          </cell>
          <cell r="W2003" t="str">
            <v>D393999</v>
          </cell>
          <cell r="X2003" t="str">
            <v>Mfg</v>
          </cell>
          <cell r="Y2003" t="str">
            <v>Manufacturing</v>
          </cell>
          <cell r="AB2003" t="str">
            <v>Pasig</v>
          </cell>
          <cell r="AC2003" t="str">
            <v>NCR</v>
          </cell>
          <cell r="AD2003">
            <v>410.44</v>
          </cell>
          <cell r="AE2003">
            <v>0.315</v>
          </cell>
          <cell r="AF2003">
            <v>410.44</v>
          </cell>
          <cell r="AH2003">
            <v>0</v>
          </cell>
          <cell r="AI2003">
            <v>0</v>
          </cell>
          <cell r="AJ2003">
            <v>0</v>
          </cell>
        </row>
        <row r="2004">
          <cell r="A2004">
            <v>2002</v>
          </cell>
          <cell r="B2004">
            <v>1186</v>
          </cell>
          <cell r="C2004" t="str">
            <v>BOI</v>
          </cell>
          <cell r="D2004">
            <v>3</v>
          </cell>
          <cell r="E2004">
            <v>2006</v>
          </cell>
          <cell r="F2004">
            <v>2</v>
          </cell>
          <cell r="G2004">
            <v>1</v>
          </cell>
          <cell r="H2004" t="str">
            <v>12-SEP-06</v>
          </cell>
          <cell r="K2004" t="str">
            <v>New</v>
          </cell>
          <cell r="L2004" t="str">
            <v>D25</v>
          </cell>
          <cell r="M2004" t="str">
            <v>200601456</v>
          </cell>
          <cell r="O2004" t="str">
            <v>SAGARA METRO PLASTICS IND'L CORP.</v>
          </cell>
          <cell r="P2004" t="str">
            <v>Japanese</v>
          </cell>
          <cell r="Q2004" t="str">
            <v>Japan</v>
          </cell>
          <cell r="R2004" t="str">
            <v>Foreign</v>
          </cell>
          <cell r="S2004">
            <v>89.12</v>
          </cell>
          <cell r="T2004" t="str">
            <v>Plastic Products Components for Automotive Wiring Harness</v>
          </cell>
          <cell r="U2004">
            <v>0</v>
          </cell>
          <cell r="V2004" t="str">
            <v>na</v>
          </cell>
          <cell r="W2004" t="str">
            <v>D252520</v>
          </cell>
          <cell r="X2004" t="str">
            <v>Mfg</v>
          </cell>
          <cell r="Y2004" t="str">
            <v>Manufacturing</v>
          </cell>
          <cell r="AB2004" t="str">
            <v>Laguna</v>
          </cell>
          <cell r="AC2004" t="str">
            <v>Region 4</v>
          </cell>
          <cell r="AD2004">
            <v>1.115</v>
          </cell>
          <cell r="AE2004">
            <v>92</v>
          </cell>
          <cell r="AF2004">
            <v>0.99368800000000002</v>
          </cell>
          <cell r="AH2004">
            <v>6</v>
          </cell>
          <cell r="AI2004">
            <v>6</v>
          </cell>
          <cell r="AJ2004">
            <v>0</v>
          </cell>
        </row>
        <row r="2005">
          <cell r="A2005">
            <v>2003</v>
          </cell>
          <cell r="B2005">
            <v>1186</v>
          </cell>
          <cell r="C2005" t="str">
            <v>BOI</v>
          </cell>
          <cell r="D2005">
            <v>3</v>
          </cell>
          <cell r="E2005">
            <v>2006</v>
          </cell>
          <cell r="F2005">
            <v>2</v>
          </cell>
          <cell r="G2005">
            <v>1</v>
          </cell>
          <cell r="H2005" t="str">
            <v>12-SEP-06</v>
          </cell>
          <cell r="K2005" t="str">
            <v>New</v>
          </cell>
          <cell r="L2005" t="str">
            <v>D25</v>
          </cell>
          <cell r="M2005" t="str">
            <v>200601456</v>
          </cell>
          <cell r="O2005" t="str">
            <v>SAGARA METRO PLASTICS IND'L CORP.</v>
          </cell>
          <cell r="P2005" t="str">
            <v>Filipino</v>
          </cell>
          <cell r="Q2005" t="str">
            <v>Others</v>
          </cell>
          <cell r="R2005" t="str">
            <v>Local</v>
          </cell>
          <cell r="S2005">
            <v>10.88</v>
          </cell>
          <cell r="T2005" t="str">
            <v>Plastic Products Components for Automotive Wiring Harness</v>
          </cell>
          <cell r="U2005">
            <v>0</v>
          </cell>
          <cell r="V2005" t="str">
            <v>na</v>
          </cell>
          <cell r="W2005" t="str">
            <v>D252520</v>
          </cell>
          <cell r="X2005" t="str">
            <v>Mfg</v>
          </cell>
          <cell r="Y2005" t="str">
            <v>Manufacturing</v>
          </cell>
          <cell r="AB2005" t="str">
            <v>Laguna</v>
          </cell>
          <cell r="AC2005" t="str">
            <v>Region 4</v>
          </cell>
          <cell r="AD2005">
            <v>1.115</v>
          </cell>
          <cell r="AE2005">
            <v>92</v>
          </cell>
          <cell r="AF2005">
            <v>0.121312</v>
          </cell>
          <cell r="AH2005">
            <v>6</v>
          </cell>
          <cell r="AI2005">
            <v>0</v>
          </cell>
          <cell r="AJ2005">
            <v>6</v>
          </cell>
        </row>
        <row r="2006">
          <cell r="A2006">
            <v>2004</v>
          </cell>
          <cell r="B2006">
            <v>1187</v>
          </cell>
          <cell r="C2006" t="str">
            <v>BOI</v>
          </cell>
          <cell r="D2006">
            <v>3</v>
          </cell>
          <cell r="E2006">
            <v>2006</v>
          </cell>
          <cell r="F2006">
            <v>2</v>
          </cell>
          <cell r="G2006">
            <v>1</v>
          </cell>
          <cell r="H2006" t="str">
            <v>12-SEP-06</v>
          </cell>
          <cell r="K2006" t="str">
            <v>New</v>
          </cell>
          <cell r="L2006" t="str">
            <v>K74</v>
          </cell>
          <cell r="M2006" t="str">
            <v>200601466</v>
          </cell>
          <cell r="O2006" t="str">
            <v>UKC BUILDERS, INC.</v>
          </cell>
          <cell r="P2006" t="str">
            <v>Filipino</v>
          </cell>
          <cell r="Q2006" t="str">
            <v>Others</v>
          </cell>
          <cell r="R2006" t="str">
            <v>Local</v>
          </cell>
          <cell r="S2006">
            <v>100</v>
          </cell>
          <cell r="T2006" t="str">
            <v>Operator of Public Market</v>
          </cell>
          <cell r="U2006">
            <v>0</v>
          </cell>
          <cell r="V2006" t="str">
            <v>na</v>
          </cell>
          <cell r="W2006" t="str">
            <v>K747499</v>
          </cell>
          <cell r="X2006" t="str">
            <v>Serv</v>
          </cell>
          <cell r="Y2006" t="str">
            <v>Services</v>
          </cell>
          <cell r="AB2006" t="str">
            <v>Misamis Oriental</v>
          </cell>
          <cell r="AC2006" t="str">
            <v>Region 10</v>
          </cell>
          <cell r="AD2006">
            <v>252.48699999999999</v>
          </cell>
          <cell r="AE2006">
            <v>55.3125</v>
          </cell>
          <cell r="AF2006">
            <v>252.48699999999999</v>
          </cell>
          <cell r="AH2006">
            <v>46</v>
          </cell>
          <cell r="AI2006">
            <v>46</v>
          </cell>
          <cell r="AJ2006">
            <v>0</v>
          </cell>
        </row>
        <row r="2007">
          <cell r="A2007">
            <v>2005</v>
          </cell>
          <cell r="B2007">
            <v>1188</v>
          </cell>
          <cell r="C2007" t="str">
            <v>BOI</v>
          </cell>
          <cell r="D2007">
            <v>3</v>
          </cell>
          <cell r="E2007">
            <v>2006</v>
          </cell>
          <cell r="F2007">
            <v>2</v>
          </cell>
          <cell r="G2007">
            <v>1</v>
          </cell>
          <cell r="H2007" t="str">
            <v>19-SEP-06</v>
          </cell>
          <cell r="K2007" t="str">
            <v>New</v>
          </cell>
          <cell r="L2007" t="str">
            <v>A01</v>
          </cell>
          <cell r="M2007" t="str">
            <v>200601463</v>
          </cell>
          <cell r="O2007" t="str">
            <v>UPLAND BANANA CORPORATION</v>
          </cell>
          <cell r="P2007" t="str">
            <v>Singaporean</v>
          </cell>
          <cell r="Q2007" t="str">
            <v>Singapore</v>
          </cell>
          <cell r="R2007" t="str">
            <v>Foreign</v>
          </cell>
          <cell r="S2007">
            <v>51.176000000000002</v>
          </cell>
          <cell r="T2007" t="str">
            <v>Fresh Cavendish Banana</v>
          </cell>
          <cell r="U2007">
            <v>0</v>
          </cell>
          <cell r="V2007" t="str">
            <v>na</v>
          </cell>
          <cell r="W2007" t="str">
            <v>A010141</v>
          </cell>
          <cell r="X2007" t="str">
            <v>Agri</v>
          </cell>
          <cell r="Y2007" t="str">
            <v>Agriculture</v>
          </cell>
          <cell r="AB2007" t="str">
            <v>Davao del Sur</v>
          </cell>
          <cell r="AC2007" t="str">
            <v>Region 11</v>
          </cell>
          <cell r="AD2007">
            <v>4600.96</v>
          </cell>
          <cell r="AE2007">
            <v>1700</v>
          </cell>
          <cell r="AF2007">
            <v>2354.5872896000001</v>
          </cell>
          <cell r="AH2007">
            <v>10161</v>
          </cell>
          <cell r="AI2007">
            <v>10161</v>
          </cell>
          <cell r="AJ2007">
            <v>0</v>
          </cell>
        </row>
        <row r="2008">
          <cell r="A2008">
            <v>2006</v>
          </cell>
          <cell r="B2008">
            <v>1188</v>
          </cell>
          <cell r="C2008" t="str">
            <v>BOI</v>
          </cell>
          <cell r="D2008">
            <v>3</v>
          </cell>
          <cell r="E2008">
            <v>2006</v>
          </cell>
          <cell r="F2008">
            <v>2</v>
          </cell>
          <cell r="G2008">
            <v>1</v>
          </cell>
          <cell r="H2008" t="str">
            <v>19-SEP-06</v>
          </cell>
          <cell r="K2008" t="str">
            <v>New</v>
          </cell>
          <cell r="L2008" t="str">
            <v>A01</v>
          </cell>
          <cell r="M2008" t="str">
            <v>200601463</v>
          </cell>
          <cell r="O2008" t="str">
            <v>UPLAND BANANA CORPORATION</v>
          </cell>
          <cell r="P2008" t="str">
            <v>Filipino</v>
          </cell>
          <cell r="Q2008" t="str">
            <v>Others</v>
          </cell>
          <cell r="R2008" t="str">
            <v>Local</v>
          </cell>
          <cell r="S2008">
            <v>48.823999999999998</v>
          </cell>
          <cell r="T2008" t="str">
            <v>Fresh Cavendish Banana</v>
          </cell>
          <cell r="U2008">
            <v>0</v>
          </cell>
          <cell r="V2008" t="str">
            <v>na</v>
          </cell>
          <cell r="W2008" t="str">
            <v>A010141</v>
          </cell>
          <cell r="X2008" t="str">
            <v>Agri</v>
          </cell>
          <cell r="Y2008" t="str">
            <v>Agriculture</v>
          </cell>
          <cell r="AB2008" t="str">
            <v>Davao del Sur</v>
          </cell>
          <cell r="AC2008" t="str">
            <v>Region 11</v>
          </cell>
          <cell r="AD2008">
            <v>4600.96</v>
          </cell>
          <cell r="AE2008">
            <v>1700</v>
          </cell>
          <cell r="AF2008">
            <v>2246.3727104</v>
          </cell>
          <cell r="AH2008">
            <v>10161</v>
          </cell>
          <cell r="AI2008">
            <v>0</v>
          </cell>
          <cell r="AJ2008">
            <v>10161</v>
          </cell>
        </row>
        <row r="2009">
          <cell r="A2009">
            <v>2007</v>
          </cell>
          <cell r="B2009">
            <v>1189</v>
          </cell>
          <cell r="C2009" t="str">
            <v>BOI</v>
          </cell>
          <cell r="D2009">
            <v>3</v>
          </cell>
          <cell r="E2009">
            <v>2006</v>
          </cell>
          <cell r="F2009">
            <v>2</v>
          </cell>
          <cell r="G2009">
            <v>1</v>
          </cell>
          <cell r="H2009" t="str">
            <v>12-SEP-06</v>
          </cell>
          <cell r="K2009" t="str">
            <v>New</v>
          </cell>
          <cell r="L2009" t="str">
            <v>D39</v>
          </cell>
          <cell r="M2009" t="str">
            <v>200601455</v>
          </cell>
          <cell r="O2009" t="str">
            <v>WISTRON INFOCOMM (PHILIPPINES) CORPORATION</v>
          </cell>
          <cell r="P2009" t="str">
            <v>Taiwanese</v>
          </cell>
          <cell r="Q2009" t="str">
            <v>Taiwan</v>
          </cell>
          <cell r="R2009" t="str">
            <v>Foreign</v>
          </cell>
          <cell r="S2009">
            <v>100</v>
          </cell>
          <cell r="T2009" t="str">
            <v>Global Positioning System (GPS) Electronic Device</v>
          </cell>
          <cell r="U2009">
            <v>1</v>
          </cell>
          <cell r="V2009" t="str">
            <v>Manufacturing</v>
          </cell>
          <cell r="W2009" t="str">
            <v>D393999</v>
          </cell>
          <cell r="X2009" t="str">
            <v>Mfg</v>
          </cell>
          <cell r="Y2009" t="str">
            <v>Manufacturing</v>
          </cell>
          <cell r="AB2009" t="str">
            <v>Zambales</v>
          </cell>
          <cell r="AC2009" t="str">
            <v>Region 3</v>
          </cell>
          <cell r="AD2009">
            <v>398.81200000000001</v>
          </cell>
          <cell r="AE2009">
            <v>3635.0120000000002</v>
          </cell>
          <cell r="AF2009">
            <v>398.81200000000001</v>
          </cell>
          <cell r="AH2009">
            <v>176</v>
          </cell>
          <cell r="AI2009">
            <v>176</v>
          </cell>
          <cell r="AJ2009">
            <v>176</v>
          </cell>
        </row>
        <row r="2010">
          <cell r="A2010">
            <v>2008</v>
          </cell>
          <cell r="B2010">
            <v>1190</v>
          </cell>
          <cell r="C2010" t="str">
            <v>BOI</v>
          </cell>
          <cell r="D2010">
            <v>3</v>
          </cell>
          <cell r="E2010">
            <v>2006</v>
          </cell>
          <cell r="F2010">
            <v>2</v>
          </cell>
          <cell r="G2010">
            <v>1</v>
          </cell>
          <cell r="K2010" t="str">
            <v>New</v>
          </cell>
          <cell r="L2010" t="str">
            <v>D34</v>
          </cell>
          <cell r="O2010" t="str">
            <v>SUNRISER MANUFACTURING CORP.</v>
          </cell>
          <cell r="P2010" t="str">
            <v>Filipino</v>
          </cell>
          <cell r="Q2010" t="str">
            <v>Others</v>
          </cell>
          <cell r="R2010" t="str">
            <v>Local</v>
          </cell>
          <cell r="S2010">
            <v>100</v>
          </cell>
          <cell r="T2010" t="str">
            <v>Motor Vehicle Development Program</v>
          </cell>
          <cell r="U2010">
            <v>0</v>
          </cell>
          <cell r="V2010" t="str">
            <v>na</v>
          </cell>
          <cell r="W2010" t="str">
            <v>D343410</v>
          </cell>
          <cell r="X2010" t="str">
            <v>Mfg</v>
          </cell>
          <cell r="Y2010" t="str">
            <v>Manufacturing</v>
          </cell>
          <cell r="AB2010" t="str">
            <v>Cebu</v>
          </cell>
          <cell r="AC2010" t="str">
            <v>Region 7</v>
          </cell>
          <cell r="AD2010">
            <v>103</v>
          </cell>
          <cell r="AE2010">
            <v>1.875</v>
          </cell>
          <cell r="AF2010">
            <v>103</v>
          </cell>
          <cell r="AH2010">
            <v>111</v>
          </cell>
          <cell r="AI2010">
            <v>111</v>
          </cell>
          <cell r="AJ2010">
            <v>0</v>
          </cell>
        </row>
        <row r="2011">
          <cell r="A2011">
            <v>2009</v>
          </cell>
          <cell r="B2011">
            <v>1191</v>
          </cell>
          <cell r="C2011" t="str">
            <v>PEZA</v>
          </cell>
          <cell r="D2011">
            <v>3</v>
          </cell>
          <cell r="E2011">
            <v>2006</v>
          </cell>
          <cell r="F2011">
            <v>2</v>
          </cell>
          <cell r="G2011">
            <v>1</v>
          </cell>
          <cell r="H2011">
            <v>38909</v>
          </cell>
          <cell r="K2011" t="str">
            <v xml:space="preserve">Locator </v>
          </cell>
          <cell r="L2011" t="str">
            <v>New I.T. Enterprise</v>
          </cell>
          <cell r="M2011" t="str">
            <v xml:space="preserve">Eastwood City Cyberpark </v>
          </cell>
          <cell r="N2011" t="str">
            <v xml:space="preserve">Registration Agreement </v>
          </cell>
          <cell r="O2011" t="str">
            <v xml:space="preserve">FOR FELLAS PHILIPPINES, INC. </v>
          </cell>
          <cell r="P2011" t="str">
            <v>Japanese</v>
          </cell>
          <cell r="Q2011" t="str">
            <v>Japan</v>
          </cell>
          <cell r="R2011" t="str">
            <v>Foreign</v>
          </cell>
          <cell r="S2011">
            <v>99.5</v>
          </cell>
          <cell r="T2011" t="str">
            <v>Tp provide design of Printed Circuit Board (PCB)</v>
          </cell>
          <cell r="U2011">
            <v>1</v>
          </cell>
          <cell r="V2011" t="str">
            <v>IT Services</v>
          </cell>
          <cell r="W2011">
            <v>72100</v>
          </cell>
          <cell r="X2011" t="str">
            <v>Serv</v>
          </cell>
          <cell r="Y2011" t="str">
            <v>Services</v>
          </cell>
          <cell r="AB2011" t="str">
            <v xml:space="preserve">Quezon City </v>
          </cell>
          <cell r="AC2011" t="str">
            <v>NCR</v>
          </cell>
          <cell r="AD2011">
            <v>4.141</v>
          </cell>
          <cell r="AE2011">
            <v>3</v>
          </cell>
          <cell r="AF2011">
            <v>4.1202949999999996</v>
          </cell>
          <cell r="AG2011">
            <v>2.9849999999999999</v>
          </cell>
          <cell r="AH2011">
            <v>11</v>
          </cell>
          <cell r="AI2011">
            <v>11</v>
          </cell>
          <cell r="AJ2011">
            <v>11</v>
          </cell>
        </row>
        <row r="2012">
          <cell r="A2012">
            <v>2010</v>
          </cell>
          <cell r="B2012">
            <v>1191</v>
          </cell>
          <cell r="C2012" t="str">
            <v>PEZA</v>
          </cell>
          <cell r="D2012">
            <v>3</v>
          </cell>
          <cell r="E2012">
            <v>2006</v>
          </cell>
          <cell r="F2012">
            <v>2</v>
          </cell>
          <cell r="G2012">
            <v>1</v>
          </cell>
          <cell r="H2012">
            <v>38909</v>
          </cell>
          <cell r="K2012" t="str">
            <v xml:space="preserve">Locator </v>
          </cell>
          <cell r="L2012" t="str">
            <v>New I.T. Enterprise</v>
          </cell>
          <cell r="M2012" t="str">
            <v xml:space="preserve">Eastwood City Cyberpark </v>
          </cell>
          <cell r="N2012" t="str">
            <v xml:space="preserve">Registration Agreement </v>
          </cell>
          <cell r="O2012" t="str">
            <v xml:space="preserve">FOR FELLAS PHILIPPINES, INC. </v>
          </cell>
          <cell r="P2012" t="str">
            <v>Filipino</v>
          </cell>
          <cell r="Q2012" t="str">
            <v>Others</v>
          </cell>
          <cell r="R2012" t="str">
            <v>Local</v>
          </cell>
          <cell r="S2012">
            <v>0.5</v>
          </cell>
          <cell r="T2012" t="str">
            <v>Tp provide design of Printed Circuit Board (PCB)</v>
          </cell>
          <cell r="U2012">
            <v>1</v>
          </cell>
          <cell r="V2012" t="str">
            <v>IT Services</v>
          </cell>
          <cell r="W2012">
            <v>72100</v>
          </cell>
          <cell r="X2012" t="str">
            <v>Serv</v>
          </cell>
          <cell r="Y2012" t="str">
            <v>Services</v>
          </cell>
          <cell r="AB2012" t="str">
            <v xml:space="preserve">Quezon City </v>
          </cell>
          <cell r="AC2012" t="str">
            <v>NCR</v>
          </cell>
          <cell r="AD2012">
            <v>4.141</v>
          </cell>
          <cell r="AE2012">
            <v>3</v>
          </cell>
          <cell r="AF2012">
            <v>2.0705000000000001E-2</v>
          </cell>
          <cell r="AG2012">
            <v>1.4999999999999999E-2</v>
          </cell>
          <cell r="AH2012">
            <v>11</v>
          </cell>
          <cell r="AI2012">
            <v>0</v>
          </cell>
          <cell r="AJ2012">
            <v>0</v>
          </cell>
        </row>
        <row r="2013">
          <cell r="A2013">
            <v>2011</v>
          </cell>
          <cell r="B2013">
            <v>1192</v>
          </cell>
          <cell r="C2013" t="str">
            <v>PEZA</v>
          </cell>
          <cell r="D2013">
            <v>3</v>
          </cell>
          <cell r="E2013">
            <v>2006</v>
          </cell>
          <cell r="F2013">
            <v>2</v>
          </cell>
          <cell r="G2013">
            <v>1</v>
          </cell>
          <cell r="H2013">
            <v>38909</v>
          </cell>
          <cell r="K2013" t="str">
            <v xml:space="preserve">Locator </v>
          </cell>
          <cell r="L2013" t="str">
            <v>New I.T. Enterprise</v>
          </cell>
          <cell r="M2013" t="str">
            <v xml:space="preserve">Leyte Academic Center IT Park </v>
          </cell>
          <cell r="N2013" t="str">
            <v xml:space="preserve">Registration Agreement </v>
          </cell>
          <cell r="O2013" t="str">
            <v xml:space="preserve">COREDATA, INC. </v>
          </cell>
          <cell r="P2013" t="str">
            <v>Filipino</v>
          </cell>
          <cell r="Q2013" t="str">
            <v>Others</v>
          </cell>
          <cell r="R2013" t="str">
            <v>Local</v>
          </cell>
          <cell r="S2013">
            <v>100</v>
          </cell>
          <cell r="T2013" t="str">
            <v xml:space="preserve">Data Processing /Analysis / Entry and Back-End Office </v>
          </cell>
          <cell r="U2013">
            <v>1</v>
          </cell>
          <cell r="V2013" t="str">
            <v>IT Services</v>
          </cell>
          <cell r="W2013">
            <v>72400</v>
          </cell>
          <cell r="X2013" t="str">
            <v>Serv</v>
          </cell>
          <cell r="Y2013" t="str">
            <v>Services</v>
          </cell>
          <cell r="AB2013" t="str">
            <v xml:space="preserve">Tacloban City </v>
          </cell>
          <cell r="AC2013" t="str">
            <v>VIII</v>
          </cell>
          <cell r="AD2013">
            <v>17</v>
          </cell>
          <cell r="AE2013">
            <v>6.2E-2</v>
          </cell>
          <cell r="AF2013">
            <v>17</v>
          </cell>
          <cell r="AG2013">
            <v>6.2E-2</v>
          </cell>
          <cell r="AH2013">
            <v>275</v>
          </cell>
          <cell r="AI2013">
            <v>275</v>
          </cell>
          <cell r="AJ2013">
            <v>275</v>
          </cell>
        </row>
        <row r="2014">
          <cell r="A2014">
            <v>2012</v>
          </cell>
          <cell r="B2014">
            <v>1193</v>
          </cell>
          <cell r="C2014" t="str">
            <v>PEZA</v>
          </cell>
          <cell r="D2014">
            <v>3</v>
          </cell>
          <cell r="E2014">
            <v>2006</v>
          </cell>
          <cell r="F2014">
            <v>2</v>
          </cell>
          <cell r="G2014">
            <v>1</v>
          </cell>
          <cell r="H2014">
            <v>38909</v>
          </cell>
          <cell r="K2014" t="str">
            <v xml:space="preserve">Locator </v>
          </cell>
          <cell r="L2014" t="str">
            <v>New I.T. Enterprise</v>
          </cell>
          <cell r="M2014" t="str">
            <v xml:space="preserve">The Enterprise Center </v>
          </cell>
          <cell r="N2014" t="str">
            <v xml:space="preserve">Registration Agreement </v>
          </cell>
          <cell r="O2014" t="str">
            <v>GLOBAL OUTSOURCING                                                                                                        (PHILIPPINE BRANCH)</v>
          </cell>
          <cell r="P2014" t="str">
            <v>Australian</v>
          </cell>
          <cell r="Q2014" t="str">
            <v>Australia</v>
          </cell>
          <cell r="R2014" t="str">
            <v>Foreign</v>
          </cell>
          <cell r="S2014">
            <v>100</v>
          </cell>
          <cell r="T2014" t="str">
            <v>To engage in business process outsourcing services, specifically accounting-related</v>
          </cell>
          <cell r="U2014">
            <v>1</v>
          </cell>
          <cell r="V2014" t="str">
            <v>IT Services</v>
          </cell>
          <cell r="W2014">
            <v>72500</v>
          </cell>
          <cell r="X2014" t="str">
            <v>Serv</v>
          </cell>
          <cell r="Y2014" t="str">
            <v>Services</v>
          </cell>
          <cell r="AB2014" t="str">
            <v xml:space="preserve">Taguig </v>
          </cell>
          <cell r="AC2014" t="str">
            <v xml:space="preserve">NCR </v>
          </cell>
          <cell r="AD2014">
            <v>2.5179999999999998</v>
          </cell>
          <cell r="AE2014">
            <v>2.5179999999999998</v>
          </cell>
          <cell r="AF2014">
            <v>2.5179999999999998</v>
          </cell>
          <cell r="AG2014">
            <v>2.5179999999999998</v>
          </cell>
          <cell r="AH2014">
            <v>65</v>
          </cell>
          <cell r="AI2014">
            <v>65</v>
          </cell>
          <cell r="AJ2014">
            <v>65</v>
          </cell>
        </row>
        <row r="2015">
          <cell r="A2015">
            <v>2013</v>
          </cell>
          <cell r="B2015">
            <v>1194</v>
          </cell>
          <cell r="C2015" t="str">
            <v>PEZA</v>
          </cell>
          <cell r="D2015">
            <v>3</v>
          </cell>
          <cell r="E2015">
            <v>2006</v>
          </cell>
          <cell r="F2015">
            <v>2</v>
          </cell>
          <cell r="G2015">
            <v>1</v>
          </cell>
          <cell r="H2015">
            <v>38909</v>
          </cell>
          <cell r="K2015" t="str">
            <v xml:space="preserve">Locator </v>
          </cell>
          <cell r="L2015" t="str">
            <v>New I.T. Enterprise</v>
          </cell>
          <cell r="M2015" t="str">
            <v xml:space="preserve">Orient Square I.T. Building </v>
          </cell>
          <cell r="N2015" t="str">
            <v xml:space="preserve">Registration Agreement </v>
          </cell>
          <cell r="O2015" t="str">
            <v xml:space="preserve">WIKENDU ENTERPRISES, INC. </v>
          </cell>
          <cell r="P2015" t="str">
            <v>Filipino</v>
          </cell>
          <cell r="Q2015" t="str">
            <v>Others</v>
          </cell>
          <cell r="R2015" t="str">
            <v>Local</v>
          </cell>
          <cell r="S2015">
            <v>100</v>
          </cell>
          <cell r="T2015" t="str">
            <v>To engage in software development and application, including programming and adaptation of system software and middleware for sports and gaming on-line betting system</v>
          </cell>
          <cell r="U2015">
            <v>1</v>
          </cell>
          <cell r="V2015" t="str">
            <v>IT Services</v>
          </cell>
          <cell r="W2015">
            <v>72000</v>
          </cell>
          <cell r="X2015" t="str">
            <v>Serv</v>
          </cell>
          <cell r="Y2015" t="str">
            <v>Services</v>
          </cell>
          <cell r="AB2015" t="str">
            <v xml:space="preserve">Pasig City </v>
          </cell>
          <cell r="AC2015" t="str">
            <v xml:space="preserve">NCR </v>
          </cell>
          <cell r="AD2015">
            <v>4.1500000000000004</v>
          </cell>
          <cell r="AE2015">
            <v>6.2E-2</v>
          </cell>
          <cell r="AF2015">
            <v>4.1500000000000004</v>
          </cell>
          <cell r="AG2015">
            <v>6.2E-2</v>
          </cell>
          <cell r="AH2015">
            <v>21</v>
          </cell>
          <cell r="AI2015">
            <v>21</v>
          </cell>
          <cell r="AJ2015">
            <v>21</v>
          </cell>
        </row>
        <row r="2016">
          <cell r="A2016">
            <v>2014</v>
          </cell>
          <cell r="B2016">
            <v>1195</v>
          </cell>
          <cell r="C2016" t="str">
            <v>PEZA</v>
          </cell>
          <cell r="D2016">
            <v>3</v>
          </cell>
          <cell r="E2016">
            <v>2006</v>
          </cell>
          <cell r="F2016">
            <v>2</v>
          </cell>
          <cell r="G2016">
            <v>1</v>
          </cell>
          <cell r="H2016">
            <v>38909</v>
          </cell>
          <cell r="K2016" t="str">
            <v xml:space="preserve">Locator </v>
          </cell>
          <cell r="L2016" t="str">
            <v xml:space="preserve">New Project </v>
          </cell>
          <cell r="M2016" t="str">
            <v xml:space="preserve">Global Trade Center </v>
          </cell>
          <cell r="N2016" t="str">
            <v xml:space="preserve">Supplemental Agreement </v>
          </cell>
          <cell r="O2016" t="str">
            <v xml:space="preserve">VISION-X (PHILS.), INC. </v>
          </cell>
          <cell r="P2016" t="str">
            <v>American</v>
          </cell>
          <cell r="Q2016" t="str">
            <v>USA</v>
          </cell>
          <cell r="R2016" t="str">
            <v>Foreign</v>
          </cell>
          <cell r="S2016">
            <v>100</v>
          </cell>
          <cell r="T2016" t="str">
            <v>Call Center Operations</v>
          </cell>
          <cell r="U2016">
            <v>1</v>
          </cell>
          <cell r="V2016" t="str">
            <v>IT Services</v>
          </cell>
          <cell r="W2016">
            <v>72500</v>
          </cell>
          <cell r="X2016" t="str">
            <v>Serv</v>
          </cell>
          <cell r="Y2016" t="str">
            <v>Services</v>
          </cell>
          <cell r="AB2016" t="str">
            <v xml:space="preserve">Quezon City </v>
          </cell>
          <cell r="AC2016" t="str">
            <v>NCR</v>
          </cell>
          <cell r="AD2016">
            <v>207.81</v>
          </cell>
          <cell r="AE2016">
            <v>0</v>
          </cell>
          <cell r="AF2016">
            <v>207.81</v>
          </cell>
          <cell r="AG2016">
            <v>0</v>
          </cell>
          <cell r="AH2016">
            <v>420</v>
          </cell>
          <cell r="AI2016">
            <v>420</v>
          </cell>
          <cell r="AJ2016">
            <v>420</v>
          </cell>
        </row>
        <row r="2017">
          <cell r="A2017">
            <v>2015</v>
          </cell>
          <cell r="B2017">
            <v>1196</v>
          </cell>
          <cell r="C2017" t="str">
            <v>PEZA</v>
          </cell>
          <cell r="D2017">
            <v>3</v>
          </cell>
          <cell r="E2017">
            <v>2006</v>
          </cell>
          <cell r="F2017">
            <v>2</v>
          </cell>
          <cell r="G2017">
            <v>1</v>
          </cell>
          <cell r="H2017">
            <v>38909</v>
          </cell>
          <cell r="K2017" t="str">
            <v xml:space="preserve">Locator </v>
          </cell>
          <cell r="L2017" t="str">
            <v xml:space="preserve">Expansion Project </v>
          </cell>
          <cell r="M2017" t="str">
            <v xml:space="preserve">CyberOne Building </v>
          </cell>
          <cell r="N2017" t="str">
            <v xml:space="preserve">Supplemental Agreement </v>
          </cell>
          <cell r="O2017" t="str">
            <v xml:space="preserve">eTELECARE GLOBAL SOLUTIONS, INC. </v>
          </cell>
          <cell r="P2017" t="str">
            <v>Cayman</v>
          </cell>
          <cell r="Q2017" t="str">
            <v>Cayman Islands</v>
          </cell>
          <cell r="R2017" t="str">
            <v>Foreign</v>
          </cell>
          <cell r="S2017">
            <v>29.792999999999999</v>
          </cell>
          <cell r="T2017" t="str">
            <v>To expand and increase capacity of call center business that serves overseas clients, by providing customer relationship management services through various media including, but not limited to, telephone, facsimile, e-mail, web-chat and voice-over-interne</v>
          </cell>
          <cell r="U2017">
            <v>1</v>
          </cell>
          <cell r="V2017" t="str">
            <v>IT Services</v>
          </cell>
          <cell r="W2017">
            <v>72500</v>
          </cell>
          <cell r="X2017" t="str">
            <v>Serv</v>
          </cell>
          <cell r="Y2017" t="str">
            <v>Services</v>
          </cell>
          <cell r="AB2017" t="str">
            <v xml:space="preserve">Quezon City </v>
          </cell>
          <cell r="AC2017" t="str">
            <v>NCR</v>
          </cell>
          <cell r="AD2017">
            <v>150.86199999999999</v>
          </cell>
          <cell r="AE2017">
            <v>0</v>
          </cell>
          <cell r="AF2017">
            <v>44.946315659999996</v>
          </cell>
          <cell r="AG2017">
            <v>0</v>
          </cell>
          <cell r="AH2017">
            <v>362</v>
          </cell>
          <cell r="AI2017">
            <v>362</v>
          </cell>
          <cell r="AJ2017">
            <v>362</v>
          </cell>
        </row>
        <row r="2018">
          <cell r="A2018">
            <v>2016</v>
          </cell>
          <cell r="B2018">
            <v>1196</v>
          </cell>
          <cell r="C2018" t="str">
            <v>PEZA</v>
          </cell>
          <cell r="D2018">
            <v>3</v>
          </cell>
          <cell r="E2018">
            <v>2006</v>
          </cell>
          <cell r="F2018">
            <v>2</v>
          </cell>
          <cell r="G2018">
            <v>1</v>
          </cell>
          <cell r="H2018">
            <v>38909</v>
          </cell>
          <cell r="K2018" t="str">
            <v xml:space="preserve">Locator </v>
          </cell>
          <cell r="L2018" t="str">
            <v xml:space="preserve">Expansion Project </v>
          </cell>
          <cell r="M2018" t="str">
            <v xml:space="preserve">CyberOne Building </v>
          </cell>
          <cell r="N2018" t="str">
            <v xml:space="preserve">Supplemental Agreement </v>
          </cell>
          <cell r="O2018" t="str">
            <v xml:space="preserve">eTELECARE GLOBAL SOLUTIONS, INC. </v>
          </cell>
          <cell r="P2018" t="str">
            <v>American</v>
          </cell>
          <cell r="Q2018" t="str">
            <v>USA</v>
          </cell>
          <cell r="R2018" t="str">
            <v>Foreign</v>
          </cell>
          <cell r="S2018">
            <v>21.751999999999999</v>
          </cell>
          <cell r="T2018" t="str">
            <v>To expand and increase capacity of call center business that serves overseas clients, by providing customer relationship management services through various media including, but not limited to, telephone, facsimile, e-mail, web-chat and voice-over-interne</v>
          </cell>
          <cell r="U2018">
            <v>1</v>
          </cell>
          <cell r="V2018" t="str">
            <v>IT Services</v>
          </cell>
          <cell r="W2018">
            <v>72500</v>
          </cell>
          <cell r="X2018" t="str">
            <v>Serv</v>
          </cell>
          <cell r="Y2018" t="str">
            <v>Services</v>
          </cell>
          <cell r="AB2018" t="str">
            <v xml:space="preserve">Quezon City </v>
          </cell>
          <cell r="AC2018" t="str">
            <v>NCR</v>
          </cell>
          <cell r="AD2018">
            <v>150.86199999999999</v>
          </cell>
          <cell r="AE2018">
            <v>0</v>
          </cell>
          <cell r="AF2018">
            <v>32.815502240000001</v>
          </cell>
          <cell r="AG2018">
            <v>0</v>
          </cell>
          <cell r="AH2018">
            <v>362</v>
          </cell>
          <cell r="AI2018">
            <v>0</v>
          </cell>
          <cell r="AJ2018">
            <v>0</v>
          </cell>
        </row>
        <row r="2019">
          <cell r="A2019">
            <v>2017</v>
          </cell>
          <cell r="B2019">
            <v>1196</v>
          </cell>
          <cell r="C2019" t="str">
            <v>PEZA</v>
          </cell>
          <cell r="D2019">
            <v>3</v>
          </cell>
          <cell r="E2019">
            <v>2006</v>
          </cell>
          <cell r="F2019">
            <v>2</v>
          </cell>
          <cell r="G2019">
            <v>1</v>
          </cell>
          <cell r="H2019">
            <v>38909</v>
          </cell>
          <cell r="K2019" t="str">
            <v xml:space="preserve">Locator </v>
          </cell>
          <cell r="L2019" t="str">
            <v xml:space="preserve">Expansion Project </v>
          </cell>
          <cell r="M2019" t="str">
            <v xml:space="preserve">CyberOne Building </v>
          </cell>
          <cell r="N2019" t="str">
            <v xml:space="preserve">Supplemental Agreement </v>
          </cell>
          <cell r="O2019" t="str">
            <v xml:space="preserve">eTELECARE GLOBAL SOLUTIONS, INC. </v>
          </cell>
          <cell r="P2019" t="str">
            <v>Filipino</v>
          </cell>
          <cell r="Q2019" t="str">
            <v>Others</v>
          </cell>
          <cell r="R2019" t="str">
            <v>Local</v>
          </cell>
          <cell r="S2019">
            <v>20.577999999999999</v>
          </cell>
          <cell r="T2019" t="str">
            <v>To expand and increase capacity of call center business that serves overseas clients, by providing customer relationship management services through various media including, but not limited to, telephone, facsimile, e-mail, web-chat and voice-over-interne</v>
          </cell>
          <cell r="U2019">
            <v>1</v>
          </cell>
          <cell r="V2019" t="str">
            <v>IT Services</v>
          </cell>
          <cell r="W2019">
            <v>72500</v>
          </cell>
          <cell r="X2019" t="str">
            <v>Serv</v>
          </cell>
          <cell r="Y2019" t="str">
            <v>Services</v>
          </cell>
          <cell r="AB2019" t="str">
            <v xml:space="preserve">Quezon City </v>
          </cell>
          <cell r="AC2019" t="str">
            <v>NCR</v>
          </cell>
          <cell r="AD2019">
            <v>150.86199999999999</v>
          </cell>
          <cell r="AE2019">
            <v>0</v>
          </cell>
          <cell r="AF2019">
            <v>31.044382359999997</v>
          </cell>
          <cell r="AG2019">
            <v>0</v>
          </cell>
          <cell r="AH2019">
            <v>362</v>
          </cell>
          <cell r="AI2019">
            <v>0</v>
          </cell>
          <cell r="AJ2019">
            <v>0</v>
          </cell>
        </row>
        <row r="2020">
          <cell r="A2020">
            <v>2018</v>
          </cell>
          <cell r="B2020">
            <v>1196</v>
          </cell>
          <cell r="C2020" t="str">
            <v>PEZA</v>
          </cell>
          <cell r="D2020">
            <v>3</v>
          </cell>
          <cell r="E2020">
            <v>2006</v>
          </cell>
          <cell r="F2020">
            <v>2</v>
          </cell>
          <cell r="G2020">
            <v>1</v>
          </cell>
          <cell r="H2020">
            <v>38909</v>
          </cell>
          <cell r="K2020" t="str">
            <v xml:space="preserve">Locator </v>
          </cell>
          <cell r="L2020" t="str">
            <v xml:space="preserve">Expansion Project </v>
          </cell>
          <cell r="M2020" t="str">
            <v xml:space="preserve">CyberOne Building </v>
          </cell>
          <cell r="N2020" t="str">
            <v xml:space="preserve">Supplemental Agreement </v>
          </cell>
          <cell r="O2020" t="str">
            <v xml:space="preserve">eTELECARE GLOBAL SOLUTIONS, INC. </v>
          </cell>
          <cell r="P2020" t="str">
            <v>Others</v>
          </cell>
          <cell r="Q2020" t="str">
            <v>Others</v>
          </cell>
          <cell r="R2020" t="str">
            <v>Foreign</v>
          </cell>
          <cell r="S2020">
            <v>27.876999999999999</v>
          </cell>
          <cell r="T2020" t="str">
            <v>To expand and increase capacity of call center business that serves overseas clients, by providing customer relationship management services through various media including, but not limited to, telephone, facsimile, e-mail, web-chat and voice-over-interne</v>
          </cell>
          <cell r="U2020">
            <v>1</v>
          </cell>
          <cell r="V2020" t="str">
            <v>IT Services</v>
          </cell>
          <cell r="W2020">
            <v>72500</v>
          </cell>
          <cell r="X2020" t="str">
            <v>Serv</v>
          </cell>
          <cell r="Y2020" t="str">
            <v>Services</v>
          </cell>
          <cell r="AB2020" t="str">
            <v xml:space="preserve">Quezon City </v>
          </cell>
          <cell r="AC2020" t="str">
            <v>NCR</v>
          </cell>
          <cell r="AD2020">
            <v>150.86199999999999</v>
          </cell>
          <cell r="AE2020">
            <v>0</v>
          </cell>
          <cell r="AF2020">
            <v>42.055799739999991</v>
          </cell>
          <cell r="AG2020">
            <v>0</v>
          </cell>
          <cell r="AH2020">
            <v>362</v>
          </cell>
          <cell r="AI2020">
            <v>0</v>
          </cell>
          <cell r="AJ2020">
            <v>0</v>
          </cell>
        </row>
        <row r="2021">
          <cell r="A2021">
            <v>2019</v>
          </cell>
          <cell r="B2021">
            <v>1197</v>
          </cell>
          <cell r="C2021" t="str">
            <v>PEZA</v>
          </cell>
          <cell r="D2021">
            <v>3</v>
          </cell>
          <cell r="E2021">
            <v>2006</v>
          </cell>
          <cell r="F2021">
            <v>2</v>
          </cell>
          <cell r="G2021">
            <v>1</v>
          </cell>
          <cell r="H2021">
            <v>38909</v>
          </cell>
          <cell r="K2021" t="str">
            <v xml:space="preserve">Locator </v>
          </cell>
          <cell r="L2021" t="str">
            <v xml:space="preserve">Expansion Project </v>
          </cell>
          <cell r="M2021" t="str">
            <v xml:space="preserve">IBM Plaza </v>
          </cell>
          <cell r="N2021" t="str">
            <v xml:space="preserve">Supplemental Agreement </v>
          </cell>
          <cell r="O2021" t="str">
            <v xml:space="preserve">IBM BUSINESS SERVICES, INC. </v>
          </cell>
          <cell r="P2021" t="str">
            <v>Filipino</v>
          </cell>
          <cell r="Q2021" t="str">
            <v>Others</v>
          </cell>
          <cell r="R2021" t="str">
            <v>Local</v>
          </cell>
          <cell r="S2021">
            <v>100</v>
          </cell>
          <cell r="T2021" t="str">
            <v>To provide an end-to-end outsourcing services in Human Resources functions including but not limited to payroll delivery, benefits administration, compensation planning, relocation and expatriate services, travel and expense management, HR data management</v>
          </cell>
          <cell r="U2021">
            <v>1</v>
          </cell>
          <cell r="V2021" t="str">
            <v>IT Services</v>
          </cell>
          <cell r="W2021">
            <v>72500</v>
          </cell>
          <cell r="X2021" t="str">
            <v>Serv</v>
          </cell>
          <cell r="Y2021" t="str">
            <v>Services</v>
          </cell>
          <cell r="AB2021" t="str">
            <v xml:space="preserve">Quezon City </v>
          </cell>
          <cell r="AC2021" t="str">
            <v>NCR</v>
          </cell>
          <cell r="AD2021">
            <v>41.305999999999997</v>
          </cell>
          <cell r="AE2021">
            <v>0</v>
          </cell>
          <cell r="AF2021">
            <v>41.305999999999997</v>
          </cell>
          <cell r="AG2021">
            <v>0</v>
          </cell>
          <cell r="AH2021">
            <v>145</v>
          </cell>
          <cell r="AI2021">
            <v>145</v>
          </cell>
          <cell r="AJ2021">
            <v>145</v>
          </cell>
        </row>
        <row r="2022">
          <cell r="A2022">
            <v>2020</v>
          </cell>
          <cell r="B2022">
            <v>1198</v>
          </cell>
          <cell r="C2022" t="str">
            <v>PEZA</v>
          </cell>
          <cell r="D2022">
            <v>3</v>
          </cell>
          <cell r="E2022">
            <v>2006</v>
          </cell>
          <cell r="F2022">
            <v>2</v>
          </cell>
          <cell r="G2022">
            <v>1</v>
          </cell>
          <cell r="H2022">
            <v>38909</v>
          </cell>
          <cell r="K2022" t="str">
            <v xml:space="preserve">Locator </v>
          </cell>
          <cell r="L2022" t="str">
            <v>New Export Enterprise</v>
          </cell>
          <cell r="M2022" t="str">
            <v xml:space="preserve">First Cavite Industrial Estate - SEZ </v>
          </cell>
          <cell r="N2022" t="str">
            <v xml:space="preserve">Registration Agreement </v>
          </cell>
          <cell r="O2022" t="str">
            <v xml:space="preserve">NATURAL TREASURES PHILIPPINES HANDICRAFT, INC. </v>
          </cell>
          <cell r="P2022" t="str">
            <v>Filipino</v>
          </cell>
          <cell r="Q2022" t="str">
            <v>Others</v>
          </cell>
          <cell r="R2022" t="str">
            <v>Local</v>
          </cell>
          <cell r="S2022">
            <v>60</v>
          </cell>
          <cell r="T2022" t="str">
            <v xml:space="preserve">Manufacture of native handicraft </v>
          </cell>
          <cell r="U2022">
            <v>0</v>
          </cell>
          <cell r="V2022" t="str">
            <v>na</v>
          </cell>
          <cell r="W2022">
            <v>39970</v>
          </cell>
          <cell r="X2022" t="str">
            <v>Mfg</v>
          </cell>
          <cell r="Y2022" t="str">
            <v>Manufacturing</v>
          </cell>
          <cell r="AB2022" t="str">
            <v xml:space="preserve">Cavite </v>
          </cell>
          <cell r="AC2022" t="str">
            <v>IV</v>
          </cell>
          <cell r="AD2022">
            <v>5.97</v>
          </cell>
          <cell r="AE2022">
            <v>0.25</v>
          </cell>
          <cell r="AF2022">
            <v>3.5819999999999999</v>
          </cell>
          <cell r="AG2022">
            <v>0.15</v>
          </cell>
          <cell r="AH2022">
            <v>98</v>
          </cell>
          <cell r="AI2022">
            <v>98</v>
          </cell>
          <cell r="AJ2022">
            <v>98</v>
          </cell>
        </row>
        <row r="2023">
          <cell r="A2023">
            <v>2021</v>
          </cell>
          <cell r="B2023">
            <v>1198</v>
          </cell>
          <cell r="C2023" t="str">
            <v>PEZA</v>
          </cell>
          <cell r="D2023">
            <v>3</v>
          </cell>
          <cell r="E2023">
            <v>2006</v>
          </cell>
          <cell r="F2023">
            <v>2</v>
          </cell>
          <cell r="G2023">
            <v>1</v>
          </cell>
          <cell r="H2023">
            <v>38909</v>
          </cell>
          <cell r="K2023" t="str">
            <v xml:space="preserve">Locator </v>
          </cell>
          <cell r="L2023" t="str">
            <v>New Export Enterprise</v>
          </cell>
          <cell r="M2023" t="str">
            <v xml:space="preserve">First Cavite Industrial Estate - SEZ </v>
          </cell>
          <cell r="N2023" t="str">
            <v xml:space="preserve">Registration Agreement </v>
          </cell>
          <cell r="O2023" t="str">
            <v xml:space="preserve">NATURAL TREASURES PHILIPPINES HANDICRAFT, INC. </v>
          </cell>
          <cell r="P2023" t="str">
            <v>British</v>
          </cell>
          <cell r="Q2023" t="str">
            <v>UK</v>
          </cell>
          <cell r="R2023" t="str">
            <v>Foreign</v>
          </cell>
          <cell r="S2023">
            <v>40</v>
          </cell>
          <cell r="T2023" t="str">
            <v xml:space="preserve">Manufacture of native handicraft </v>
          </cell>
          <cell r="U2023">
            <v>0</v>
          </cell>
          <cell r="V2023" t="str">
            <v>na</v>
          </cell>
          <cell r="W2023">
            <v>39970</v>
          </cell>
          <cell r="X2023" t="str">
            <v>Mfg</v>
          </cell>
          <cell r="Y2023" t="str">
            <v>Manufacturing</v>
          </cell>
          <cell r="AB2023" t="str">
            <v xml:space="preserve">Cavite </v>
          </cell>
          <cell r="AC2023" t="str">
            <v>IV</v>
          </cell>
          <cell r="AD2023">
            <v>5.97</v>
          </cell>
          <cell r="AE2023">
            <v>0.25</v>
          </cell>
          <cell r="AF2023">
            <v>2.3879999999999999</v>
          </cell>
          <cell r="AG2023">
            <v>0.1</v>
          </cell>
          <cell r="AH2023">
            <v>98</v>
          </cell>
          <cell r="AI2023">
            <v>0</v>
          </cell>
          <cell r="AJ2023">
            <v>0</v>
          </cell>
        </row>
        <row r="2024">
          <cell r="A2024">
            <v>2022</v>
          </cell>
          <cell r="B2024">
            <v>1199</v>
          </cell>
          <cell r="C2024" t="str">
            <v>PEZA</v>
          </cell>
          <cell r="D2024">
            <v>3</v>
          </cell>
          <cell r="E2024">
            <v>2006</v>
          </cell>
          <cell r="F2024">
            <v>2</v>
          </cell>
          <cell r="G2024">
            <v>1</v>
          </cell>
          <cell r="H2024">
            <v>38909</v>
          </cell>
          <cell r="K2024" t="str">
            <v xml:space="preserve">Locator </v>
          </cell>
          <cell r="L2024" t="str">
            <v>New Export Enterprise</v>
          </cell>
          <cell r="M2024" t="str">
            <v xml:space="preserve">First Cavite Industrial Estate - SEZ </v>
          </cell>
          <cell r="N2024" t="str">
            <v xml:space="preserve">Registration Agreement </v>
          </cell>
          <cell r="O2024" t="str">
            <v xml:space="preserve">TURU SANTECHNO CORPORATION </v>
          </cell>
          <cell r="P2024" t="str">
            <v>Japanese</v>
          </cell>
          <cell r="Q2024" t="str">
            <v>Japan</v>
          </cell>
          <cell r="R2024" t="str">
            <v>Foreign</v>
          </cell>
          <cell r="S2024">
            <v>99.95</v>
          </cell>
          <cell r="T2024" t="str">
            <v xml:space="preserve">Manufacture of die-casted parts </v>
          </cell>
          <cell r="U2024">
            <v>0</v>
          </cell>
          <cell r="V2024" t="str">
            <v>na</v>
          </cell>
          <cell r="W2024">
            <v>28999</v>
          </cell>
          <cell r="X2024" t="str">
            <v>Mfg</v>
          </cell>
          <cell r="Y2024" t="str">
            <v>Manufacturing</v>
          </cell>
          <cell r="AB2024" t="str">
            <v xml:space="preserve">Cavite </v>
          </cell>
          <cell r="AC2024" t="str">
            <v>IV</v>
          </cell>
          <cell r="AD2024">
            <v>8</v>
          </cell>
          <cell r="AE2024">
            <v>1</v>
          </cell>
          <cell r="AF2024">
            <v>7.9960000000000004</v>
          </cell>
          <cell r="AG2024">
            <v>0.99950000000000006</v>
          </cell>
          <cell r="AH2024">
            <v>23</v>
          </cell>
          <cell r="AI2024">
            <v>23</v>
          </cell>
          <cell r="AJ2024">
            <v>23</v>
          </cell>
        </row>
        <row r="2025">
          <cell r="A2025">
            <v>2023</v>
          </cell>
          <cell r="B2025">
            <v>1199</v>
          </cell>
          <cell r="C2025" t="str">
            <v>PEZA</v>
          </cell>
          <cell r="D2025">
            <v>3</v>
          </cell>
          <cell r="E2025">
            <v>2006</v>
          </cell>
          <cell r="F2025">
            <v>2</v>
          </cell>
          <cell r="G2025">
            <v>1</v>
          </cell>
          <cell r="H2025">
            <v>38909</v>
          </cell>
          <cell r="K2025" t="str">
            <v xml:space="preserve">Locator </v>
          </cell>
          <cell r="L2025" t="str">
            <v>New Export Enterprise</v>
          </cell>
          <cell r="M2025" t="str">
            <v xml:space="preserve">First Cavite Industrial Estate - SEZ </v>
          </cell>
          <cell r="N2025" t="str">
            <v xml:space="preserve">Registration Agreement </v>
          </cell>
          <cell r="O2025" t="str">
            <v xml:space="preserve">TURU SANTECHNO CORPORATION </v>
          </cell>
          <cell r="P2025" t="str">
            <v>Filipino</v>
          </cell>
          <cell r="Q2025" t="str">
            <v>Others</v>
          </cell>
          <cell r="R2025" t="str">
            <v>Local</v>
          </cell>
          <cell r="S2025">
            <v>0.05</v>
          </cell>
          <cell r="T2025" t="str">
            <v xml:space="preserve">Manufacture of die-casted parts </v>
          </cell>
          <cell r="U2025">
            <v>0</v>
          </cell>
          <cell r="V2025" t="str">
            <v>na</v>
          </cell>
          <cell r="W2025">
            <v>28999</v>
          </cell>
          <cell r="X2025" t="str">
            <v>Mfg</v>
          </cell>
          <cell r="Y2025" t="str">
            <v>Manufacturing</v>
          </cell>
          <cell r="AB2025" t="str">
            <v xml:space="preserve">Cavite </v>
          </cell>
          <cell r="AC2025" t="str">
            <v>IV</v>
          </cell>
          <cell r="AD2025">
            <v>8</v>
          </cell>
          <cell r="AE2025">
            <v>1</v>
          </cell>
          <cell r="AF2025">
            <v>4.0000000000000001E-3</v>
          </cell>
          <cell r="AG2025">
            <v>5.0000000000000001E-4</v>
          </cell>
          <cell r="AH2025">
            <v>23</v>
          </cell>
          <cell r="AI2025">
            <v>0</v>
          </cell>
          <cell r="AJ2025">
            <v>0</v>
          </cell>
        </row>
        <row r="2026">
          <cell r="A2026">
            <v>2024</v>
          </cell>
          <cell r="B2026">
            <v>1200</v>
          </cell>
          <cell r="C2026" t="str">
            <v>PEZA</v>
          </cell>
          <cell r="D2026">
            <v>3</v>
          </cell>
          <cell r="E2026">
            <v>2006</v>
          </cell>
          <cell r="F2026">
            <v>2</v>
          </cell>
          <cell r="G2026">
            <v>1</v>
          </cell>
          <cell r="H2026">
            <v>38909</v>
          </cell>
          <cell r="K2026" t="str">
            <v xml:space="preserve">Locator </v>
          </cell>
          <cell r="L2026" t="str">
            <v>New Export Enterprise</v>
          </cell>
          <cell r="M2026" t="str">
            <v xml:space="preserve">People's Technology Complex - Sez </v>
          </cell>
          <cell r="N2026" t="str">
            <v xml:space="preserve">Registration Agreement </v>
          </cell>
          <cell r="O2026" t="str">
            <v xml:space="preserve">JOGWINGS MANUFACTURING CORPORATION </v>
          </cell>
          <cell r="P2026" t="str">
            <v>Taiwanese</v>
          </cell>
          <cell r="Q2026" t="str">
            <v>Taiwan</v>
          </cell>
          <cell r="R2026" t="str">
            <v>Foreign</v>
          </cell>
          <cell r="S2026">
            <v>100</v>
          </cell>
          <cell r="T2026" t="str">
            <v xml:space="preserve">Manufacture of shoes </v>
          </cell>
          <cell r="U2026">
            <v>0</v>
          </cell>
          <cell r="V2026" t="str">
            <v>na</v>
          </cell>
          <cell r="W2026">
            <v>19220</v>
          </cell>
          <cell r="X2026" t="str">
            <v>Mfg</v>
          </cell>
          <cell r="Y2026" t="str">
            <v>Manufacturing</v>
          </cell>
          <cell r="AB2026" t="str">
            <v xml:space="preserve">Cavite </v>
          </cell>
          <cell r="AC2026" t="str">
            <v>IV</v>
          </cell>
          <cell r="AD2026">
            <v>7.15</v>
          </cell>
          <cell r="AE2026">
            <v>0.125</v>
          </cell>
          <cell r="AF2026">
            <v>7.15</v>
          </cell>
          <cell r="AG2026">
            <v>0.125</v>
          </cell>
          <cell r="AH2026">
            <v>237</v>
          </cell>
          <cell r="AI2026">
            <v>237</v>
          </cell>
          <cell r="AJ2026">
            <v>237</v>
          </cell>
        </row>
        <row r="2027">
          <cell r="A2027">
            <v>2025</v>
          </cell>
          <cell r="B2027">
            <v>1201</v>
          </cell>
          <cell r="C2027" t="str">
            <v>PEZA</v>
          </cell>
          <cell r="D2027">
            <v>3</v>
          </cell>
          <cell r="E2027">
            <v>2006</v>
          </cell>
          <cell r="F2027">
            <v>2</v>
          </cell>
          <cell r="G2027">
            <v>1</v>
          </cell>
          <cell r="H2027">
            <v>38909</v>
          </cell>
          <cell r="K2027" t="str">
            <v xml:space="preserve">Locator </v>
          </cell>
          <cell r="L2027" t="str">
            <v>New Export Enterprise</v>
          </cell>
          <cell r="M2027" t="str">
            <v>Laguna Technopark - SEZ</v>
          </cell>
          <cell r="N2027" t="str">
            <v xml:space="preserve">Registration Agreement </v>
          </cell>
          <cell r="O2027" t="str">
            <v xml:space="preserve">DIAGEO EXPORT SR, INC. </v>
          </cell>
          <cell r="P2027" t="str">
            <v>Filipino</v>
          </cell>
          <cell r="Q2027" t="str">
            <v>Others</v>
          </cell>
          <cell r="R2027" t="str">
            <v>Local</v>
          </cell>
          <cell r="S2027">
            <v>60</v>
          </cell>
          <cell r="T2027" t="str">
            <v xml:space="preserve">Manufacture of premium alcoholic beverages,                                                                                                                                   mainly white &amp; dark spirits                                                      </v>
          </cell>
          <cell r="U2027">
            <v>0</v>
          </cell>
          <cell r="V2027" t="str">
            <v>na</v>
          </cell>
          <cell r="W2027">
            <v>15511</v>
          </cell>
          <cell r="X2027" t="str">
            <v>Mfg</v>
          </cell>
          <cell r="Y2027" t="str">
            <v>Manufacturing</v>
          </cell>
          <cell r="AB2027" t="str">
            <v xml:space="preserve">Laguna </v>
          </cell>
          <cell r="AC2027" t="str">
            <v>IV</v>
          </cell>
          <cell r="AD2027" t="str">
            <v>0.000</v>
          </cell>
          <cell r="AE2027">
            <v>0.25</v>
          </cell>
          <cell r="AF2027">
            <v>0</v>
          </cell>
          <cell r="AG2027">
            <v>0.15</v>
          </cell>
          <cell r="AH2027">
            <v>89</v>
          </cell>
          <cell r="AI2027">
            <v>89</v>
          </cell>
          <cell r="AJ2027">
            <v>89</v>
          </cell>
        </row>
        <row r="2028">
          <cell r="A2028">
            <v>2026</v>
          </cell>
          <cell r="B2028">
            <v>1201</v>
          </cell>
          <cell r="C2028" t="str">
            <v>PEZA</v>
          </cell>
          <cell r="D2028">
            <v>3</v>
          </cell>
          <cell r="E2028">
            <v>2006</v>
          </cell>
          <cell r="F2028">
            <v>2</v>
          </cell>
          <cell r="G2028">
            <v>1</v>
          </cell>
          <cell r="H2028">
            <v>38909</v>
          </cell>
          <cell r="K2028" t="str">
            <v xml:space="preserve">Locator </v>
          </cell>
          <cell r="L2028" t="str">
            <v>New Export Enterprise</v>
          </cell>
          <cell r="M2028" t="str">
            <v>Laguna Technopark - SEZ</v>
          </cell>
          <cell r="N2028" t="str">
            <v xml:space="preserve">Registration Agreement </v>
          </cell>
          <cell r="O2028" t="str">
            <v xml:space="preserve">DIAGEO EXPORT SR, INC. </v>
          </cell>
          <cell r="P2028" t="str">
            <v>Dutch</v>
          </cell>
          <cell r="Q2028" t="str">
            <v>Netherlands</v>
          </cell>
          <cell r="R2028" t="str">
            <v>Foreign</v>
          </cell>
          <cell r="S2028">
            <v>39.96</v>
          </cell>
          <cell r="T2028" t="str">
            <v xml:space="preserve">Manufacture of premium alcoholic beverages,                                                                                                                                   mainly white &amp; dark spirits                                                      </v>
          </cell>
          <cell r="U2028">
            <v>0</v>
          </cell>
          <cell r="V2028" t="str">
            <v>na</v>
          </cell>
          <cell r="W2028">
            <v>15511</v>
          </cell>
          <cell r="X2028" t="str">
            <v>Mfg</v>
          </cell>
          <cell r="Y2028" t="str">
            <v>Manufacturing</v>
          </cell>
          <cell r="AB2028" t="str">
            <v xml:space="preserve">Laguna </v>
          </cell>
          <cell r="AC2028" t="str">
            <v>IV</v>
          </cell>
          <cell r="AD2028" t="str">
            <v>0.000</v>
          </cell>
          <cell r="AE2028">
            <v>0.25</v>
          </cell>
          <cell r="AF2028">
            <v>0</v>
          </cell>
          <cell r="AG2028">
            <v>9.9900000000000003E-2</v>
          </cell>
          <cell r="AH2028">
            <v>89</v>
          </cell>
          <cell r="AI2028">
            <v>0</v>
          </cell>
          <cell r="AJ2028">
            <v>0</v>
          </cell>
        </row>
        <row r="2029">
          <cell r="A2029">
            <v>2027</v>
          </cell>
          <cell r="B2029">
            <v>1201</v>
          </cell>
          <cell r="C2029" t="str">
            <v>PEZA</v>
          </cell>
          <cell r="D2029">
            <v>3</v>
          </cell>
          <cell r="E2029">
            <v>2006</v>
          </cell>
          <cell r="F2029">
            <v>2</v>
          </cell>
          <cell r="G2029">
            <v>1</v>
          </cell>
          <cell r="H2029">
            <v>38909</v>
          </cell>
          <cell r="K2029" t="str">
            <v xml:space="preserve">Locator </v>
          </cell>
          <cell r="L2029" t="str">
            <v>New Export Enterprise</v>
          </cell>
          <cell r="M2029" t="str">
            <v>Laguna Technopark - SEZ</v>
          </cell>
          <cell r="N2029" t="str">
            <v xml:space="preserve">Registration Agreement </v>
          </cell>
          <cell r="O2029" t="str">
            <v xml:space="preserve">DIAGEO EXPORT SR, INC. </v>
          </cell>
          <cell r="P2029" t="str">
            <v>British</v>
          </cell>
          <cell r="Q2029" t="str">
            <v>UK</v>
          </cell>
          <cell r="R2029" t="str">
            <v>Foreign</v>
          </cell>
          <cell r="S2029">
            <v>0.04</v>
          </cell>
          <cell r="T2029" t="str">
            <v xml:space="preserve">Manufacture of premium alcoholic beverages,                                                                                                                                   mainly white &amp; dark spirits                                                      </v>
          </cell>
          <cell r="U2029">
            <v>0</v>
          </cell>
          <cell r="V2029" t="str">
            <v>na</v>
          </cell>
          <cell r="W2029">
            <v>15511</v>
          </cell>
          <cell r="X2029" t="str">
            <v>Mfg</v>
          </cell>
          <cell r="Y2029" t="str">
            <v>Manufacturing</v>
          </cell>
          <cell r="AB2029" t="str">
            <v xml:space="preserve">Laguna </v>
          </cell>
          <cell r="AC2029" t="str">
            <v>IV</v>
          </cell>
          <cell r="AD2029" t="str">
            <v>0.000</v>
          </cell>
          <cell r="AE2029">
            <v>0.25</v>
          </cell>
          <cell r="AF2029">
            <v>0</v>
          </cell>
          <cell r="AG2029">
            <v>1E-4</v>
          </cell>
          <cell r="AH2029">
            <v>89</v>
          </cell>
          <cell r="AI2029">
            <v>0</v>
          </cell>
          <cell r="AJ2029">
            <v>0</v>
          </cell>
        </row>
        <row r="2030">
          <cell r="A2030">
            <v>2028</v>
          </cell>
          <cell r="B2030">
            <v>1202</v>
          </cell>
          <cell r="C2030" t="str">
            <v>PEZA</v>
          </cell>
          <cell r="D2030">
            <v>3</v>
          </cell>
          <cell r="E2030">
            <v>2006</v>
          </cell>
          <cell r="F2030">
            <v>2</v>
          </cell>
          <cell r="G2030">
            <v>1</v>
          </cell>
          <cell r="H2030">
            <v>38909</v>
          </cell>
          <cell r="K2030" t="str">
            <v xml:space="preserve">Locator </v>
          </cell>
          <cell r="L2030" t="str">
            <v xml:space="preserve">New Project </v>
          </cell>
          <cell r="M2030" t="str">
            <v xml:space="preserve">Light Industry and Science Park II - SEZ </v>
          </cell>
          <cell r="N2030" t="str">
            <v xml:space="preserve">Supplemental Agreement </v>
          </cell>
          <cell r="O2030" t="str">
            <v xml:space="preserve">NEC TOPPAN CIRCUIT SOLUTIONS PHILIPPINES, INC. </v>
          </cell>
          <cell r="P2030" t="str">
            <v>Japanese</v>
          </cell>
          <cell r="Q2030" t="str">
            <v>Japan</v>
          </cell>
          <cell r="R2030" t="str">
            <v>Foreign</v>
          </cell>
          <cell r="S2030">
            <v>100</v>
          </cell>
          <cell r="T2030" t="str">
            <v>Manufacture of special high-tech printed wiring boards (PWB) for flip chip ball grid arrays (FCBGA)</v>
          </cell>
          <cell r="U2030">
            <v>0</v>
          </cell>
          <cell r="V2030" t="str">
            <v>na</v>
          </cell>
          <cell r="W2030">
            <v>32200</v>
          </cell>
          <cell r="X2030" t="str">
            <v>Mfg</v>
          </cell>
          <cell r="Y2030" t="str">
            <v>Manufacturing</v>
          </cell>
          <cell r="AB2030" t="str">
            <v xml:space="preserve">Laguna </v>
          </cell>
          <cell r="AC2030" t="str">
            <v>IV</v>
          </cell>
          <cell r="AD2030">
            <v>694.27800000000002</v>
          </cell>
          <cell r="AE2030">
            <v>0</v>
          </cell>
          <cell r="AF2030">
            <v>694.27800000000002</v>
          </cell>
          <cell r="AG2030">
            <v>0</v>
          </cell>
          <cell r="AH2030">
            <v>223</v>
          </cell>
          <cell r="AI2030">
            <v>223</v>
          </cell>
          <cell r="AJ2030">
            <v>223</v>
          </cell>
        </row>
        <row r="2031">
          <cell r="A2031">
            <v>2029</v>
          </cell>
          <cell r="B2031">
            <v>1203</v>
          </cell>
          <cell r="C2031" t="str">
            <v>PEZA</v>
          </cell>
          <cell r="D2031">
            <v>3</v>
          </cell>
          <cell r="E2031">
            <v>2006</v>
          </cell>
          <cell r="F2031">
            <v>2</v>
          </cell>
          <cell r="G2031">
            <v>1</v>
          </cell>
          <cell r="H2031">
            <v>38909</v>
          </cell>
          <cell r="K2031" t="str">
            <v xml:space="preserve">Locator </v>
          </cell>
          <cell r="L2031" t="str">
            <v>New Facility Enterprise</v>
          </cell>
          <cell r="M2031" t="str">
            <v xml:space="preserve">First Philippine Industrial Park - SEZ </v>
          </cell>
          <cell r="N2031" t="str">
            <v xml:space="preserve">Registration Agreement </v>
          </cell>
          <cell r="O2031" t="str">
            <v xml:space="preserve">SPML LAND, INC. </v>
          </cell>
          <cell r="P2031" t="str">
            <v>Filipino</v>
          </cell>
          <cell r="Q2031" t="str">
            <v>Others</v>
          </cell>
          <cell r="R2031" t="str">
            <v>Local</v>
          </cell>
          <cell r="S2031">
            <v>60</v>
          </cell>
          <cell r="T2031" t="str">
            <v xml:space="preserve">To lease out an existing factory building which will be acquired from Ulango land Corporation/Photocircuits Philippines, Inc. and construction of a wastewater treatment plant, on lot identified as Lots 15 and 16 with                                       </v>
          </cell>
          <cell r="U2031">
            <v>0</v>
          </cell>
          <cell r="V2031" t="str">
            <v>na</v>
          </cell>
          <cell r="W2031">
            <v>70110</v>
          </cell>
          <cell r="X2031" t="str">
            <v>FinRE</v>
          </cell>
          <cell r="Y2031" t="str">
            <v>Finance &amp; Real Estate</v>
          </cell>
          <cell r="AB2031" t="str">
            <v xml:space="preserve">Batangas </v>
          </cell>
          <cell r="AC2031" t="str">
            <v>IV</v>
          </cell>
          <cell r="AD2031">
            <v>392.2</v>
          </cell>
          <cell r="AE2031">
            <v>1.0149999999999999</v>
          </cell>
          <cell r="AF2031">
            <v>235.32</v>
          </cell>
          <cell r="AG2031">
            <v>0.60899999999999987</v>
          </cell>
          <cell r="AH2031">
            <v>0</v>
          </cell>
          <cell r="AI2031">
            <v>0</v>
          </cell>
          <cell r="AJ2031">
            <v>0</v>
          </cell>
        </row>
        <row r="2032">
          <cell r="A2032">
            <v>2030</v>
          </cell>
          <cell r="B2032">
            <v>1203</v>
          </cell>
          <cell r="C2032" t="str">
            <v>PEZA</v>
          </cell>
          <cell r="D2032">
            <v>3</v>
          </cell>
          <cell r="E2032">
            <v>2006</v>
          </cell>
          <cell r="F2032">
            <v>2</v>
          </cell>
          <cell r="G2032">
            <v>1</v>
          </cell>
          <cell r="H2032">
            <v>38909</v>
          </cell>
          <cell r="K2032" t="str">
            <v xml:space="preserve">Locator </v>
          </cell>
          <cell r="L2032" t="str">
            <v>New Facility Enterprise</v>
          </cell>
          <cell r="M2032" t="str">
            <v xml:space="preserve">First Philippine Industrial Park - SEZ </v>
          </cell>
          <cell r="N2032" t="str">
            <v xml:space="preserve">Registration Agreement </v>
          </cell>
          <cell r="O2032" t="str">
            <v xml:space="preserve">SPML LAND, INC. </v>
          </cell>
          <cell r="P2032" t="str">
            <v>Cayman</v>
          </cell>
          <cell r="Q2032" t="str">
            <v>Cayman Islands</v>
          </cell>
          <cell r="R2032" t="str">
            <v>Foreign</v>
          </cell>
          <cell r="S2032">
            <v>39.92</v>
          </cell>
          <cell r="T2032" t="str">
            <v xml:space="preserve">To lease out an existing factory building which will be acquired from Ulango land Corporation/Photocircuits Philippines, Inc. and construction of a wastewater treatment plant, on lot identified as Lots 15 and 16 with                                       </v>
          </cell>
          <cell r="U2032">
            <v>0</v>
          </cell>
          <cell r="V2032" t="str">
            <v>na</v>
          </cell>
          <cell r="W2032">
            <v>70110</v>
          </cell>
          <cell r="X2032" t="str">
            <v>FinRE</v>
          </cell>
          <cell r="Y2032" t="str">
            <v>Finance &amp; Real Estate</v>
          </cell>
          <cell r="AB2032" t="str">
            <v xml:space="preserve">Batangas </v>
          </cell>
          <cell r="AC2032" t="str">
            <v>IV</v>
          </cell>
          <cell r="AD2032">
            <v>392.2</v>
          </cell>
          <cell r="AE2032">
            <v>1.0149999999999999</v>
          </cell>
          <cell r="AF2032">
            <v>156.56623999999999</v>
          </cell>
          <cell r="AG2032">
            <v>0.40518799999999994</v>
          </cell>
          <cell r="AH2032">
            <v>0</v>
          </cell>
          <cell r="AI2032">
            <v>0</v>
          </cell>
          <cell r="AJ2032">
            <v>0</v>
          </cell>
        </row>
        <row r="2033">
          <cell r="A2033">
            <v>2031</v>
          </cell>
          <cell r="B2033">
            <v>1203</v>
          </cell>
          <cell r="C2033" t="str">
            <v>PEZA</v>
          </cell>
          <cell r="D2033">
            <v>3</v>
          </cell>
          <cell r="E2033">
            <v>2006</v>
          </cell>
          <cell r="F2033">
            <v>2</v>
          </cell>
          <cell r="G2033">
            <v>1</v>
          </cell>
          <cell r="H2033">
            <v>38909</v>
          </cell>
          <cell r="K2033" t="str">
            <v xml:space="preserve">Locator </v>
          </cell>
          <cell r="L2033" t="str">
            <v>New Facility Enterprise</v>
          </cell>
          <cell r="M2033" t="str">
            <v xml:space="preserve">First Philippine Industrial Park - SEZ </v>
          </cell>
          <cell r="N2033" t="str">
            <v xml:space="preserve">Registration Agreement </v>
          </cell>
          <cell r="O2033" t="str">
            <v xml:space="preserve">SPML LAND, INC. </v>
          </cell>
          <cell r="P2033" t="str">
            <v>American</v>
          </cell>
          <cell r="Q2033" t="str">
            <v>USA</v>
          </cell>
          <cell r="R2033" t="str">
            <v>Foreign</v>
          </cell>
          <cell r="S2033">
            <v>0.04</v>
          </cell>
          <cell r="T2033" t="str">
            <v xml:space="preserve">To lease out an existing factory building which will be acquired from Ulango land Corporation/Photocircuits Philippines, Inc. and construction of a wastewater treatment plant, on lot identified as Lots 15 and 16 with                                       </v>
          </cell>
          <cell r="U2033">
            <v>0</v>
          </cell>
          <cell r="V2033" t="str">
            <v>na</v>
          </cell>
          <cell r="W2033">
            <v>70110</v>
          </cell>
          <cell r="X2033" t="str">
            <v>FinRE</v>
          </cell>
          <cell r="Y2033" t="str">
            <v>Finance &amp; Real Estate</v>
          </cell>
          <cell r="AB2033" t="str">
            <v xml:space="preserve">Batangas </v>
          </cell>
          <cell r="AC2033" t="str">
            <v>IV</v>
          </cell>
          <cell r="AD2033">
            <v>392.2</v>
          </cell>
          <cell r="AE2033">
            <v>1.0149999999999999</v>
          </cell>
          <cell r="AF2033">
            <v>0.15687999999999999</v>
          </cell>
          <cell r="AG2033">
            <v>4.06E-4</v>
          </cell>
          <cell r="AH2033">
            <v>0</v>
          </cell>
          <cell r="AI2033">
            <v>0</v>
          </cell>
          <cell r="AJ2033">
            <v>0</v>
          </cell>
        </row>
        <row r="2034">
          <cell r="A2034">
            <v>2032</v>
          </cell>
          <cell r="B2034">
            <v>1203</v>
          </cell>
          <cell r="C2034" t="str">
            <v>PEZA</v>
          </cell>
          <cell r="D2034">
            <v>3</v>
          </cell>
          <cell r="E2034">
            <v>2006</v>
          </cell>
          <cell r="F2034">
            <v>2</v>
          </cell>
          <cell r="G2034">
            <v>1</v>
          </cell>
          <cell r="H2034">
            <v>38909</v>
          </cell>
          <cell r="K2034" t="str">
            <v xml:space="preserve">Locator </v>
          </cell>
          <cell r="L2034" t="str">
            <v>New Facility Enterprise</v>
          </cell>
          <cell r="M2034" t="str">
            <v xml:space="preserve">First Philippine Industrial Park - SEZ </v>
          </cell>
          <cell r="N2034" t="str">
            <v xml:space="preserve">Registration Agreement </v>
          </cell>
          <cell r="O2034" t="str">
            <v xml:space="preserve">SPML LAND, INC. </v>
          </cell>
          <cell r="P2034" t="str">
            <v>Indian</v>
          </cell>
          <cell r="Q2034" t="str">
            <v>Others</v>
          </cell>
          <cell r="R2034" t="str">
            <v>Foreign</v>
          </cell>
          <cell r="S2034">
            <v>0.04</v>
          </cell>
          <cell r="T2034" t="str">
            <v xml:space="preserve">To lease out an existing factory building which will be acquired from Ulango land Corporation/Photocircuits Philippines, Inc. and construction of a wastewater treatment plant, on lot identified as Lots 15 and 16 with                                       </v>
          </cell>
          <cell r="U2034">
            <v>0</v>
          </cell>
          <cell r="V2034" t="str">
            <v>na</v>
          </cell>
          <cell r="W2034">
            <v>70110</v>
          </cell>
          <cell r="X2034" t="str">
            <v>FinRE</v>
          </cell>
          <cell r="Y2034" t="str">
            <v>Finance &amp; Real Estate</v>
          </cell>
          <cell r="AB2034" t="str">
            <v xml:space="preserve">Batangas </v>
          </cell>
          <cell r="AC2034" t="str">
            <v>IV</v>
          </cell>
          <cell r="AD2034">
            <v>392.2</v>
          </cell>
          <cell r="AE2034">
            <v>1.0149999999999999</v>
          </cell>
          <cell r="AF2034">
            <v>0.15687999999999999</v>
          </cell>
          <cell r="AG2034">
            <v>4.06E-4</v>
          </cell>
          <cell r="AH2034">
            <v>0</v>
          </cell>
          <cell r="AI2034">
            <v>0</v>
          </cell>
          <cell r="AJ2034">
            <v>0</v>
          </cell>
        </row>
        <row r="2035">
          <cell r="A2035">
            <v>2033</v>
          </cell>
          <cell r="B2035">
            <v>1204</v>
          </cell>
          <cell r="C2035" t="str">
            <v>PEZA</v>
          </cell>
          <cell r="D2035">
            <v>3</v>
          </cell>
          <cell r="E2035">
            <v>2006</v>
          </cell>
          <cell r="F2035">
            <v>2</v>
          </cell>
          <cell r="G2035">
            <v>1</v>
          </cell>
          <cell r="H2035">
            <v>38909</v>
          </cell>
          <cell r="K2035" t="str">
            <v xml:space="preserve">Locator </v>
          </cell>
          <cell r="L2035" t="str">
            <v>New Facility Enterprise</v>
          </cell>
          <cell r="M2035" t="str">
            <v xml:space="preserve">Mactan Economic Zone </v>
          </cell>
          <cell r="N2035" t="str">
            <v xml:space="preserve">Registration Agreement </v>
          </cell>
          <cell r="O2035" t="str">
            <v xml:space="preserve">CEBU ATG REALTY DEVELOPMENT CORP. </v>
          </cell>
          <cell r="P2035" t="str">
            <v>Filipino</v>
          </cell>
          <cell r="Q2035" t="str">
            <v>Others</v>
          </cell>
          <cell r="R2035" t="str">
            <v>Local</v>
          </cell>
          <cell r="S2035">
            <v>80</v>
          </cell>
          <cell r="T2035" t="str">
            <v>Construction of  a warehouse-type building with a gross floor area of 1,515 square meters, which will be established on an 3,272-square meter lot located at Lot B3.29, First Avenue Extension corner Forbes Street, Mactan Economic Zone I, Lapu-Lapu City, Ma</v>
          </cell>
          <cell r="U2035">
            <v>0</v>
          </cell>
          <cell r="V2035" t="str">
            <v>na</v>
          </cell>
          <cell r="W2035">
            <v>452</v>
          </cell>
          <cell r="X2035" t="str">
            <v>Const</v>
          </cell>
          <cell r="Y2035" t="str">
            <v>Construction</v>
          </cell>
          <cell r="AB2035" t="str">
            <v xml:space="preserve">Cebu  </v>
          </cell>
          <cell r="AC2035" t="str">
            <v xml:space="preserve">VII </v>
          </cell>
          <cell r="AD2035">
            <v>24.03</v>
          </cell>
          <cell r="AE2035">
            <v>10</v>
          </cell>
          <cell r="AF2035">
            <v>19.224000000000004</v>
          </cell>
          <cell r="AG2035">
            <v>8</v>
          </cell>
          <cell r="AH2035">
            <v>0</v>
          </cell>
          <cell r="AI2035">
            <v>0</v>
          </cell>
          <cell r="AJ2035">
            <v>0</v>
          </cell>
        </row>
        <row r="2036">
          <cell r="A2036">
            <v>2034</v>
          </cell>
          <cell r="B2036">
            <v>1204</v>
          </cell>
          <cell r="C2036" t="str">
            <v>PEZA</v>
          </cell>
          <cell r="D2036">
            <v>3</v>
          </cell>
          <cell r="E2036">
            <v>2006</v>
          </cell>
          <cell r="F2036">
            <v>2</v>
          </cell>
          <cell r="G2036">
            <v>1</v>
          </cell>
          <cell r="H2036">
            <v>38909</v>
          </cell>
          <cell r="K2036" t="str">
            <v xml:space="preserve">Locator </v>
          </cell>
          <cell r="L2036" t="str">
            <v>New Facility Enterprise</v>
          </cell>
          <cell r="M2036" t="str">
            <v xml:space="preserve">Mactan Economic Zone </v>
          </cell>
          <cell r="N2036" t="str">
            <v xml:space="preserve">Registration Agreement </v>
          </cell>
          <cell r="O2036" t="str">
            <v xml:space="preserve">CEBU ATG REALTY DEVELOPMENT CORP. </v>
          </cell>
          <cell r="P2036" t="str">
            <v>Chinese</v>
          </cell>
          <cell r="Q2036" t="str">
            <v>PROC</v>
          </cell>
          <cell r="R2036" t="str">
            <v>Foreign</v>
          </cell>
          <cell r="S2036">
            <v>20</v>
          </cell>
          <cell r="T2036" t="str">
            <v>Construction of  a warehouse-type building with a gross floor area of 1,515 square meters, which will be established on an 3,272-square meter lot located at Lot B3.29, First Avenue Extension corner Forbes Street, Mactan Economic Zone I, Lapu-Lapu City, Ma</v>
          </cell>
          <cell r="U2036">
            <v>0</v>
          </cell>
          <cell r="V2036" t="str">
            <v>na</v>
          </cell>
          <cell r="W2036">
            <v>452</v>
          </cell>
          <cell r="X2036" t="str">
            <v>Const</v>
          </cell>
          <cell r="Y2036" t="str">
            <v>Construction</v>
          </cell>
          <cell r="AB2036" t="str">
            <v xml:space="preserve">Cebu  </v>
          </cell>
          <cell r="AC2036" t="str">
            <v>VII</v>
          </cell>
          <cell r="AD2036">
            <v>24.03</v>
          </cell>
          <cell r="AE2036">
            <v>10</v>
          </cell>
          <cell r="AF2036">
            <v>4.8060000000000009</v>
          </cell>
          <cell r="AG2036">
            <v>2</v>
          </cell>
          <cell r="AH2036">
            <v>0</v>
          </cell>
          <cell r="AI2036">
            <v>0</v>
          </cell>
          <cell r="AJ2036">
            <v>0</v>
          </cell>
        </row>
        <row r="2037">
          <cell r="A2037">
            <v>2035</v>
          </cell>
          <cell r="B2037">
            <v>1205</v>
          </cell>
          <cell r="C2037" t="str">
            <v>PEZA</v>
          </cell>
          <cell r="D2037">
            <v>3</v>
          </cell>
          <cell r="E2037">
            <v>2006</v>
          </cell>
          <cell r="F2037">
            <v>2</v>
          </cell>
          <cell r="G2037">
            <v>1</v>
          </cell>
          <cell r="H2037">
            <v>38909</v>
          </cell>
          <cell r="K2037" t="str">
            <v xml:space="preserve">Locator </v>
          </cell>
          <cell r="L2037" t="str">
            <v>New Facility Enterprise</v>
          </cell>
          <cell r="M2037" t="str">
            <v>Laguna Technopark - SEZ</v>
          </cell>
          <cell r="N2037" t="str">
            <v xml:space="preserve">Registration Agreement </v>
          </cell>
          <cell r="O2037" t="str">
            <v xml:space="preserve">MD DISTRIPARK MANILA, INC. </v>
          </cell>
          <cell r="P2037" t="str">
            <v>Japanese</v>
          </cell>
          <cell r="Q2037" t="str">
            <v>Japan</v>
          </cell>
          <cell r="R2037" t="str">
            <v>Foreign</v>
          </cell>
          <cell r="S2037">
            <v>75</v>
          </cell>
          <cell r="T2037" t="str">
            <v>To lease out its existing warehouse-type building with a gross floor area of  3,672 square meters, which was established on a 32,441-square meter lot located at 121 East Science Avenue, Laguna Technopark SEZ, Biñan, Laguna for lease to PEZA-registered ent</v>
          </cell>
          <cell r="U2037">
            <v>0</v>
          </cell>
          <cell r="V2037" t="str">
            <v>na</v>
          </cell>
          <cell r="W2037">
            <v>70110</v>
          </cell>
          <cell r="X2037" t="str">
            <v>FinRE</v>
          </cell>
          <cell r="Y2037" t="str">
            <v>Finance &amp; Real Estate</v>
          </cell>
          <cell r="AB2037" t="str">
            <v xml:space="preserve">Laguna </v>
          </cell>
          <cell r="AC2037" t="str">
            <v>IV</v>
          </cell>
          <cell r="AD2037">
            <v>0</v>
          </cell>
          <cell r="AE2037">
            <v>13.25</v>
          </cell>
          <cell r="AF2037">
            <v>0</v>
          </cell>
          <cell r="AG2037">
            <v>9.9375</v>
          </cell>
          <cell r="AH2037">
            <v>0</v>
          </cell>
          <cell r="AI2037">
            <v>0</v>
          </cell>
          <cell r="AJ2037">
            <v>0</v>
          </cell>
        </row>
        <row r="2038">
          <cell r="A2038">
            <v>2036</v>
          </cell>
          <cell r="B2038">
            <v>1205</v>
          </cell>
          <cell r="C2038" t="str">
            <v>PEZA</v>
          </cell>
          <cell r="D2038">
            <v>3</v>
          </cell>
          <cell r="E2038">
            <v>2006</v>
          </cell>
          <cell r="F2038">
            <v>2</v>
          </cell>
          <cell r="G2038">
            <v>1</v>
          </cell>
          <cell r="H2038">
            <v>38909</v>
          </cell>
          <cell r="K2038" t="str">
            <v xml:space="preserve">Locator </v>
          </cell>
          <cell r="L2038" t="str">
            <v>New Facility Enterprise</v>
          </cell>
          <cell r="M2038" t="str">
            <v>Laguna Technopark - SEZ</v>
          </cell>
          <cell r="N2038" t="str">
            <v xml:space="preserve">Registration Agreement </v>
          </cell>
          <cell r="O2038" t="str">
            <v xml:space="preserve">MD DISTRIPARK MANILA, INC. </v>
          </cell>
          <cell r="P2038" t="str">
            <v>Filipino</v>
          </cell>
          <cell r="Q2038" t="str">
            <v>Others</v>
          </cell>
          <cell r="R2038" t="str">
            <v>Local</v>
          </cell>
          <cell r="S2038">
            <v>25</v>
          </cell>
          <cell r="T2038" t="str">
            <v>To lease out its existing warehouse-type building with a gross floor area of  3,672 square meters, which was established on a 32,441-square meter lot located at 121 East Science Avenue, Laguna Technopark SEZ, Biñan, Laguna for lease to PEZA-registered ent</v>
          </cell>
          <cell r="U2038">
            <v>0</v>
          </cell>
          <cell r="V2038" t="str">
            <v>na</v>
          </cell>
          <cell r="W2038">
            <v>70110</v>
          </cell>
          <cell r="X2038" t="str">
            <v>FinRE</v>
          </cell>
          <cell r="Y2038" t="str">
            <v>Finance &amp; Real Estate</v>
          </cell>
          <cell r="AB2038" t="str">
            <v xml:space="preserve">Laguna </v>
          </cell>
          <cell r="AC2038" t="str">
            <v>IV</v>
          </cell>
          <cell r="AD2038">
            <v>0</v>
          </cell>
          <cell r="AE2038">
            <v>13.25</v>
          </cell>
          <cell r="AF2038">
            <v>0</v>
          </cell>
          <cell r="AG2038">
            <v>3.3125</v>
          </cell>
          <cell r="AH2038">
            <v>0</v>
          </cell>
          <cell r="AI2038">
            <v>0</v>
          </cell>
          <cell r="AJ2038">
            <v>0</v>
          </cell>
        </row>
        <row r="2039">
          <cell r="A2039">
            <v>2037</v>
          </cell>
          <cell r="B2039">
            <v>1206</v>
          </cell>
          <cell r="C2039" t="str">
            <v>PEZA</v>
          </cell>
          <cell r="D2039">
            <v>3</v>
          </cell>
          <cell r="E2039">
            <v>2006</v>
          </cell>
          <cell r="F2039">
            <v>2</v>
          </cell>
          <cell r="G2039">
            <v>1</v>
          </cell>
          <cell r="H2039">
            <v>38909</v>
          </cell>
          <cell r="K2039" t="str">
            <v xml:space="preserve">Developer </v>
          </cell>
          <cell r="L2039" t="str">
            <v xml:space="preserve">New Developer Operator </v>
          </cell>
          <cell r="M2039" t="str">
            <v>Sangley Point Military Base, Cavite City</v>
          </cell>
          <cell r="N2039" t="str">
            <v xml:space="preserve">Registration Agreement </v>
          </cell>
          <cell r="O2039" t="str">
            <v xml:space="preserve">GIMCO SANGLEY POINT SPECIAL ECONOMIC ZONE </v>
          </cell>
          <cell r="P2039" t="str">
            <v>American</v>
          </cell>
          <cell r="Q2039" t="str">
            <v>USA</v>
          </cell>
          <cell r="R2039" t="str">
            <v>Foreign</v>
          </cell>
          <cell r="S2039">
            <v>100</v>
          </cell>
          <cell r="T2039" t="str">
            <v>Declaration of certain portion of the Sangley Point Military Base with an approximate area of 40 hectares located at Cavite City as special economic zone                                                    Developer/Operator: Gimco Development, LLC</v>
          </cell>
          <cell r="U2039">
            <v>0</v>
          </cell>
          <cell r="V2039" t="str">
            <v>na</v>
          </cell>
          <cell r="W2039">
            <v>70120</v>
          </cell>
          <cell r="X2039" t="str">
            <v>FinRE</v>
          </cell>
          <cell r="Y2039" t="str">
            <v>Finance &amp; Real Estate</v>
          </cell>
          <cell r="AB2039" t="str">
            <v xml:space="preserve">Cavite </v>
          </cell>
          <cell r="AC2039" t="str">
            <v>IV</v>
          </cell>
          <cell r="AD2039">
            <v>200</v>
          </cell>
          <cell r="AE2039">
            <v>0</v>
          </cell>
          <cell r="AF2039">
            <v>200</v>
          </cell>
          <cell r="AG2039">
            <v>0</v>
          </cell>
          <cell r="AH2039">
            <v>0</v>
          </cell>
          <cell r="AI2039">
            <v>0</v>
          </cell>
          <cell r="AJ2039">
            <v>0</v>
          </cell>
        </row>
        <row r="2040">
          <cell r="A2040">
            <v>2038</v>
          </cell>
          <cell r="B2040">
            <v>1207</v>
          </cell>
          <cell r="C2040" t="str">
            <v>PEZA</v>
          </cell>
          <cell r="D2040">
            <v>3</v>
          </cell>
          <cell r="E2040">
            <v>2006</v>
          </cell>
          <cell r="F2040">
            <v>2</v>
          </cell>
          <cell r="G2040">
            <v>1</v>
          </cell>
          <cell r="H2040">
            <v>38909</v>
          </cell>
          <cell r="K2040" t="str">
            <v xml:space="preserve">Developer </v>
          </cell>
          <cell r="L2040" t="str">
            <v xml:space="preserve">New Developer Operator </v>
          </cell>
          <cell r="M2040" t="str">
            <v>Corners Se. Gil Puyat and Makati Avenues, Makati City</v>
          </cell>
          <cell r="N2040" t="str">
            <v xml:space="preserve">Registration Agreement </v>
          </cell>
          <cell r="O2040" t="str">
            <v>PACIFIC STAR BUILDING</v>
          </cell>
          <cell r="P2040" t="str">
            <v>Filipino</v>
          </cell>
          <cell r="Q2040" t="str">
            <v>Others</v>
          </cell>
          <cell r="R2040" t="str">
            <v>Local</v>
          </cell>
          <cell r="S2040">
            <v>100</v>
          </cell>
          <cell r="T2040" t="str">
            <v xml:space="preserve">Declaration of an exisiting building with a gross floor area of 95,377.79 square meters, which was established on a 6,500-square meter lot, located at corners Se. Gil Puyat and Makati Avenues, Makati City                                                   </v>
          </cell>
          <cell r="U2040">
            <v>0</v>
          </cell>
          <cell r="V2040" t="str">
            <v>na</v>
          </cell>
          <cell r="W2040">
            <v>70120</v>
          </cell>
          <cell r="X2040" t="str">
            <v>FinRE</v>
          </cell>
          <cell r="Y2040" t="str">
            <v>Finance &amp; Real Estate</v>
          </cell>
          <cell r="AB2040" t="str">
            <v xml:space="preserve">Makati </v>
          </cell>
          <cell r="AC2040" t="str">
            <v>NCR</v>
          </cell>
          <cell r="AD2040">
            <v>0</v>
          </cell>
          <cell r="AE2040">
            <v>0.1</v>
          </cell>
          <cell r="AF2040">
            <v>0</v>
          </cell>
          <cell r="AG2040">
            <v>0.1</v>
          </cell>
          <cell r="AH2040">
            <v>0</v>
          </cell>
          <cell r="AI2040">
            <v>0</v>
          </cell>
          <cell r="AJ2040">
            <v>0</v>
          </cell>
        </row>
        <row r="2041">
          <cell r="A2041">
            <v>2039</v>
          </cell>
          <cell r="B2041">
            <v>1207</v>
          </cell>
          <cell r="C2041" t="str">
            <v>PEZA</v>
          </cell>
          <cell r="D2041">
            <v>3</v>
          </cell>
          <cell r="E2041">
            <v>2006</v>
          </cell>
          <cell r="F2041">
            <v>2</v>
          </cell>
          <cell r="G2041">
            <v>1</v>
          </cell>
          <cell r="H2041">
            <v>38909</v>
          </cell>
          <cell r="K2041" t="str">
            <v xml:space="preserve">Developer </v>
          </cell>
          <cell r="L2041" t="str">
            <v>Inclusion</v>
          </cell>
          <cell r="M2041" t="str">
            <v>Canlubang, Calamba City, Laguna</v>
          </cell>
          <cell r="N2041" t="str">
            <v xml:space="preserve">Amendment </v>
          </cell>
          <cell r="O2041" t="str">
            <v xml:space="preserve">CARMELRAY INDUSTRIAL PARL I </v>
          </cell>
          <cell r="P2041" t="str">
            <v>Filipino</v>
          </cell>
          <cell r="Q2041" t="str">
            <v>Others</v>
          </cell>
          <cell r="R2041" t="str">
            <v>Local</v>
          </cell>
          <cell r="S2041">
            <v>100</v>
          </cell>
          <cell r="T2041" t="str">
            <v xml:space="preserve">Inclusion of three parcels of land with an aggregate area of 66,546 square meters located in the General Industrial Area into the existing Export  Processing Zone                                                                                             </v>
          </cell>
          <cell r="U2041">
            <v>0</v>
          </cell>
          <cell r="V2041" t="str">
            <v>na</v>
          </cell>
          <cell r="W2041">
            <v>70120</v>
          </cell>
          <cell r="X2041" t="str">
            <v>FinRE</v>
          </cell>
          <cell r="Y2041" t="str">
            <v>Finance &amp; Real Estate</v>
          </cell>
          <cell r="AB2041" t="str">
            <v xml:space="preserve">Laguna </v>
          </cell>
          <cell r="AC2041" t="str">
            <v>IV</v>
          </cell>
          <cell r="AD2041">
            <v>0</v>
          </cell>
          <cell r="AE2041">
            <v>0.1</v>
          </cell>
          <cell r="AF2041">
            <v>0</v>
          </cell>
          <cell r="AG2041">
            <v>0.1</v>
          </cell>
          <cell r="AH2041">
            <v>0</v>
          </cell>
          <cell r="AI2041">
            <v>0</v>
          </cell>
          <cell r="AJ2041">
            <v>0</v>
          </cell>
        </row>
        <row r="2042">
          <cell r="A2042">
            <v>2040</v>
          </cell>
          <cell r="B2042">
            <v>1208</v>
          </cell>
          <cell r="C2042" t="str">
            <v>PEZA</v>
          </cell>
          <cell r="D2042">
            <v>3</v>
          </cell>
          <cell r="E2042">
            <v>2006</v>
          </cell>
          <cell r="F2042">
            <v>2</v>
          </cell>
          <cell r="G2042">
            <v>1</v>
          </cell>
          <cell r="H2042">
            <v>38925</v>
          </cell>
          <cell r="K2042" t="str">
            <v xml:space="preserve">Locator </v>
          </cell>
          <cell r="L2042" t="str">
            <v>New I.T. Enterprise</v>
          </cell>
          <cell r="M2042" t="str">
            <v xml:space="preserve">Orient Square I.T. Building </v>
          </cell>
          <cell r="N2042" t="str">
            <v xml:space="preserve">Registration Agreement </v>
          </cell>
          <cell r="O2042" t="str">
            <v xml:space="preserve">CRYSTAL STEEL FABRICATORS PHILS., INC. </v>
          </cell>
          <cell r="P2042" t="str">
            <v>American</v>
          </cell>
          <cell r="Q2042" t="str">
            <v>USA</v>
          </cell>
          <cell r="R2042" t="str">
            <v>Foreign</v>
          </cell>
          <cell r="S2042">
            <v>99.995000000000005</v>
          </cell>
          <cell r="T2042" t="str">
            <v xml:space="preserve">Computer-Aided Design and detailing of structural steel and miscellaneous metal </v>
          </cell>
          <cell r="U2042">
            <v>1</v>
          </cell>
          <cell r="V2042" t="str">
            <v>IT Services</v>
          </cell>
          <cell r="W2042">
            <v>72100</v>
          </cell>
          <cell r="X2042" t="str">
            <v>Serv</v>
          </cell>
          <cell r="Y2042" t="str">
            <v>Services</v>
          </cell>
          <cell r="AB2042" t="str">
            <v xml:space="preserve">Pasig City </v>
          </cell>
          <cell r="AC2042" t="str">
            <v>NCR</v>
          </cell>
          <cell r="AD2042">
            <v>10.084</v>
          </cell>
          <cell r="AE2042">
            <v>0.1</v>
          </cell>
          <cell r="AF2042">
            <v>10.0834958</v>
          </cell>
          <cell r="AG2042">
            <v>9.9995000000000001E-2</v>
          </cell>
          <cell r="AH2042">
            <v>64</v>
          </cell>
          <cell r="AI2042">
            <v>64</v>
          </cell>
          <cell r="AJ2042">
            <v>64</v>
          </cell>
        </row>
        <row r="2043">
          <cell r="A2043">
            <v>2041</v>
          </cell>
          <cell r="B2043">
            <v>1208</v>
          </cell>
          <cell r="C2043" t="str">
            <v>PEZA</v>
          </cell>
          <cell r="D2043">
            <v>3</v>
          </cell>
          <cell r="E2043">
            <v>2006</v>
          </cell>
          <cell r="F2043">
            <v>2</v>
          </cell>
          <cell r="G2043">
            <v>1</v>
          </cell>
          <cell r="H2043">
            <v>38925</v>
          </cell>
          <cell r="K2043" t="str">
            <v xml:space="preserve">Locator </v>
          </cell>
          <cell r="L2043" t="str">
            <v>New I.T. Enterprise</v>
          </cell>
          <cell r="M2043" t="str">
            <v xml:space="preserve">Orient Square I.T. Building </v>
          </cell>
          <cell r="N2043" t="str">
            <v xml:space="preserve">Registration Agreement </v>
          </cell>
          <cell r="O2043" t="str">
            <v xml:space="preserve">CRYSTAL STEEL FABRICATORS PHILS., INC. </v>
          </cell>
          <cell r="P2043" t="str">
            <v>Filipino</v>
          </cell>
          <cell r="Q2043" t="str">
            <v>Others</v>
          </cell>
          <cell r="R2043" t="str">
            <v>Local</v>
          </cell>
          <cell r="S2043">
            <v>5.0000000000000001E-3</v>
          </cell>
          <cell r="T2043" t="str">
            <v xml:space="preserve">Computer-Aided Design and detailing of structural steel and miscellaneous metal </v>
          </cell>
          <cell r="U2043">
            <v>1</v>
          </cell>
          <cell r="V2043" t="str">
            <v>IT Services</v>
          </cell>
          <cell r="W2043">
            <v>72100</v>
          </cell>
          <cell r="X2043" t="str">
            <v>Serv</v>
          </cell>
          <cell r="Y2043" t="str">
            <v>Services</v>
          </cell>
          <cell r="AB2043" t="str">
            <v xml:space="preserve">Pasig City </v>
          </cell>
          <cell r="AC2043" t="str">
            <v>NCR</v>
          </cell>
          <cell r="AD2043">
            <v>10.084</v>
          </cell>
          <cell r="AE2043">
            <v>0.1</v>
          </cell>
          <cell r="AF2043">
            <v>5.042E-4</v>
          </cell>
          <cell r="AG2043">
            <v>5.0000000000000004E-6</v>
          </cell>
          <cell r="AH2043">
            <v>64</v>
          </cell>
          <cell r="AI2043">
            <v>0</v>
          </cell>
          <cell r="AJ2043">
            <v>0</v>
          </cell>
        </row>
        <row r="2044">
          <cell r="A2044">
            <v>2042</v>
          </cell>
          <cell r="B2044">
            <v>1209</v>
          </cell>
          <cell r="C2044" t="str">
            <v>PEZA</v>
          </cell>
          <cell r="D2044">
            <v>3</v>
          </cell>
          <cell r="E2044">
            <v>2006</v>
          </cell>
          <cell r="F2044">
            <v>2</v>
          </cell>
          <cell r="G2044">
            <v>1</v>
          </cell>
          <cell r="H2044">
            <v>38925</v>
          </cell>
          <cell r="K2044" t="str">
            <v xml:space="preserve">Locator </v>
          </cell>
          <cell r="L2044" t="str">
            <v>New I.T. Enterprise</v>
          </cell>
          <cell r="M2044" t="str">
            <v xml:space="preserve">V-Tech Tower Building </v>
          </cell>
          <cell r="N2044" t="str">
            <v xml:space="preserve">Registration Agreement </v>
          </cell>
          <cell r="O2044" t="str">
            <v xml:space="preserve">VCONNECT, INC. </v>
          </cell>
          <cell r="P2044" t="str">
            <v>Filipino</v>
          </cell>
          <cell r="Q2044" t="str">
            <v>Others</v>
          </cell>
          <cell r="R2044" t="str">
            <v>Local</v>
          </cell>
          <cell r="S2044">
            <v>100</v>
          </cell>
          <cell r="T2044" t="str">
            <v xml:space="preserve">To engage in call center operations </v>
          </cell>
          <cell r="U2044">
            <v>1</v>
          </cell>
          <cell r="V2044" t="str">
            <v>IT Services</v>
          </cell>
          <cell r="W2044">
            <v>72500</v>
          </cell>
          <cell r="X2044" t="str">
            <v>Serv</v>
          </cell>
          <cell r="Y2044" t="str">
            <v>Services</v>
          </cell>
          <cell r="AB2044" t="str">
            <v xml:space="preserve">Quezon City </v>
          </cell>
          <cell r="AC2044" t="str">
            <v>NCR</v>
          </cell>
          <cell r="AD2044">
            <v>69</v>
          </cell>
          <cell r="AE2044">
            <v>3.5</v>
          </cell>
          <cell r="AF2044">
            <v>69</v>
          </cell>
          <cell r="AG2044">
            <v>3.5</v>
          </cell>
          <cell r="AH2044">
            <v>295</v>
          </cell>
          <cell r="AI2044">
            <v>295</v>
          </cell>
          <cell r="AJ2044">
            <v>295</v>
          </cell>
        </row>
        <row r="2045">
          <cell r="A2045">
            <v>2043</v>
          </cell>
          <cell r="B2045">
            <v>1210</v>
          </cell>
          <cell r="C2045" t="str">
            <v>PEZA</v>
          </cell>
          <cell r="D2045">
            <v>3</v>
          </cell>
          <cell r="E2045">
            <v>2006</v>
          </cell>
          <cell r="F2045">
            <v>2</v>
          </cell>
          <cell r="G2045">
            <v>1</v>
          </cell>
          <cell r="H2045">
            <v>38925</v>
          </cell>
          <cell r="K2045" t="str">
            <v xml:space="preserve">Locator </v>
          </cell>
          <cell r="L2045" t="str">
            <v>New I.T. Enterprise</v>
          </cell>
          <cell r="M2045" t="str">
            <v xml:space="preserve">Unionbank Plaza </v>
          </cell>
          <cell r="N2045" t="str">
            <v xml:space="preserve">Registration Agreement </v>
          </cell>
          <cell r="O2045" t="str">
            <v xml:space="preserve">EUROLINK NETWORK INTERNATIONAL CORPORATION </v>
          </cell>
          <cell r="P2045" t="str">
            <v>Filipino</v>
          </cell>
          <cell r="Q2045" t="str">
            <v>Others</v>
          </cell>
          <cell r="R2045" t="str">
            <v>Local</v>
          </cell>
          <cell r="S2045">
            <v>100</v>
          </cell>
          <cell r="T2045" t="str">
            <v>Software Development and Data Warehousing Services and E-Commerce Services                                                                                                                                          (Transfer of Existing Operations to PEZA)</v>
          </cell>
          <cell r="U2045">
            <v>1</v>
          </cell>
          <cell r="V2045" t="str">
            <v>IT Services</v>
          </cell>
          <cell r="W2045">
            <v>72300</v>
          </cell>
          <cell r="X2045" t="str">
            <v>Serv</v>
          </cell>
          <cell r="Y2045" t="str">
            <v>Services</v>
          </cell>
          <cell r="AB2045" t="str">
            <v xml:space="preserve">Pasig City </v>
          </cell>
          <cell r="AC2045" t="str">
            <v>NCR</v>
          </cell>
          <cell r="AD2045">
            <v>0</v>
          </cell>
          <cell r="AE2045">
            <v>1.875</v>
          </cell>
          <cell r="AF2045">
            <v>0</v>
          </cell>
          <cell r="AG2045">
            <v>1.875</v>
          </cell>
          <cell r="AH2045">
            <v>22</v>
          </cell>
          <cell r="AI2045">
            <v>22</v>
          </cell>
          <cell r="AJ2045">
            <v>22</v>
          </cell>
        </row>
        <row r="2046">
          <cell r="A2046">
            <v>2044</v>
          </cell>
          <cell r="B2046">
            <v>1211</v>
          </cell>
          <cell r="C2046" t="str">
            <v>PEZA</v>
          </cell>
          <cell r="D2046">
            <v>3</v>
          </cell>
          <cell r="E2046">
            <v>2006</v>
          </cell>
          <cell r="F2046">
            <v>2</v>
          </cell>
          <cell r="G2046">
            <v>1</v>
          </cell>
          <cell r="H2046">
            <v>38925</v>
          </cell>
          <cell r="K2046" t="str">
            <v xml:space="preserve">Locator </v>
          </cell>
          <cell r="L2046" t="str">
            <v>New I.T. Enterprise</v>
          </cell>
          <cell r="M2046" t="str">
            <v xml:space="preserve">Summit One Office Tower </v>
          </cell>
          <cell r="N2046" t="str">
            <v xml:space="preserve">Registration Agreement </v>
          </cell>
          <cell r="O2046" t="str">
            <v xml:space="preserve">KEYMAXX CORPORATION </v>
          </cell>
          <cell r="P2046" t="str">
            <v>Korean</v>
          </cell>
          <cell r="Q2046" t="str">
            <v>Korea</v>
          </cell>
          <cell r="R2046" t="str">
            <v>Foreign</v>
          </cell>
          <cell r="S2046">
            <v>99.993499999999997</v>
          </cell>
          <cell r="T2046" t="str">
            <v xml:space="preserve">Design of tooling and fixtures used for PCB manufacturing and other electronic  products </v>
          </cell>
          <cell r="U2046">
            <v>1</v>
          </cell>
          <cell r="V2046" t="str">
            <v>IT Services</v>
          </cell>
          <cell r="W2046">
            <v>72100</v>
          </cell>
          <cell r="X2046" t="str">
            <v>Serv</v>
          </cell>
          <cell r="Y2046" t="str">
            <v>Services</v>
          </cell>
          <cell r="AB2046" t="str">
            <v xml:space="preserve">Mandaluyong </v>
          </cell>
          <cell r="AC2046" t="str">
            <v>NCR</v>
          </cell>
          <cell r="AD2046">
            <v>2.25</v>
          </cell>
          <cell r="AE2046">
            <v>7.65</v>
          </cell>
          <cell r="AF2046">
            <v>2.2498537500000002</v>
          </cell>
          <cell r="AG2046">
            <v>7.6495027500000008</v>
          </cell>
          <cell r="AH2046">
            <v>27</v>
          </cell>
          <cell r="AI2046">
            <v>27</v>
          </cell>
          <cell r="AJ2046">
            <v>27</v>
          </cell>
        </row>
        <row r="2047">
          <cell r="A2047">
            <v>2045</v>
          </cell>
          <cell r="B2047">
            <v>1211</v>
          </cell>
          <cell r="C2047" t="str">
            <v>PEZA</v>
          </cell>
          <cell r="D2047">
            <v>3</v>
          </cell>
          <cell r="E2047">
            <v>2006</v>
          </cell>
          <cell r="F2047">
            <v>2</v>
          </cell>
          <cell r="G2047">
            <v>1</v>
          </cell>
          <cell r="H2047">
            <v>38925</v>
          </cell>
          <cell r="K2047" t="str">
            <v xml:space="preserve">Locator </v>
          </cell>
          <cell r="L2047" t="str">
            <v>New I.T. Enterprise</v>
          </cell>
          <cell r="M2047" t="str">
            <v xml:space="preserve">Summit One Office Tower </v>
          </cell>
          <cell r="N2047" t="str">
            <v xml:space="preserve">Registration Agreement </v>
          </cell>
          <cell r="O2047" t="str">
            <v xml:space="preserve">KEYMAXX CORPORATION </v>
          </cell>
          <cell r="P2047" t="str">
            <v>Filipino</v>
          </cell>
          <cell r="Q2047" t="str">
            <v>Others</v>
          </cell>
          <cell r="R2047" t="str">
            <v>Local</v>
          </cell>
          <cell r="S2047">
            <v>6.4999999999999997E-3</v>
          </cell>
          <cell r="T2047" t="str">
            <v xml:space="preserve">Design of tooling and fixtures used for PCB manufacturing and other electronic  products </v>
          </cell>
          <cell r="U2047">
            <v>1</v>
          </cell>
          <cell r="V2047" t="str">
            <v>IT Services</v>
          </cell>
          <cell r="W2047">
            <v>72100</v>
          </cell>
          <cell r="X2047" t="str">
            <v>Serv</v>
          </cell>
          <cell r="Y2047" t="str">
            <v>Services</v>
          </cell>
          <cell r="AB2047" t="str">
            <v xml:space="preserve">Mandaluyong </v>
          </cell>
          <cell r="AC2047" t="str">
            <v>NCR</v>
          </cell>
          <cell r="AD2047">
            <v>2.25</v>
          </cell>
          <cell r="AE2047">
            <v>7.65</v>
          </cell>
          <cell r="AF2047">
            <v>1.4624999999999998E-4</v>
          </cell>
          <cell r="AG2047">
            <v>4.9724999999999997E-4</v>
          </cell>
          <cell r="AH2047">
            <v>27</v>
          </cell>
          <cell r="AI2047">
            <v>0</v>
          </cell>
          <cell r="AJ2047">
            <v>0</v>
          </cell>
        </row>
        <row r="2048">
          <cell r="A2048">
            <v>2046</v>
          </cell>
          <cell r="B2048">
            <v>1212</v>
          </cell>
          <cell r="C2048" t="str">
            <v>PEZA</v>
          </cell>
          <cell r="D2048">
            <v>3</v>
          </cell>
          <cell r="E2048">
            <v>2006</v>
          </cell>
          <cell r="F2048">
            <v>2</v>
          </cell>
          <cell r="G2048">
            <v>1</v>
          </cell>
          <cell r="H2048">
            <v>38925</v>
          </cell>
          <cell r="K2048" t="str">
            <v xml:space="preserve">Locator </v>
          </cell>
          <cell r="L2048" t="str">
            <v>New Export Enterprise</v>
          </cell>
          <cell r="M2048" t="str">
            <v xml:space="preserve">Cavite Economic Zone </v>
          </cell>
          <cell r="N2048" t="str">
            <v xml:space="preserve">Registration Agreement </v>
          </cell>
          <cell r="O2048" t="str">
            <v xml:space="preserve">KEYMAXX CORPORATION </v>
          </cell>
          <cell r="P2048" t="str">
            <v>Korean</v>
          </cell>
          <cell r="Q2048" t="str">
            <v>Korea</v>
          </cell>
          <cell r="R2048" t="str">
            <v>Foreign</v>
          </cell>
          <cell r="S2048">
            <v>99.993499999999997</v>
          </cell>
          <cell r="T2048" t="str">
            <v>Manufacture of toolings and fixtures used for PCB manufacturing and other electronic products</v>
          </cell>
          <cell r="U2048">
            <v>0</v>
          </cell>
          <cell r="V2048" t="str">
            <v>na</v>
          </cell>
          <cell r="W2048">
            <v>28932</v>
          </cell>
          <cell r="X2048" t="str">
            <v>Mfg</v>
          </cell>
          <cell r="Y2048" t="str">
            <v>Manufacturing</v>
          </cell>
          <cell r="AB2048" t="str">
            <v xml:space="preserve">Cavite </v>
          </cell>
          <cell r="AC2048" t="str">
            <v>IV</v>
          </cell>
          <cell r="AD2048">
            <v>10.5</v>
          </cell>
          <cell r="AE2048">
            <v>7.65</v>
          </cell>
          <cell r="AF2048">
            <v>10.4993175</v>
          </cell>
          <cell r="AG2048">
            <v>7.6495027500000008</v>
          </cell>
          <cell r="AH2048">
            <v>75</v>
          </cell>
          <cell r="AI2048">
            <v>75</v>
          </cell>
          <cell r="AJ2048">
            <v>75</v>
          </cell>
        </row>
        <row r="2049">
          <cell r="A2049">
            <v>2047</v>
          </cell>
          <cell r="B2049">
            <v>1212</v>
          </cell>
          <cell r="C2049" t="str">
            <v>PEZA</v>
          </cell>
          <cell r="D2049">
            <v>3</v>
          </cell>
          <cell r="E2049">
            <v>2006</v>
          </cell>
          <cell r="F2049">
            <v>2</v>
          </cell>
          <cell r="G2049">
            <v>1</v>
          </cell>
          <cell r="H2049">
            <v>38925</v>
          </cell>
          <cell r="K2049" t="str">
            <v xml:space="preserve">Locator </v>
          </cell>
          <cell r="L2049" t="str">
            <v>New Export Enterprise</v>
          </cell>
          <cell r="M2049" t="str">
            <v xml:space="preserve">Cavite Economic Zone </v>
          </cell>
          <cell r="N2049" t="str">
            <v xml:space="preserve">Registration Agreement </v>
          </cell>
          <cell r="O2049" t="str">
            <v xml:space="preserve">KEYMAXX CORPORATION </v>
          </cell>
          <cell r="P2049" t="str">
            <v>Filipino</v>
          </cell>
          <cell r="Q2049" t="str">
            <v>Others</v>
          </cell>
          <cell r="R2049" t="str">
            <v>Local</v>
          </cell>
          <cell r="S2049">
            <v>6.4999999999999997E-3</v>
          </cell>
          <cell r="T2049" t="str">
            <v>Manufacture of toolings and fixtures used for PCB manufacturing and other electronic products</v>
          </cell>
          <cell r="U2049">
            <v>0</v>
          </cell>
          <cell r="V2049" t="str">
            <v>na</v>
          </cell>
          <cell r="W2049">
            <v>28932</v>
          </cell>
          <cell r="X2049" t="str">
            <v>Mfg</v>
          </cell>
          <cell r="Y2049" t="str">
            <v>Manufacturing</v>
          </cell>
          <cell r="AB2049" t="str">
            <v xml:space="preserve">Cavite </v>
          </cell>
          <cell r="AC2049" t="str">
            <v>IV</v>
          </cell>
          <cell r="AD2049">
            <v>10.5</v>
          </cell>
          <cell r="AE2049">
            <v>7.65</v>
          </cell>
          <cell r="AF2049">
            <v>6.8249999999999995E-4</v>
          </cell>
          <cell r="AG2049">
            <v>4.9724999999999997E-4</v>
          </cell>
          <cell r="AH2049">
            <v>75</v>
          </cell>
          <cell r="AI2049">
            <v>0</v>
          </cell>
          <cell r="AJ2049">
            <v>0</v>
          </cell>
        </row>
        <row r="2050">
          <cell r="A2050">
            <v>2048</v>
          </cell>
          <cell r="B2050">
            <v>1213</v>
          </cell>
          <cell r="C2050" t="str">
            <v>PEZA</v>
          </cell>
          <cell r="D2050">
            <v>3</v>
          </cell>
          <cell r="E2050">
            <v>2006</v>
          </cell>
          <cell r="F2050">
            <v>2</v>
          </cell>
          <cell r="G2050">
            <v>1</v>
          </cell>
          <cell r="H2050">
            <v>38925</v>
          </cell>
          <cell r="K2050" t="str">
            <v xml:space="preserve">Locator </v>
          </cell>
          <cell r="L2050" t="str">
            <v>New Export Enterprise</v>
          </cell>
          <cell r="M2050" t="str">
            <v xml:space="preserve">Baguio City Economic Zone </v>
          </cell>
          <cell r="N2050" t="str">
            <v xml:space="preserve">Registration Agreement </v>
          </cell>
          <cell r="O2050" t="str">
            <v xml:space="preserve">LTX ASIA INTERNATIONAL, INC.                     PHILIPPINE BRANCH </v>
          </cell>
          <cell r="P2050" t="str">
            <v>American</v>
          </cell>
          <cell r="Q2050" t="str">
            <v>USA</v>
          </cell>
          <cell r="R2050" t="str">
            <v>Foreign</v>
          </cell>
          <cell r="S2050">
            <v>100</v>
          </cell>
          <cell r="T2050" t="str">
            <v xml:space="preserve">Testing and maintenance service of automatic testing equipment </v>
          </cell>
          <cell r="U2050">
            <v>0</v>
          </cell>
          <cell r="V2050" t="str">
            <v>na</v>
          </cell>
          <cell r="W2050">
            <v>74220</v>
          </cell>
          <cell r="X2050" t="str">
            <v>Serv</v>
          </cell>
          <cell r="Y2050" t="str">
            <v>Services</v>
          </cell>
          <cell r="AB2050" t="str">
            <v>Baguio City</v>
          </cell>
          <cell r="AC2050" t="str">
            <v>CAR</v>
          </cell>
          <cell r="AD2050">
            <v>72.266999999999996</v>
          </cell>
          <cell r="AE2050">
            <v>5.0999999999999996</v>
          </cell>
          <cell r="AF2050">
            <v>72.266999999999996</v>
          </cell>
          <cell r="AG2050">
            <v>5.0999999999999996</v>
          </cell>
          <cell r="AH2050">
            <v>18</v>
          </cell>
          <cell r="AI2050">
            <v>18</v>
          </cell>
          <cell r="AJ2050">
            <v>18</v>
          </cell>
        </row>
        <row r="2051">
          <cell r="A2051">
            <v>2049</v>
          </cell>
          <cell r="B2051">
            <v>1214</v>
          </cell>
          <cell r="C2051" t="str">
            <v>PEZA</v>
          </cell>
          <cell r="D2051">
            <v>3</v>
          </cell>
          <cell r="E2051">
            <v>2006</v>
          </cell>
          <cell r="F2051">
            <v>2</v>
          </cell>
          <cell r="G2051">
            <v>1</v>
          </cell>
          <cell r="H2051">
            <v>38925</v>
          </cell>
          <cell r="K2051" t="str">
            <v xml:space="preserve">Locator </v>
          </cell>
          <cell r="L2051" t="str">
            <v>New Export Enterprise</v>
          </cell>
          <cell r="M2051" t="str">
            <v xml:space="preserve">Carmelray Industrial Park II - SEZ </v>
          </cell>
          <cell r="N2051" t="str">
            <v xml:space="preserve">Registration Agreement </v>
          </cell>
          <cell r="O2051" t="str">
            <v xml:space="preserve">MAY &amp; CHRISTE PHILIPPINES </v>
          </cell>
          <cell r="P2051" t="str">
            <v>Singaporean</v>
          </cell>
          <cell r="Q2051" t="str">
            <v>Singapore</v>
          </cell>
          <cell r="R2051" t="str">
            <v>Foreign</v>
          </cell>
          <cell r="S2051">
            <v>99.99</v>
          </cell>
          <cell r="T2051" t="str">
            <v xml:space="preserve">Manufacture of magnetic ballasts, transformers, ignitors, luminaries for fluorescent lamps, halogen and other special lamps </v>
          </cell>
          <cell r="U2051">
            <v>0</v>
          </cell>
          <cell r="V2051" t="str">
            <v>na</v>
          </cell>
          <cell r="W2051">
            <v>31502</v>
          </cell>
          <cell r="X2051" t="str">
            <v>Mfg</v>
          </cell>
          <cell r="Y2051" t="str">
            <v>Manufacturing</v>
          </cell>
          <cell r="AB2051" t="str">
            <v xml:space="preserve">Laguna </v>
          </cell>
          <cell r="AC2051" t="str">
            <v>IV</v>
          </cell>
          <cell r="AD2051">
            <v>22.5</v>
          </cell>
          <cell r="AE2051">
            <v>5</v>
          </cell>
          <cell r="AF2051">
            <v>22.497749999999996</v>
          </cell>
          <cell r="AG2051">
            <v>4.9994999999999994</v>
          </cell>
          <cell r="AH2051">
            <v>68</v>
          </cell>
          <cell r="AI2051">
            <v>68</v>
          </cell>
          <cell r="AJ2051">
            <v>68</v>
          </cell>
        </row>
        <row r="2052">
          <cell r="A2052">
            <v>2050</v>
          </cell>
          <cell r="B2052">
            <v>1214</v>
          </cell>
          <cell r="C2052" t="str">
            <v>PEZA</v>
          </cell>
          <cell r="D2052">
            <v>3</v>
          </cell>
          <cell r="E2052">
            <v>2006</v>
          </cell>
          <cell r="F2052">
            <v>2</v>
          </cell>
          <cell r="G2052">
            <v>1</v>
          </cell>
          <cell r="H2052">
            <v>38925</v>
          </cell>
          <cell r="K2052" t="str">
            <v xml:space="preserve">Locator </v>
          </cell>
          <cell r="L2052" t="str">
            <v>New Export Enterprise</v>
          </cell>
          <cell r="M2052" t="str">
            <v xml:space="preserve">Carmelray Industrial Park II - SEZ </v>
          </cell>
          <cell r="N2052" t="str">
            <v xml:space="preserve">Registration Agreement </v>
          </cell>
          <cell r="O2052" t="str">
            <v xml:space="preserve">MAY &amp; CHRISTE PHILIPPINES </v>
          </cell>
          <cell r="P2052" t="str">
            <v>Filipino</v>
          </cell>
          <cell r="Q2052" t="str">
            <v>Others</v>
          </cell>
          <cell r="R2052" t="str">
            <v>Local</v>
          </cell>
          <cell r="S2052">
            <v>6.0000000000000001E-3</v>
          </cell>
          <cell r="T2052" t="str">
            <v xml:space="preserve">Manufacture of magnetic ballasts, transformers, ignitors, luminaries for fluorescent lamps, halogen and other special lamps </v>
          </cell>
          <cell r="U2052">
            <v>0</v>
          </cell>
          <cell r="V2052" t="str">
            <v>na</v>
          </cell>
          <cell r="W2052">
            <v>31502</v>
          </cell>
          <cell r="X2052" t="str">
            <v>Mfg</v>
          </cell>
          <cell r="Y2052" t="str">
            <v>Manufacturing</v>
          </cell>
          <cell r="AB2052" t="str">
            <v xml:space="preserve">Laguna </v>
          </cell>
          <cell r="AC2052" t="str">
            <v>IV</v>
          </cell>
          <cell r="AD2052">
            <v>22.5</v>
          </cell>
          <cell r="AE2052">
            <v>5</v>
          </cell>
          <cell r="AF2052">
            <v>1.3500000000000001E-3</v>
          </cell>
          <cell r="AG2052">
            <v>3.0000000000000003E-4</v>
          </cell>
          <cell r="AH2052">
            <v>68</v>
          </cell>
          <cell r="AI2052">
            <v>0</v>
          </cell>
          <cell r="AJ2052">
            <v>0</v>
          </cell>
        </row>
        <row r="2053">
          <cell r="A2053">
            <v>2051</v>
          </cell>
          <cell r="B2053">
            <v>1214</v>
          </cell>
          <cell r="C2053" t="str">
            <v>PEZA</v>
          </cell>
          <cell r="D2053">
            <v>3</v>
          </cell>
          <cell r="E2053">
            <v>2006</v>
          </cell>
          <cell r="F2053">
            <v>2</v>
          </cell>
          <cell r="G2053">
            <v>1</v>
          </cell>
          <cell r="H2053">
            <v>38925</v>
          </cell>
          <cell r="K2053" t="str">
            <v xml:space="preserve">Locator </v>
          </cell>
          <cell r="L2053" t="str">
            <v>New Export Enterprise</v>
          </cell>
          <cell r="M2053" t="str">
            <v xml:space="preserve">Carmelray Industrial Park II - SEZ </v>
          </cell>
          <cell r="N2053" t="str">
            <v xml:space="preserve">Registration Agreement </v>
          </cell>
          <cell r="O2053" t="str">
            <v xml:space="preserve">MAY &amp; CHRISTE PHILIPPINES </v>
          </cell>
          <cell r="P2053" t="str">
            <v>Japanese</v>
          </cell>
          <cell r="Q2053" t="str">
            <v>Japan</v>
          </cell>
          <cell r="R2053" t="str">
            <v>Foreign</v>
          </cell>
          <cell r="S2053">
            <v>2E-3</v>
          </cell>
          <cell r="T2053" t="str">
            <v xml:space="preserve">Manufacture of magnetic ballasts, transformers, ignitors, luminaries for fluorescent lamps, halogen and other special lamps </v>
          </cell>
          <cell r="U2053">
            <v>0</v>
          </cell>
          <cell r="V2053" t="str">
            <v>na</v>
          </cell>
          <cell r="W2053">
            <v>31502</v>
          </cell>
          <cell r="X2053" t="str">
            <v>Mfg</v>
          </cell>
          <cell r="Y2053" t="str">
            <v>Manufacturing</v>
          </cell>
          <cell r="AB2053" t="str">
            <v xml:space="preserve">Laguna </v>
          </cell>
          <cell r="AC2053" t="str">
            <v>IV</v>
          </cell>
          <cell r="AD2053">
            <v>22.5</v>
          </cell>
          <cell r="AE2053">
            <v>5</v>
          </cell>
          <cell r="AF2053">
            <v>4.5000000000000004E-4</v>
          </cell>
          <cell r="AG2053">
            <v>1E-4</v>
          </cell>
          <cell r="AH2053">
            <v>68</v>
          </cell>
          <cell r="AI2053">
            <v>0</v>
          </cell>
          <cell r="AJ2053">
            <v>0</v>
          </cell>
        </row>
        <row r="2054">
          <cell r="A2054">
            <v>2052</v>
          </cell>
          <cell r="B2054">
            <v>1214</v>
          </cell>
          <cell r="C2054" t="str">
            <v>PEZA</v>
          </cell>
          <cell r="D2054">
            <v>3</v>
          </cell>
          <cell r="E2054">
            <v>2006</v>
          </cell>
          <cell r="F2054">
            <v>2</v>
          </cell>
          <cell r="G2054">
            <v>1</v>
          </cell>
          <cell r="H2054">
            <v>38925</v>
          </cell>
          <cell r="K2054" t="str">
            <v xml:space="preserve">Locator </v>
          </cell>
          <cell r="L2054" t="str">
            <v>New Export Enterprise</v>
          </cell>
          <cell r="M2054" t="str">
            <v xml:space="preserve">Carmelray Industrial Park II - SEZ </v>
          </cell>
          <cell r="N2054" t="str">
            <v xml:space="preserve">Registration Agreement </v>
          </cell>
          <cell r="O2054" t="str">
            <v xml:space="preserve">MAY &amp; CHRISTE PHILIPPINES </v>
          </cell>
          <cell r="P2054" t="str">
            <v>Chinese</v>
          </cell>
          <cell r="Q2054" t="str">
            <v>PROC</v>
          </cell>
          <cell r="R2054" t="str">
            <v>Foreign</v>
          </cell>
          <cell r="S2054">
            <v>2E-3</v>
          </cell>
          <cell r="T2054" t="str">
            <v xml:space="preserve">Manufacture of magnetic ballasts, transformers, ignitors, luminaries for fluorescent lamps, halogen and other special lamps </v>
          </cell>
          <cell r="U2054">
            <v>0</v>
          </cell>
          <cell r="V2054" t="str">
            <v>na</v>
          </cell>
          <cell r="W2054">
            <v>31502</v>
          </cell>
          <cell r="X2054" t="str">
            <v>Mfg</v>
          </cell>
          <cell r="Y2054" t="str">
            <v>Manufacturing</v>
          </cell>
          <cell r="AB2054" t="str">
            <v xml:space="preserve">Laguna </v>
          </cell>
          <cell r="AC2054" t="str">
            <v>IV</v>
          </cell>
          <cell r="AD2054">
            <v>22.5</v>
          </cell>
          <cell r="AE2054">
            <v>5</v>
          </cell>
          <cell r="AF2054">
            <v>4.5000000000000004E-4</v>
          </cell>
          <cell r="AG2054">
            <v>1E-4</v>
          </cell>
          <cell r="AH2054">
            <v>68</v>
          </cell>
          <cell r="AI2054">
            <v>0</v>
          </cell>
          <cell r="AJ2054">
            <v>0</v>
          </cell>
        </row>
        <row r="2055">
          <cell r="A2055">
            <v>2053</v>
          </cell>
          <cell r="B2055">
            <v>1215</v>
          </cell>
          <cell r="C2055" t="str">
            <v>PEZA</v>
          </cell>
          <cell r="D2055">
            <v>3</v>
          </cell>
          <cell r="E2055">
            <v>2006</v>
          </cell>
          <cell r="F2055">
            <v>2</v>
          </cell>
          <cell r="G2055">
            <v>1</v>
          </cell>
          <cell r="H2055">
            <v>38925</v>
          </cell>
          <cell r="K2055" t="str">
            <v xml:space="preserve">Locator </v>
          </cell>
          <cell r="L2055" t="str">
            <v>New Export Enterprise</v>
          </cell>
          <cell r="M2055" t="str">
            <v xml:space="preserve">Philtown Industrial Estate - SEZ </v>
          </cell>
          <cell r="N2055" t="str">
            <v xml:space="preserve">Registration Agreement </v>
          </cell>
          <cell r="O2055" t="str">
            <v xml:space="preserve">TAIYO NIPPON SANSO PHILIPPINES, INC. </v>
          </cell>
          <cell r="P2055" t="str">
            <v>Filipino</v>
          </cell>
          <cell r="Q2055" t="str">
            <v>Others</v>
          </cell>
          <cell r="R2055" t="str">
            <v>Local</v>
          </cell>
          <cell r="S2055">
            <v>99.99</v>
          </cell>
          <cell r="T2055" t="str">
            <v xml:space="preserve">Production of Industrial Gases </v>
          </cell>
          <cell r="U2055">
            <v>0</v>
          </cell>
          <cell r="V2055" t="str">
            <v>na</v>
          </cell>
          <cell r="X2055" t="str">
            <v>Mfg</v>
          </cell>
          <cell r="Y2055" t="str">
            <v>Manufacturing</v>
          </cell>
          <cell r="AB2055" t="str">
            <v xml:space="preserve">Batangas </v>
          </cell>
          <cell r="AC2055" t="str">
            <v>IV</v>
          </cell>
          <cell r="AD2055">
            <v>1024.3</v>
          </cell>
          <cell r="AE2055">
            <v>10.6</v>
          </cell>
          <cell r="AF2055">
            <v>1024.1975699999998</v>
          </cell>
          <cell r="AG2055">
            <v>10.598939999999999</v>
          </cell>
          <cell r="AH2055">
            <v>60</v>
          </cell>
          <cell r="AI2055">
            <v>60</v>
          </cell>
          <cell r="AJ2055">
            <v>60</v>
          </cell>
        </row>
        <row r="2056">
          <cell r="A2056">
            <v>2054</v>
          </cell>
          <cell r="B2056">
            <v>1215</v>
          </cell>
          <cell r="C2056" t="str">
            <v>PEZA</v>
          </cell>
          <cell r="D2056">
            <v>3</v>
          </cell>
          <cell r="E2056">
            <v>2006</v>
          </cell>
          <cell r="F2056">
            <v>2</v>
          </cell>
          <cell r="G2056">
            <v>1</v>
          </cell>
          <cell r="H2056">
            <v>38925</v>
          </cell>
          <cell r="K2056" t="str">
            <v xml:space="preserve">Locator </v>
          </cell>
          <cell r="L2056" t="str">
            <v>New Export Enterprise</v>
          </cell>
          <cell r="M2056" t="str">
            <v xml:space="preserve">Philtown Industrial Estate - SEZ </v>
          </cell>
          <cell r="N2056" t="str">
            <v xml:space="preserve">Registration Agreement </v>
          </cell>
          <cell r="O2056" t="str">
            <v xml:space="preserve">TAIYO NIPPON SANSO PHILIPPINES, INC. </v>
          </cell>
          <cell r="P2056" t="str">
            <v>Japanese</v>
          </cell>
          <cell r="Q2056" t="str">
            <v>Japan</v>
          </cell>
          <cell r="R2056" t="str">
            <v>Foreign</v>
          </cell>
          <cell r="S2056">
            <v>0.01</v>
          </cell>
          <cell r="T2056" t="str">
            <v xml:space="preserve">Production of Industrial Gases </v>
          </cell>
          <cell r="U2056">
            <v>0</v>
          </cell>
          <cell r="V2056" t="str">
            <v>na</v>
          </cell>
          <cell r="X2056" t="str">
            <v>Mfg</v>
          </cell>
          <cell r="Y2056" t="str">
            <v>Manufacturing</v>
          </cell>
          <cell r="AB2056" t="str">
            <v xml:space="preserve">Batangas </v>
          </cell>
          <cell r="AC2056" t="str">
            <v>IV</v>
          </cell>
          <cell r="AD2056">
            <v>1024.3</v>
          </cell>
          <cell r="AE2056">
            <v>10.6</v>
          </cell>
          <cell r="AF2056">
            <v>0.10243000000000001</v>
          </cell>
          <cell r="AG2056">
            <v>1.06E-3</v>
          </cell>
          <cell r="AH2056">
            <v>60</v>
          </cell>
          <cell r="AI2056">
            <v>0</v>
          </cell>
          <cell r="AJ2056">
            <v>0</v>
          </cell>
        </row>
        <row r="2057">
          <cell r="A2057">
            <v>2055</v>
          </cell>
          <cell r="B2057">
            <v>1216</v>
          </cell>
          <cell r="C2057" t="str">
            <v>PEZA</v>
          </cell>
          <cell r="D2057">
            <v>3</v>
          </cell>
          <cell r="E2057">
            <v>2006</v>
          </cell>
          <cell r="F2057">
            <v>2</v>
          </cell>
          <cell r="G2057">
            <v>1</v>
          </cell>
          <cell r="H2057">
            <v>38925</v>
          </cell>
          <cell r="K2057" t="str">
            <v xml:space="preserve">Locator </v>
          </cell>
          <cell r="L2057" t="str">
            <v>New Export Enterprise</v>
          </cell>
          <cell r="M2057" t="str">
            <v xml:space="preserve">Cavite Economic Zone </v>
          </cell>
          <cell r="N2057" t="str">
            <v xml:space="preserve">Registration Agreement </v>
          </cell>
          <cell r="O2057" t="str">
            <v xml:space="preserve">M2 FABRICATION, INC. </v>
          </cell>
          <cell r="P2057" t="str">
            <v>Filipino</v>
          </cell>
          <cell r="Q2057" t="str">
            <v>Others</v>
          </cell>
          <cell r="R2057" t="str">
            <v>Local</v>
          </cell>
          <cell r="S2057">
            <v>100</v>
          </cell>
          <cell r="T2057" t="str">
            <v>Manufacture of metal parts and plastic parts for electronic industries</v>
          </cell>
          <cell r="U2057">
            <v>0</v>
          </cell>
          <cell r="V2057" t="str">
            <v>na</v>
          </cell>
          <cell r="W2057">
            <v>28999</v>
          </cell>
          <cell r="X2057" t="str">
            <v>Mfg</v>
          </cell>
          <cell r="Y2057" t="str">
            <v>Manufacturing</v>
          </cell>
          <cell r="AB2057" t="str">
            <v xml:space="preserve">Cavite </v>
          </cell>
          <cell r="AC2057" t="str">
            <v>IV</v>
          </cell>
          <cell r="AD2057">
            <v>28</v>
          </cell>
          <cell r="AE2057">
            <v>0.187</v>
          </cell>
          <cell r="AF2057">
            <v>28</v>
          </cell>
          <cell r="AG2057">
            <v>0.187</v>
          </cell>
          <cell r="AH2057">
            <v>40</v>
          </cell>
          <cell r="AI2057">
            <v>40</v>
          </cell>
          <cell r="AJ2057">
            <v>40</v>
          </cell>
        </row>
        <row r="2058">
          <cell r="A2058">
            <v>2056</v>
          </cell>
          <cell r="B2058">
            <v>1217</v>
          </cell>
          <cell r="C2058" t="str">
            <v>PEZA</v>
          </cell>
          <cell r="D2058">
            <v>3</v>
          </cell>
          <cell r="E2058">
            <v>2006</v>
          </cell>
          <cell r="F2058">
            <v>2</v>
          </cell>
          <cell r="G2058">
            <v>1</v>
          </cell>
          <cell r="H2058">
            <v>38925</v>
          </cell>
          <cell r="K2058" t="str">
            <v xml:space="preserve">Locator </v>
          </cell>
          <cell r="L2058" t="str">
            <v>New Export Enterprise</v>
          </cell>
          <cell r="M2058" t="str">
            <v xml:space="preserve">Light Industry and Science Park III - SEZ </v>
          </cell>
          <cell r="N2058" t="str">
            <v xml:space="preserve">Registration Agreement </v>
          </cell>
          <cell r="O2058" t="str">
            <v xml:space="preserve">PHILIPPINE SANITARY FITTINGS, INC. </v>
          </cell>
          <cell r="P2058" t="str">
            <v>Filipino</v>
          </cell>
          <cell r="Q2058" t="str">
            <v>Others</v>
          </cell>
          <cell r="R2058" t="str">
            <v>Local</v>
          </cell>
          <cell r="S2058">
            <v>98</v>
          </cell>
          <cell r="T2058" t="str">
            <v>Manufacture of water-supply products including but not limited to faucets and similar lavatory faucets                                                                                                                                   (Transfer of BOI regis</v>
          </cell>
          <cell r="U2058">
            <v>0</v>
          </cell>
          <cell r="V2058" t="str">
            <v>na</v>
          </cell>
          <cell r="W2058">
            <v>28999</v>
          </cell>
          <cell r="X2058" t="str">
            <v>Mfg</v>
          </cell>
          <cell r="Y2058" t="str">
            <v>Manufacturing</v>
          </cell>
          <cell r="AB2058" t="str">
            <v xml:space="preserve">Laguna </v>
          </cell>
          <cell r="AC2058" t="str">
            <v>IV</v>
          </cell>
          <cell r="AD2058">
            <v>123.492</v>
          </cell>
          <cell r="AE2058">
            <v>35</v>
          </cell>
          <cell r="AF2058">
            <v>121.02216</v>
          </cell>
          <cell r="AG2058">
            <v>34.299999999999997</v>
          </cell>
          <cell r="AH2058">
            <v>0</v>
          </cell>
          <cell r="AI2058">
            <v>0</v>
          </cell>
          <cell r="AJ2058">
            <v>0</v>
          </cell>
        </row>
        <row r="2059">
          <cell r="A2059">
            <v>2057</v>
          </cell>
          <cell r="B2059">
            <v>1217</v>
          </cell>
          <cell r="C2059" t="str">
            <v>PEZA</v>
          </cell>
          <cell r="D2059">
            <v>3</v>
          </cell>
          <cell r="E2059">
            <v>2006</v>
          </cell>
          <cell r="F2059">
            <v>2</v>
          </cell>
          <cell r="G2059">
            <v>1</v>
          </cell>
          <cell r="H2059">
            <v>38925</v>
          </cell>
          <cell r="K2059" t="str">
            <v xml:space="preserve">Locator </v>
          </cell>
          <cell r="L2059" t="str">
            <v>New Export Enterprise</v>
          </cell>
          <cell r="M2059" t="str">
            <v xml:space="preserve">Light Industry and Science Park III - SEZ </v>
          </cell>
          <cell r="N2059" t="str">
            <v xml:space="preserve">Registration Agreement </v>
          </cell>
          <cell r="O2059" t="str">
            <v xml:space="preserve">PHILIPPINE SANITARY FITTINGS, INC. </v>
          </cell>
          <cell r="P2059" t="str">
            <v>Japanese</v>
          </cell>
          <cell r="Q2059" t="str">
            <v>Japan</v>
          </cell>
          <cell r="R2059" t="str">
            <v>Foreign</v>
          </cell>
          <cell r="S2059">
            <v>2</v>
          </cell>
          <cell r="T2059" t="str">
            <v>Manufacture of water-supply products including but not limited to faucets and similar lavatory faucets                                                                                                                                   (Transfer of BOI regis</v>
          </cell>
          <cell r="U2059">
            <v>0</v>
          </cell>
          <cell r="V2059" t="str">
            <v>na</v>
          </cell>
          <cell r="W2059">
            <v>28999</v>
          </cell>
          <cell r="X2059" t="str">
            <v>Mfg</v>
          </cell>
          <cell r="Y2059" t="str">
            <v>Manufacturing</v>
          </cell>
          <cell r="AB2059" t="str">
            <v xml:space="preserve">Laguna </v>
          </cell>
          <cell r="AC2059" t="str">
            <v>IV</v>
          </cell>
          <cell r="AD2059">
            <v>123.492</v>
          </cell>
          <cell r="AE2059">
            <v>35</v>
          </cell>
          <cell r="AF2059">
            <v>2.46984</v>
          </cell>
          <cell r="AG2059">
            <v>0.7</v>
          </cell>
          <cell r="AH2059">
            <v>0</v>
          </cell>
          <cell r="AI2059">
            <v>0</v>
          </cell>
          <cell r="AJ2059">
            <v>0</v>
          </cell>
        </row>
        <row r="2060">
          <cell r="A2060">
            <v>2058</v>
          </cell>
          <cell r="B2060">
            <v>1218</v>
          </cell>
          <cell r="C2060" t="str">
            <v>PEZA</v>
          </cell>
          <cell r="D2060">
            <v>3</v>
          </cell>
          <cell r="E2060">
            <v>2006</v>
          </cell>
          <cell r="F2060">
            <v>2</v>
          </cell>
          <cell r="G2060">
            <v>1</v>
          </cell>
          <cell r="H2060">
            <v>38925</v>
          </cell>
          <cell r="K2060" t="str">
            <v xml:space="preserve">Locator </v>
          </cell>
          <cell r="L2060" t="str">
            <v xml:space="preserve">New Project </v>
          </cell>
          <cell r="M2060" t="str">
            <v xml:space="preserve">Gateway Business Park - SEZ </v>
          </cell>
          <cell r="N2060" t="str">
            <v xml:space="preserve">Supplemental Agreement </v>
          </cell>
          <cell r="O2060" t="str">
            <v xml:space="preserve">INTEL TECHNOLOGY PHILIPPINES, INC. </v>
          </cell>
          <cell r="P2060" t="str">
            <v>American</v>
          </cell>
          <cell r="Q2060" t="str">
            <v>USA</v>
          </cell>
          <cell r="R2060" t="str">
            <v>Foreign</v>
          </cell>
          <cell r="S2060">
            <v>100</v>
          </cell>
          <cell r="T2060" t="str">
            <v>Assembly and test of Merom Product</v>
          </cell>
          <cell r="U2060">
            <v>0</v>
          </cell>
          <cell r="V2060" t="str">
            <v>na</v>
          </cell>
          <cell r="W2060">
            <v>32200</v>
          </cell>
          <cell r="X2060" t="str">
            <v>Mfg</v>
          </cell>
          <cell r="Y2060" t="str">
            <v>Manufacturing</v>
          </cell>
          <cell r="AB2060" t="str">
            <v xml:space="preserve">Cavite </v>
          </cell>
          <cell r="AC2060" t="str">
            <v>IV</v>
          </cell>
          <cell r="AD2060">
            <v>0</v>
          </cell>
          <cell r="AE2060">
            <v>0</v>
          </cell>
          <cell r="AF2060">
            <v>0</v>
          </cell>
          <cell r="AG2060">
            <v>0</v>
          </cell>
          <cell r="AH2060">
            <v>0</v>
          </cell>
          <cell r="AI2060">
            <v>0</v>
          </cell>
          <cell r="AJ2060">
            <v>0</v>
          </cell>
        </row>
        <row r="2061">
          <cell r="A2061">
            <v>2059</v>
          </cell>
          <cell r="B2061">
            <v>1219</v>
          </cell>
          <cell r="C2061" t="str">
            <v>PEZA</v>
          </cell>
          <cell r="D2061">
            <v>3</v>
          </cell>
          <cell r="E2061">
            <v>2006</v>
          </cell>
          <cell r="F2061">
            <v>2</v>
          </cell>
          <cell r="G2061">
            <v>1</v>
          </cell>
          <cell r="H2061">
            <v>38925</v>
          </cell>
          <cell r="K2061" t="str">
            <v xml:space="preserve">Locator </v>
          </cell>
          <cell r="L2061" t="str">
            <v xml:space="preserve">New Project </v>
          </cell>
          <cell r="M2061" t="str">
            <v xml:space="preserve">Gateway Business Park - SEZ </v>
          </cell>
          <cell r="N2061" t="str">
            <v xml:space="preserve">Supplemental Agreement </v>
          </cell>
          <cell r="O2061" t="str">
            <v xml:space="preserve">INTEL TECHNOLOGY PHILIPPINES, INC. </v>
          </cell>
          <cell r="P2061" t="str">
            <v>American</v>
          </cell>
          <cell r="Q2061" t="str">
            <v>USA</v>
          </cell>
          <cell r="R2061" t="str">
            <v>Foreign</v>
          </cell>
          <cell r="S2061">
            <v>100</v>
          </cell>
          <cell r="T2061" t="str">
            <v>Test of monahans product</v>
          </cell>
          <cell r="U2061">
            <v>0</v>
          </cell>
          <cell r="V2061" t="str">
            <v>na</v>
          </cell>
          <cell r="W2061">
            <v>32200</v>
          </cell>
          <cell r="X2061" t="str">
            <v>Mfg</v>
          </cell>
          <cell r="Y2061" t="str">
            <v>Manufacturing</v>
          </cell>
          <cell r="AB2061" t="str">
            <v xml:space="preserve">Cavite </v>
          </cell>
          <cell r="AC2061" t="str">
            <v>IV</v>
          </cell>
          <cell r="AD2061">
            <v>0</v>
          </cell>
          <cell r="AE2061">
            <v>0</v>
          </cell>
          <cell r="AF2061">
            <v>0</v>
          </cell>
          <cell r="AG2061">
            <v>0</v>
          </cell>
          <cell r="AH2061">
            <v>0</v>
          </cell>
          <cell r="AI2061">
            <v>0</v>
          </cell>
          <cell r="AJ2061">
            <v>0</v>
          </cell>
        </row>
        <row r="2062">
          <cell r="A2062">
            <v>2060</v>
          </cell>
          <cell r="B2062">
            <v>1220</v>
          </cell>
          <cell r="C2062" t="str">
            <v>PEZA</v>
          </cell>
          <cell r="D2062">
            <v>3</v>
          </cell>
          <cell r="E2062">
            <v>2006</v>
          </cell>
          <cell r="F2062">
            <v>2</v>
          </cell>
          <cell r="G2062">
            <v>1</v>
          </cell>
          <cell r="H2062">
            <v>38925</v>
          </cell>
          <cell r="K2062" t="str">
            <v xml:space="preserve">Locator </v>
          </cell>
          <cell r="L2062" t="str">
            <v xml:space="preserve">New Project </v>
          </cell>
          <cell r="M2062" t="str">
            <v xml:space="preserve">Gateway Business Park - SEZ </v>
          </cell>
          <cell r="N2062" t="str">
            <v xml:space="preserve">Supplemental Agreement </v>
          </cell>
          <cell r="O2062" t="str">
            <v xml:space="preserve">CYPRESS MANUFACTURING LTD. PHILIPPINE BRANCH </v>
          </cell>
          <cell r="P2062" t="str">
            <v>American</v>
          </cell>
          <cell r="Q2062" t="str">
            <v>USA</v>
          </cell>
          <cell r="R2062" t="str">
            <v>Foreign</v>
          </cell>
          <cell r="S2062">
            <v>100</v>
          </cell>
          <cell r="T2062" t="str">
            <v>Autolines 7-14</v>
          </cell>
          <cell r="U2062">
            <v>1</v>
          </cell>
          <cell r="V2062" t="str">
            <v>Manufacturing</v>
          </cell>
          <cell r="W2062">
            <v>32200</v>
          </cell>
          <cell r="X2062" t="str">
            <v>Mfg</v>
          </cell>
          <cell r="Y2062" t="str">
            <v>Manufacturing</v>
          </cell>
          <cell r="AB2062" t="str">
            <v xml:space="preserve">Cavite </v>
          </cell>
          <cell r="AC2062" t="str">
            <v>IV</v>
          </cell>
          <cell r="AD2062">
            <v>3412.268</v>
          </cell>
          <cell r="AE2062">
            <v>0</v>
          </cell>
          <cell r="AF2062">
            <v>3412.268</v>
          </cell>
          <cell r="AG2062">
            <v>0</v>
          </cell>
          <cell r="AH2062">
            <v>200</v>
          </cell>
          <cell r="AI2062">
            <v>200</v>
          </cell>
          <cell r="AJ2062">
            <v>200</v>
          </cell>
        </row>
        <row r="2063">
          <cell r="A2063">
            <v>2061</v>
          </cell>
          <cell r="B2063">
            <v>1221</v>
          </cell>
          <cell r="C2063" t="str">
            <v>PEZA</v>
          </cell>
          <cell r="D2063">
            <v>3</v>
          </cell>
          <cell r="E2063">
            <v>2006</v>
          </cell>
          <cell r="F2063">
            <v>2</v>
          </cell>
          <cell r="G2063">
            <v>1</v>
          </cell>
          <cell r="H2063">
            <v>38925</v>
          </cell>
          <cell r="K2063" t="str">
            <v xml:space="preserve">Locator </v>
          </cell>
          <cell r="L2063" t="str">
            <v xml:space="preserve">New Project </v>
          </cell>
          <cell r="M2063" t="str">
            <v xml:space="preserve">Calamba Premiere International Park - SEZ </v>
          </cell>
          <cell r="N2063" t="str">
            <v xml:space="preserve">Supplemental Agreement </v>
          </cell>
          <cell r="O2063" t="str">
            <v xml:space="preserve">GROUP U.S.A. AND COMPANY, INC. </v>
          </cell>
          <cell r="P2063" t="str">
            <v>Korean</v>
          </cell>
          <cell r="Q2063" t="str">
            <v>Korea</v>
          </cell>
          <cell r="R2063" t="str">
            <v>Foreign</v>
          </cell>
          <cell r="S2063">
            <v>99</v>
          </cell>
          <cell r="T2063" t="str">
            <v xml:space="preserve">Manufacture of picture frames </v>
          </cell>
          <cell r="U2063">
            <v>0</v>
          </cell>
          <cell r="V2063" t="str">
            <v>na</v>
          </cell>
          <cell r="W2063">
            <v>39970</v>
          </cell>
          <cell r="X2063" t="str">
            <v>Mfg</v>
          </cell>
          <cell r="Y2063" t="str">
            <v>Manufacturing</v>
          </cell>
          <cell r="AB2063" t="str">
            <v xml:space="preserve">Laguna </v>
          </cell>
          <cell r="AC2063" t="str">
            <v>IV</v>
          </cell>
          <cell r="AD2063">
            <v>0.21</v>
          </cell>
          <cell r="AE2063">
            <v>0</v>
          </cell>
          <cell r="AF2063">
            <v>0.2079</v>
          </cell>
          <cell r="AG2063">
            <v>0</v>
          </cell>
          <cell r="AH2063">
            <v>6</v>
          </cell>
          <cell r="AI2063">
            <v>6</v>
          </cell>
          <cell r="AJ2063">
            <v>6</v>
          </cell>
        </row>
        <row r="2064">
          <cell r="A2064">
            <v>2062</v>
          </cell>
          <cell r="B2064">
            <v>1221</v>
          </cell>
          <cell r="C2064" t="str">
            <v>PEZA</v>
          </cell>
          <cell r="D2064">
            <v>3</v>
          </cell>
          <cell r="E2064">
            <v>2006</v>
          </cell>
          <cell r="F2064">
            <v>2</v>
          </cell>
          <cell r="G2064">
            <v>1</v>
          </cell>
          <cell r="H2064">
            <v>38925</v>
          </cell>
          <cell r="K2064" t="str">
            <v xml:space="preserve">Locator </v>
          </cell>
          <cell r="L2064" t="str">
            <v xml:space="preserve">New Project </v>
          </cell>
          <cell r="M2064" t="str">
            <v xml:space="preserve">Calamba Premiere International Park - SEZ </v>
          </cell>
          <cell r="N2064" t="str">
            <v xml:space="preserve">Supplemental Agreement </v>
          </cell>
          <cell r="O2064" t="str">
            <v xml:space="preserve">GROUP U.S.A. AND COMPANY, INC. </v>
          </cell>
          <cell r="P2064" t="str">
            <v>American</v>
          </cell>
          <cell r="Q2064" t="str">
            <v>USA</v>
          </cell>
          <cell r="R2064" t="str">
            <v>Foreign</v>
          </cell>
          <cell r="S2064">
            <v>1</v>
          </cell>
          <cell r="T2064" t="str">
            <v xml:space="preserve">Manufacture of picture frames </v>
          </cell>
          <cell r="U2064">
            <v>0</v>
          </cell>
          <cell r="V2064" t="str">
            <v>na</v>
          </cell>
          <cell r="W2064">
            <v>39970</v>
          </cell>
          <cell r="X2064" t="str">
            <v>Mfg</v>
          </cell>
          <cell r="Y2064" t="str">
            <v>Manufacturing</v>
          </cell>
          <cell r="AB2064" t="str">
            <v xml:space="preserve">Laguna </v>
          </cell>
          <cell r="AC2064" t="str">
            <v>IV</v>
          </cell>
          <cell r="AD2064">
            <v>0.21</v>
          </cell>
          <cell r="AE2064">
            <v>0</v>
          </cell>
          <cell r="AF2064">
            <v>2.0999999999999999E-3</v>
          </cell>
          <cell r="AG2064">
            <v>0</v>
          </cell>
          <cell r="AH2064">
            <v>6</v>
          </cell>
          <cell r="AI2064">
            <v>0</v>
          </cell>
          <cell r="AJ2064">
            <v>0</v>
          </cell>
        </row>
        <row r="2065">
          <cell r="A2065">
            <v>2063</v>
          </cell>
          <cell r="B2065">
            <v>1222</v>
          </cell>
          <cell r="C2065" t="str">
            <v>PEZA</v>
          </cell>
          <cell r="D2065">
            <v>3</v>
          </cell>
          <cell r="E2065">
            <v>2006</v>
          </cell>
          <cell r="F2065">
            <v>2</v>
          </cell>
          <cell r="G2065">
            <v>1</v>
          </cell>
          <cell r="H2065">
            <v>38925</v>
          </cell>
          <cell r="K2065" t="str">
            <v xml:space="preserve">Locator </v>
          </cell>
          <cell r="L2065" t="str">
            <v xml:space="preserve">Expansion Project </v>
          </cell>
          <cell r="M2065" t="str">
            <v xml:space="preserve">Mactan  Economic Zone </v>
          </cell>
          <cell r="N2065" t="str">
            <v xml:space="preserve">Supplemental Agreement </v>
          </cell>
          <cell r="O2065" t="str">
            <v xml:space="preserve">TAIYO YUDEN (PHILS.), INC. </v>
          </cell>
          <cell r="P2065" t="str">
            <v>Japanese</v>
          </cell>
          <cell r="Q2065" t="str">
            <v>Japan</v>
          </cell>
          <cell r="R2065" t="str">
            <v>Foreign</v>
          </cell>
          <cell r="S2065">
            <v>99.96</v>
          </cell>
          <cell r="T2065" t="str">
            <v xml:space="preserve">Increase in production capacity of multi-layer ceramic capacitors </v>
          </cell>
          <cell r="U2065">
            <v>0</v>
          </cell>
          <cell r="V2065" t="str">
            <v>na</v>
          </cell>
          <cell r="W2065">
            <v>32200</v>
          </cell>
          <cell r="X2065" t="str">
            <v>Mfg</v>
          </cell>
          <cell r="Y2065" t="str">
            <v>Manufacturing</v>
          </cell>
          <cell r="AB2065" t="str">
            <v xml:space="preserve">Cebu  </v>
          </cell>
          <cell r="AC2065" t="str">
            <v>VII</v>
          </cell>
          <cell r="AD2065">
            <v>1272</v>
          </cell>
          <cell r="AE2065">
            <v>0</v>
          </cell>
          <cell r="AF2065">
            <v>1271.4911999999999</v>
          </cell>
          <cell r="AG2065">
            <v>0</v>
          </cell>
          <cell r="AH2065">
            <v>1245</v>
          </cell>
          <cell r="AI2065">
            <v>1245</v>
          </cell>
          <cell r="AJ2065">
            <v>1245</v>
          </cell>
        </row>
        <row r="2066">
          <cell r="A2066">
            <v>2064</v>
          </cell>
          <cell r="B2066">
            <v>1222</v>
          </cell>
          <cell r="C2066" t="str">
            <v>PEZA</v>
          </cell>
          <cell r="D2066">
            <v>3</v>
          </cell>
          <cell r="E2066">
            <v>2006</v>
          </cell>
          <cell r="F2066">
            <v>2</v>
          </cell>
          <cell r="G2066">
            <v>1</v>
          </cell>
          <cell r="H2066">
            <v>38925</v>
          </cell>
          <cell r="K2066" t="str">
            <v xml:space="preserve">Locator </v>
          </cell>
          <cell r="L2066" t="str">
            <v xml:space="preserve">Expansion Project </v>
          </cell>
          <cell r="M2066" t="str">
            <v xml:space="preserve">Mactan  Economic Zone </v>
          </cell>
          <cell r="N2066" t="str">
            <v xml:space="preserve">Supplemental Agreement </v>
          </cell>
          <cell r="O2066" t="str">
            <v xml:space="preserve">TAIYO YUDEN (PHILS.), INC. </v>
          </cell>
          <cell r="P2066" t="str">
            <v>Filipino</v>
          </cell>
          <cell r="Q2066" t="str">
            <v>Others</v>
          </cell>
          <cell r="R2066" t="str">
            <v>Local</v>
          </cell>
          <cell r="S2066">
            <v>0.04</v>
          </cell>
          <cell r="T2066" t="str">
            <v xml:space="preserve">Increase in production capacity of multi-layer ceramic capacitors </v>
          </cell>
          <cell r="U2066">
            <v>0</v>
          </cell>
          <cell r="V2066" t="str">
            <v>na</v>
          </cell>
          <cell r="W2066">
            <v>32200</v>
          </cell>
          <cell r="X2066" t="str">
            <v>Mfg</v>
          </cell>
          <cell r="Y2066" t="str">
            <v>Manufacturing</v>
          </cell>
          <cell r="AB2066" t="str">
            <v xml:space="preserve">Cebu  </v>
          </cell>
          <cell r="AC2066" t="str">
            <v>VII</v>
          </cell>
          <cell r="AD2066">
            <v>1272</v>
          </cell>
          <cell r="AE2066">
            <v>0</v>
          </cell>
          <cell r="AF2066">
            <v>0.50880000000000003</v>
          </cell>
          <cell r="AG2066">
            <v>0</v>
          </cell>
          <cell r="AH2066">
            <v>1245</v>
          </cell>
          <cell r="AI2066">
            <v>0</v>
          </cell>
          <cell r="AJ2066">
            <v>0</v>
          </cell>
        </row>
        <row r="2067">
          <cell r="A2067">
            <v>2065</v>
          </cell>
          <cell r="B2067">
            <v>1223</v>
          </cell>
          <cell r="C2067" t="str">
            <v>PEZA</v>
          </cell>
          <cell r="D2067">
            <v>3</v>
          </cell>
          <cell r="E2067">
            <v>2006</v>
          </cell>
          <cell r="F2067">
            <v>2</v>
          </cell>
          <cell r="G2067">
            <v>1</v>
          </cell>
          <cell r="H2067">
            <v>38925</v>
          </cell>
          <cell r="K2067" t="str">
            <v xml:space="preserve">Locator </v>
          </cell>
          <cell r="L2067" t="str">
            <v xml:space="preserve">Expansion Project </v>
          </cell>
          <cell r="M2067" t="str">
            <v xml:space="preserve">Mactan  Economic Zone </v>
          </cell>
          <cell r="N2067" t="str">
            <v xml:space="preserve">Supplemental Agreement </v>
          </cell>
          <cell r="O2067" t="str">
            <v xml:space="preserve">TAIYO YUDEN (PHILS.), INC. </v>
          </cell>
          <cell r="P2067" t="str">
            <v>Japanese</v>
          </cell>
          <cell r="Q2067" t="str">
            <v>Japan</v>
          </cell>
          <cell r="R2067" t="str">
            <v>Foreign</v>
          </cell>
          <cell r="S2067">
            <v>99.96</v>
          </cell>
          <cell r="T2067" t="str">
            <v>Increase in productioncapacity of LMX Inductor.</v>
          </cell>
          <cell r="U2067">
            <v>0</v>
          </cell>
          <cell r="V2067" t="str">
            <v>na</v>
          </cell>
          <cell r="W2067">
            <v>32200</v>
          </cell>
          <cell r="X2067" t="str">
            <v>Mfg</v>
          </cell>
          <cell r="Y2067" t="str">
            <v>Manufacturing</v>
          </cell>
          <cell r="AB2067" t="str">
            <v xml:space="preserve">Cebu  </v>
          </cell>
          <cell r="AC2067" t="str">
            <v>VII</v>
          </cell>
          <cell r="AD2067">
            <v>752</v>
          </cell>
          <cell r="AE2067">
            <v>0</v>
          </cell>
          <cell r="AF2067">
            <v>751.69919999999991</v>
          </cell>
          <cell r="AG2067">
            <v>0</v>
          </cell>
          <cell r="AH2067">
            <v>2005</v>
          </cell>
          <cell r="AI2067">
            <v>2005</v>
          </cell>
          <cell r="AJ2067">
            <v>2005</v>
          </cell>
        </row>
        <row r="2068">
          <cell r="A2068">
            <v>2066</v>
          </cell>
          <cell r="B2068">
            <v>1223</v>
          </cell>
          <cell r="C2068" t="str">
            <v>PEZA</v>
          </cell>
          <cell r="D2068">
            <v>3</v>
          </cell>
          <cell r="E2068">
            <v>2006</v>
          </cell>
          <cell r="F2068">
            <v>2</v>
          </cell>
          <cell r="G2068">
            <v>1</v>
          </cell>
          <cell r="H2068">
            <v>38925</v>
          </cell>
          <cell r="K2068" t="str">
            <v xml:space="preserve">Locator </v>
          </cell>
          <cell r="L2068" t="str">
            <v xml:space="preserve">Expansion Project </v>
          </cell>
          <cell r="M2068" t="str">
            <v xml:space="preserve">Mactan  Economic Zone </v>
          </cell>
          <cell r="N2068" t="str">
            <v xml:space="preserve">Supplemental Agreement </v>
          </cell>
          <cell r="O2068" t="str">
            <v xml:space="preserve">TAIYO YUDEN (PHILS.), INC. </v>
          </cell>
          <cell r="P2068" t="str">
            <v>Filipino</v>
          </cell>
          <cell r="Q2068" t="str">
            <v>Others</v>
          </cell>
          <cell r="R2068" t="str">
            <v>Local</v>
          </cell>
          <cell r="S2068">
            <v>0.04</v>
          </cell>
          <cell r="T2068" t="str">
            <v>Increase in productioncapacity of LMX Inductor.</v>
          </cell>
          <cell r="U2068">
            <v>0</v>
          </cell>
          <cell r="V2068" t="str">
            <v>na</v>
          </cell>
          <cell r="W2068">
            <v>32200</v>
          </cell>
          <cell r="X2068" t="str">
            <v>Mfg</v>
          </cell>
          <cell r="Y2068" t="str">
            <v>Manufacturing</v>
          </cell>
          <cell r="AB2068" t="str">
            <v xml:space="preserve">Cebu  </v>
          </cell>
          <cell r="AC2068" t="str">
            <v>VII</v>
          </cell>
          <cell r="AD2068">
            <v>752</v>
          </cell>
          <cell r="AE2068">
            <v>0</v>
          </cell>
          <cell r="AF2068">
            <v>0.30080000000000001</v>
          </cell>
          <cell r="AG2068">
            <v>0</v>
          </cell>
          <cell r="AH2068">
            <v>2005</v>
          </cell>
          <cell r="AI2068">
            <v>0</v>
          </cell>
          <cell r="AJ2068">
            <v>0</v>
          </cell>
        </row>
        <row r="2069">
          <cell r="A2069">
            <v>2067</v>
          </cell>
          <cell r="B2069">
            <v>1224</v>
          </cell>
          <cell r="C2069" t="str">
            <v>PEZA</v>
          </cell>
          <cell r="D2069">
            <v>3</v>
          </cell>
          <cell r="E2069">
            <v>2006</v>
          </cell>
          <cell r="F2069">
            <v>2</v>
          </cell>
          <cell r="G2069">
            <v>1</v>
          </cell>
          <cell r="H2069">
            <v>38925</v>
          </cell>
          <cell r="K2069" t="str">
            <v xml:space="preserve">Locator </v>
          </cell>
          <cell r="L2069" t="str">
            <v>New I.T. Enterprise</v>
          </cell>
          <cell r="M2069" t="str">
            <v>Carmelray Industrial Park II - SEZ</v>
          </cell>
          <cell r="N2069" t="str">
            <v xml:space="preserve">Registration Agreement </v>
          </cell>
          <cell r="O2069" t="str">
            <v>SPI TECHNOLOGIES, INC.</v>
          </cell>
          <cell r="P2069" t="str">
            <v>American</v>
          </cell>
          <cell r="Q2069" t="str">
            <v>USA</v>
          </cell>
          <cell r="R2069" t="str">
            <v>Foreign</v>
          </cell>
          <cell r="S2069">
            <v>98.844999999999999</v>
          </cell>
          <cell r="T2069" t="str">
            <v>Take-over of operations of PEZA-registered IT Enterprises.</v>
          </cell>
          <cell r="U2069">
            <v>1</v>
          </cell>
          <cell r="V2069" t="str">
            <v>IT Services</v>
          </cell>
          <cell r="W2069">
            <v>74996</v>
          </cell>
          <cell r="X2069" t="str">
            <v>Serv</v>
          </cell>
          <cell r="Y2069" t="str">
            <v>Services</v>
          </cell>
          <cell r="AB2069" t="str">
            <v xml:space="preserve">Laguna </v>
          </cell>
          <cell r="AC2069" t="str">
            <v>IV</v>
          </cell>
          <cell r="AD2069">
            <v>0</v>
          </cell>
          <cell r="AE2069">
            <v>75.33</v>
          </cell>
          <cell r="AF2069">
            <v>0</v>
          </cell>
          <cell r="AG2069">
            <v>74.459938499999993</v>
          </cell>
          <cell r="AH2069" t="str">
            <v>-</v>
          </cell>
          <cell r="AI2069" t="str">
            <v>-</v>
          </cell>
          <cell r="AJ2069">
            <v>0</v>
          </cell>
        </row>
        <row r="2070">
          <cell r="A2070">
            <v>2068</v>
          </cell>
          <cell r="B2070">
            <v>1224</v>
          </cell>
          <cell r="C2070" t="str">
            <v>PEZA</v>
          </cell>
          <cell r="D2070">
            <v>3</v>
          </cell>
          <cell r="E2070">
            <v>2006</v>
          </cell>
          <cell r="F2070">
            <v>2</v>
          </cell>
          <cell r="G2070">
            <v>1</v>
          </cell>
          <cell r="H2070">
            <v>38925</v>
          </cell>
          <cell r="K2070" t="str">
            <v xml:space="preserve">Locator </v>
          </cell>
          <cell r="L2070" t="str">
            <v>New I.T. Enterprise</v>
          </cell>
          <cell r="M2070" t="str">
            <v>Carmelray Industrial Park II - SEZ</v>
          </cell>
          <cell r="N2070" t="str">
            <v xml:space="preserve">Registration Agreement </v>
          </cell>
          <cell r="O2070" t="str">
            <v>SPI TECHNOLOGIES, INC.</v>
          </cell>
          <cell r="P2070" t="str">
            <v>Luxembourger</v>
          </cell>
          <cell r="Q2070" t="str">
            <v>Others</v>
          </cell>
          <cell r="R2070" t="str">
            <v>Foreign</v>
          </cell>
          <cell r="S2070">
            <v>1.0349999999999999</v>
          </cell>
          <cell r="T2070" t="str">
            <v>Take-over of operations of PEZA-registered IT Enterprises.</v>
          </cell>
          <cell r="U2070">
            <v>1</v>
          </cell>
          <cell r="V2070" t="str">
            <v>IT Services</v>
          </cell>
          <cell r="W2070">
            <v>74996</v>
          </cell>
          <cell r="X2070" t="str">
            <v>Serv</v>
          </cell>
          <cell r="Y2070" t="str">
            <v>Services</v>
          </cell>
          <cell r="AB2070" t="str">
            <v xml:space="preserve">Laguna </v>
          </cell>
          <cell r="AC2070" t="str">
            <v>IV</v>
          </cell>
          <cell r="AD2070">
            <v>0</v>
          </cell>
          <cell r="AE2070">
            <v>75.33</v>
          </cell>
          <cell r="AF2070">
            <v>0</v>
          </cell>
          <cell r="AG2070">
            <v>0.77966550000000001</v>
          </cell>
          <cell r="AH2070" t="str">
            <v>-</v>
          </cell>
          <cell r="AI2070">
            <v>0</v>
          </cell>
          <cell r="AJ2070">
            <v>0</v>
          </cell>
        </row>
        <row r="2071">
          <cell r="A2071">
            <v>2069</v>
          </cell>
          <cell r="B2071">
            <v>1224</v>
          </cell>
          <cell r="C2071" t="str">
            <v>PEZA</v>
          </cell>
          <cell r="D2071">
            <v>3</v>
          </cell>
          <cell r="E2071">
            <v>2006</v>
          </cell>
          <cell r="F2071">
            <v>2</v>
          </cell>
          <cell r="G2071">
            <v>1</v>
          </cell>
          <cell r="H2071">
            <v>38925</v>
          </cell>
          <cell r="K2071" t="str">
            <v xml:space="preserve">Locator </v>
          </cell>
          <cell r="L2071" t="str">
            <v>New I.T. Enterprise</v>
          </cell>
          <cell r="M2071" t="str">
            <v>Carmelray Industrial Park II - SEZ</v>
          </cell>
          <cell r="N2071" t="str">
            <v xml:space="preserve">Registration Agreement </v>
          </cell>
          <cell r="O2071" t="str">
            <v>SPI TECHNOLOGIES, INC.</v>
          </cell>
          <cell r="P2071" t="str">
            <v>British</v>
          </cell>
          <cell r="Q2071" t="str">
            <v>UK</v>
          </cell>
          <cell r="R2071" t="str">
            <v>Foreign</v>
          </cell>
          <cell r="S2071">
            <v>0.04</v>
          </cell>
          <cell r="T2071" t="str">
            <v>Take-over of operations of PEZA-registered IT Enterprises.</v>
          </cell>
          <cell r="U2071">
            <v>1</v>
          </cell>
          <cell r="V2071" t="str">
            <v>IT Services</v>
          </cell>
          <cell r="W2071">
            <v>74996</v>
          </cell>
          <cell r="X2071" t="str">
            <v>Serv</v>
          </cell>
          <cell r="Y2071" t="str">
            <v>Services</v>
          </cell>
          <cell r="AB2071" t="str">
            <v xml:space="preserve">Laguna </v>
          </cell>
          <cell r="AC2071" t="str">
            <v>IV</v>
          </cell>
          <cell r="AD2071">
            <v>0</v>
          </cell>
          <cell r="AE2071">
            <v>75.33</v>
          </cell>
          <cell r="AF2071">
            <v>0</v>
          </cell>
          <cell r="AG2071">
            <v>3.0131999999999999E-2</v>
          </cell>
          <cell r="AH2071" t="str">
            <v>-</v>
          </cell>
          <cell r="AI2071">
            <v>0</v>
          </cell>
          <cell r="AJ2071">
            <v>0</v>
          </cell>
        </row>
        <row r="2072">
          <cell r="A2072">
            <v>2070</v>
          </cell>
          <cell r="B2072">
            <v>1224</v>
          </cell>
          <cell r="C2072" t="str">
            <v>PEZA</v>
          </cell>
          <cell r="D2072">
            <v>3</v>
          </cell>
          <cell r="E2072">
            <v>2006</v>
          </cell>
          <cell r="F2072">
            <v>2</v>
          </cell>
          <cell r="G2072">
            <v>1</v>
          </cell>
          <cell r="H2072">
            <v>38925</v>
          </cell>
          <cell r="K2072" t="str">
            <v xml:space="preserve">Locator </v>
          </cell>
          <cell r="L2072" t="str">
            <v>New I.T. Enterprise</v>
          </cell>
          <cell r="M2072" t="str">
            <v>Carmelray Industrial Park II - SEZ</v>
          </cell>
          <cell r="N2072" t="str">
            <v xml:space="preserve">Registration Agreement </v>
          </cell>
          <cell r="O2072" t="str">
            <v>SPI TECHNOLOGIES, INC.</v>
          </cell>
          <cell r="P2072" t="str">
            <v>Filipino</v>
          </cell>
          <cell r="Q2072" t="str">
            <v>Others</v>
          </cell>
          <cell r="R2072" t="str">
            <v>Local</v>
          </cell>
          <cell r="S2072">
            <v>0.04</v>
          </cell>
          <cell r="T2072" t="str">
            <v>Take-over of operations of PEZA-registered IT Enterprises.</v>
          </cell>
          <cell r="U2072">
            <v>1</v>
          </cell>
          <cell r="V2072" t="str">
            <v>IT Services</v>
          </cell>
          <cell r="W2072">
            <v>74996</v>
          </cell>
          <cell r="X2072" t="str">
            <v>Serv</v>
          </cell>
          <cell r="Y2072" t="str">
            <v>Services</v>
          </cell>
          <cell r="AB2072" t="str">
            <v xml:space="preserve">Laguna </v>
          </cell>
          <cell r="AC2072" t="str">
            <v>IV</v>
          </cell>
          <cell r="AD2072">
            <v>0</v>
          </cell>
          <cell r="AE2072">
            <v>75.33</v>
          </cell>
          <cell r="AF2072">
            <v>0</v>
          </cell>
          <cell r="AG2072">
            <v>3.0131999999999999E-2</v>
          </cell>
          <cell r="AH2072" t="str">
            <v>-</v>
          </cell>
          <cell r="AI2072">
            <v>0</v>
          </cell>
          <cell r="AJ2072">
            <v>0</v>
          </cell>
        </row>
        <row r="2073">
          <cell r="A2073">
            <v>2071</v>
          </cell>
          <cell r="B2073">
            <v>1224</v>
          </cell>
          <cell r="C2073" t="str">
            <v>PEZA</v>
          </cell>
          <cell r="D2073">
            <v>3</v>
          </cell>
          <cell r="E2073">
            <v>2006</v>
          </cell>
          <cell r="F2073">
            <v>2</v>
          </cell>
          <cell r="G2073">
            <v>1</v>
          </cell>
          <cell r="H2073">
            <v>38925</v>
          </cell>
          <cell r="K2073" t="str">
            <v xml:space="preserve">Locator </v>
          </cell>
          <cell r="L2073" t="str">
            <v>New I.T. Enterprise</v>
          </cell>
          <cell r="M2073" t="str">
            <v>Carmelray Industrial Park II - SEZ</v>
          </cell>
          <cell r="N2073" t="str">
            <v xml:space="preserve">Registration Agreement </v>
          </cell>
          <cell r="O2073" t="str">
            <v>SPI TECHNOLOGIES, INC.</v>
          </cell>
          <cell r="P2073" t="str">
            <v>Indian</v>
          </cell>
          <cell r="Q2073" t="str">
            <v>Others</v>
          </cell>
          <cell r="R2073" t="str">
            <v>Foreign</v>
          </cell>
          <cell r="S2073">
            <v>0.04</v>
          </cell>
          <cell r="T2073" t="str">
            <v>Take-over of operations of PEZA-registered IT Enterprises.</v>
          </cell>
          <cell r="U2073">
            <v>1</v>
          </cell>
          <cell r="V2073" t="str">
            <v>IT Services</v>
          </cell>
          <cell r="W2073">
            <v>74996</v>
          </cell>
          <cell r="X2073" t="str">
            <v>Serv</v>
          </cell>
          <cell r="Y2073" t="str">
            <v>Services</v>
          </cell>
          <cell r="AB2073" t="str">
            <v xml:space="preserve">Laguna </v>
          </cell>
          <cell r="AC2073" t="str">
            <v>IV</v>
          </cell>
          <cell r="AD2073">
            <v>0</v>
          </cell>
          <cell r="AE2073">
            <v>75.33</v>
          </cell>
          <cell r="AF2073">
            <v>0</v>
          </cell>
          <cell r="AG2073">
            <v>3.0131999999999999E-2</v>
          </cell>
          <cell r="AH2073" t="str">
            <v>-</v>
          </cell>
          <cell r="AI2073">
            <v>0</v>
          </cell>
          <cell r="AJ2073">
            <v>0</v>
          </cell>
        </row>
        <row r="2074">
          <cell r="A2074">
            <v>2072</v>
          </cell>
          <cell r="B2074">
            <v>1224</v>
          </cell>
          <cell r="C2074" t="str">
            <v>PEZA</v>
          </cell>
          <cell r="D2074">
            <v>3</v>
          </cell>
          <cell r="E2074">
            <v>2006</v>
          </cell>
          <cell r="F2074">
            <v>2</v>
          </cell>
          <cell r="G2074">
            <v>1</v>
          </cell>
          <cell r="H2074">
            <v>38925</v>
          </cell>
          <cell r="K2074" t="str">
            <v xml:space="preserve">Locator </v>
          </cell>
          <cell r="L2074" t="str">
            <v>New I.T. Enterprise</v>
          </cell>
          <cell r="M2074" t="str">
            <v>BPI Buendia Center</v>
          </cell>
          <cell r="N2074" t="str">
            <v xml:space="preserve">Registration Agreement </v>
          </cell>
          <cell r="O2074" t="str">
            <v>QINTERACTION PHILIPPINES, INC.</v>
          </cell>
          <cell r="P2074" t="str">
            <v>Unknown</v>
          </cell>
          <cell r="Q2074" t="str">
            <v>Others</v>
          </cell>
          <cell r="R2074" t="str">
            <v>Foreign</v>
          </cell>
          <cell r="S2074">
            <v>100</v>
          </cell>
          <cell r="T2074" t="str">
            <v>Call Center Operations. (Transfer of BOI Registration to PEZA)</v>
          </cell>
          <cell r="U2074">
            <v>1</v>
          </cell>
          <cell r="V2074" t="str">
            <v>IT Services</v>
          </cell>
          <cell r="W2074">
            <v>72500</v>
          </cell>
          <cell r="X2074" t="str">
            <v>Serv</v>
          </cell>
          <cell r="Y2074" t="str">
            <v>Services</v>
          </cell>
          <cell r="AB2074" t="str">
            <v xml:space="preserve">Makati </v>
          </cell>
          <cell r="AC2074" t="str">
            <v>NCR</v>
          </cell>
          <cell r="AD2074">
            <v>0</v>
          </cell>
          <cell r="AE2074">
            <v>75.33</v>
          </cell>
          <cell r="AF2074">
            <v>0</v>
          </cell>
          <cell r="AG2074">
            <v>75.33</v>
          </cell>
          <cell r="AH2074" t="str">
            <v>-</v>
          </cell>
          <cell r="AI2074">
            <v>0</v>
          </cell>
          <cell r="AJ2074">
            <v>0</v>
          </cell>
        </row>
        <row r="2075">
          <cell r="A2075">
            <v>2073</v>
          </cell>
          <cell r="B2075">
            <v>1225</v>
          </cell>
          <cell r="C2075" t="str">
            <v>PEZA</v>
          </cell>
          <cell r="D2075">
            <v>3</v>
          </cell>
          <cell r="E2075">
            <v>2006</v>
          </cell>
          <cell r="F2075">
            <v>2</v>
          </cell>
          <cell r="G2075">
            <v>1</v>
          </cell>
          <cell r="H2075">
            <v>38925</v>
          </cell>
          <cell r="K2075" t="str">
            <v xml:space="preserve">Developer </v>
          </cell>
          <cell r="L2075" t="str">
            <v>New Developer</v>
          </cell>
          <cell r="M2075" t="str">
            <v>No. 41 Commonwealth Avanue, Barangay Holy Spirit, Quezon City</v>
          </cell>
          <cell r="N2075" t="str">
            <v xml:space="preserve">Registration Agreement </v>
          </cell>
          <cell r="O2075" t="str">
            <v>NISCOM I.T. BUILDING</v>
          </cell>
          <cell r="P2075" t="str">
            <v>Filipino</v>
          </cell>
          <cell r="Q2075" t="str">
            <v>Others</v>
          </cell>
          <cell r="R2075" t="str">
            <v>Local</v>
          </cell>
          <cell r="S2075">
            <v>100</v>
          </cell>
          <cell r="T2075" t="str">
            <v>Declaration of two adjacent buildings,which stands on an 8,716-sq. meter lot, with a total gross floor area of 18,347.385-sq.meters.</v>
          </cell>
          <cell r="U2075">
            <v>0</v>
          </cell>
          <cell r="V2075" t="str">
            <v>na</v>
          </cell>
          <cell r="W2075">
            <v>70110</v>
          </cell>
          <cell r="X2075" t="str">
            <v>FinRE</v>
          </cell>
          <cell r="Y2075" t="str">
            <v>Finance &amp; Real Estate</v>
          </cell>
          <cell r="AB2075" t="str">
            <v xml:space="preserve">Quezon City </v>
          </cell>
          <cell r="AC2075" t="str">
            <v>NCR</v>
          </cell>
          <cell r="AD2075">
            <v>0</v>
          </cell>
          <cell r="AE2075">
            <v>25</v>
          </cell>
          <cell r="AF2075">
            <v>0</v>
          </cell>
          <cell r="AG2075">
            <v>25</v>
          </cell>
          <cell r="AH2075">
            <v>0</v>
          </cell>
          <cell r="AI2075">
            <v>0</v>
          </cell>
          <cell r="AJ2075">
            <v>0</v>
          </cell>
        </row>
        <row r="2076">
          <cell r="A2076">
            <v>2074</v>
          </cell>
          <cell r="B2076">
            <v>1226</v>
          </cell>
          <cell r="C2076" t="str">
            <v>PEZA</v>
          </cell>
          <cell r="D2076">
            <v>3</v>
          </cell>
          <cell r="E2076">
            <v>2006</v>
          </cell>
          <cell r="F2076">
            <v>2</v>
          </cell>
          <cell r="G2076">
            <v>1</v>
          </cell>
          <cell r="H2076">
            <v>38925</v>
          </cell>
          <cell r="K2076" t="str">
            <v xml:space="preserve">Developer </v>
          </cell>
          <cell r="L2076" t="str">
            <v>New Developer</v>
          </cell>
          <cell r="M2076" t="str">
            <v>46 Lizares Avenue, Bacolod City</v>
          </cell>
          <cell r="N2076" t="str">
            <v xml:space="preserve">Registration Agreement </v>
          </cell>
          <cell r="O2076" t="str">
            <v>LUXUR PLAZA I.T. FORMATION CENTRE</v>
          </cell>
          <cell r="P2076" t="str">
            <v>Filipino</v>
          </cell>
          <cell r="Q2076" t="str">
            <v>Others</v>
          </cell>
          <cell r="R2076" t="str">
            <v>Local</v>
          </cell>
          <cell r="S2076">
            <v>100</v>
          </cell>
          <cell r="T2076" t="str">
            <v>Declaration of an existing building with a gross floor area of 15,326-sq.meters, which stands on a 17,431-sq.meter lot.</v>
          </cell>
          <cell r="U2076">
            <v>0</v>
          </cell>
          <cell r="V2076" t="str">
            <v>na</v>
          </cell>
          <cell r="W2076">
            <v>70110</v>
          </cell>
          <cell r="X2076" t="str">
            <v>FinRE</v>
          </cell>
          <cell r="Y2076" t="str">
            <v>Finance &amp; Real Estate</v>
          </cell>
          <cell r="AB2076" t="str">
            <v>Bacolod City</v>
          </cell>
          <cell r="AC2076" t="str">
            <v>VI</v>
          </cell>
          <cell r="AD2076">
            <v>0</v>
          </cell>
          <cell r="AE2076">
            <v>368</v>
          </cell>
          <cell r="AF2076">
            <v>0</v>
          </cell>
          <cell r="AG2076">
            <v>368</v>
          </cell>
          <cell r="AH2076">
            <v>0</v>
          </cell>
          <cell r="AI2076">
            <v>0</v>
          </cell>
          <cell r="AJ2076">
            <v>0</v>
          </cell>
        </row>
        <row r="2077">
          <cell r="A2077">
            <v>2075</v>
          </cell>
          <cell r="B2077">
            <v>1227</v>
          </cell>
          <cell r="C2077" t="str">
            <v>PEZA</v>
          </cell>
          <cell r="D2077">
            <v>3</v>
          </cell>
          <cell r="E2077">
            <v>2006</v>
          </cell>
          <cell r="F2077">
            <v>2</v>
          </cell>
          <cell r="G2077">
            <v>1</v>
          </cell>
          <cell r="H2077">
            <v>38925</v>
          </cell>
          <cell r="K2077" t="str">
            <v xml:space="preserve">Developer </v>
          </cell>
          <cell r="L2077" t="str">
            <v>New Developer</v>
          </cell>
          <cell r="M2077" t="str">
            <v>6788 Ayala Avenue, Makati City</v>
          </cell>
          <cell r="N2077" t="str">
            <v xml:space="preserve">Registration Agreement </v>
          </cell>
          <cell r="O2077" t="str">
            <v>6788 AYALA AVENUE BUILDING</v>
          </cell>
          <cell r="P2077" t="str">
            <v>Japanese</v>
          </cell>
          <cell r="Q2077" t="str">
            <v>Japan</v>
          </cell>
          <cell r="R2077" t="str">
            <v>Foreign</v>
          </cell>
          <cell r="S2077">
            <v>70</v>
          </cell>
          <cell r="T2077" t="str">
            <v>Declaration of its existing 22-storey building with a gross floor area of 43,074.93 sq.meters, which stands on a 2,400-sq.meter lot.</v>
          </cell>
          <cell r="U2077">
            <v>0</v>
          </cell>
          <cell r="V2077" t="str">
            <v>na</v>
          </cell>
          <cell r="W2077">
            <v>70110</v>
          </cell>
          <cell r="X2077" t="str">
            <v>FinRE</v>
          </cell>
          <cell r="Y2077" t="str">
            <v>Finance &amp; Real Estate</v>
          </cell>
          <cell r="AB2077" t="str">
            <v xml:space="preserve">Makati </v>
          </cell>
          <cell r="AC2077" t="str">
            <v>NCR</v>
          </cell>
          <cell r="AD2077">
            <v>0</v>
          </cell>
          <cell r="AE2077">
            <v>300</v>
          </cell>
          <cell r="AF2077">
            <v>0</v>
          </cell>
          <cell r="AG2077">
            <v>210</v>
          </cell>
          <cell r="AH2077">
            <v>0</v>
          </cell>
          <cell r="AI2077">
            <v>0</v>
          </cell>
          <cell r="AJ2077">
            <v>0</v>
          </cell>
        </row>
        <row r="2078">
          <cell r="A2078">
            <v>2076</v>
          </cell>
          <cell r="B2078">
            <v>1227</v>
          </cell>
          <cell r="C2078" t="str">
            <v>PEZA</v>
          </cell>
          <cell r="D2078">
            <v>3</v>
          </cell>
          <cell r="E2078">
            <v>2006</v>
          </cell>
          <cell r="F2078">
            <v>2</v>
          </cell>
          <cell r="G2078">
            <v>1</v>
          </cell>
          <cell r="H2078">
            <v>38925</v>
          </cell>
          <cell r="K2078" t="str">
            <v xml:space="preserve">Developer </v>
          </cell>
          <cell r="L2078" t="str">
            <v>New Developer</v>
          </cell>
          <cell r="M2078" t="str">
            <v>6788 Ayala Avenue, Makati City</v>
          </cell>
          <cell r="N2078" t="str">
            <v xml:space="preserve">Registration Agreement </v>
          </cell>
          <cell r="O2078" t="str">
            <v>6788 AYALA AVENUE BUILDING</v>
          </cell>
          <cell r="P2078" t="str">
            <v>Filipino</v>
          </cell>
          <cell r="Q2078" t="str">
            <v>Others</v>
          </cell>
          <cell r="R2078" t="str">
            <v>Local</v>
          </cell>
          <cell r="S2078">
            <v>30</v>
          </cell>
          <cell r="T2078" t="str">
            <v>Declaration of its existing 22-storey building with a gross floor area of 43,074.93 sq.meters, which stands on a 2,400-sq.meter lot.</v>
          </cell>
          <cell r="U2078">
            <v>0</v>
          </cell>
          <cell r="V2078" t="str">
            <v>na</v>
          </cell>
          <cell r="W2078">
            <v>70110</v>
          </cell>
          <cell r="X2078" t="str">
            <v>FinRE</v>
          </cell>
          <cell r="Y2078" t="str">
            <v>Finance &amp; Real Estate</v>
          </cell>
          <cell r="AB2078" t="str">
            <v xml:space="preserve">Makati </v>
          </cell>
          <cell r="AC2078" t="str">
            <v>NCR</v>
          </cell>
          <cell r="AD2078">
            <v>0</v>
          </cell>
          <cell r="AE2078">
            <v>300</v>
          </cell>
          <cell r="AF2078">
            <v>0</v>
          </cell>
          <cell r="AG2078">
            <v>90</v>
          </cell>
          <cell r="AH2078">
            <v>0</v>
          </cell>
          <cell r="AI2078">
            <v>0</v>
          </cell>
          <cell r="AJ2078">
            <v>0</v>
          </cell>
        </row>
        <row r="2079">
          <cell r="A2079">
            <v>2077</v>
          </cell>
          <cell r="B2079">
            <v>1228</v>
          </cell>
          <cell r="C2079" t="str">
            <v>PEZA</v>
          </cell>
          <cell r="D2079">
            <v>3</v>
          </cell>
          <cell r="E2079">
            <v>2006</v>
          </cell>
          <cell r="F2079">
            <v>2</v>
          </cell>
          <cell r="G2079">
            <v>1</v>
          </cell>
          <cell r="H2079">
            <v>38925</v>
          </cell>
          <cell r="K2079" t="str">
            <v xml:space="preserve">Developer </v>
          </cell>
          <cell r="L2079" t="str">
            <v>New Developer</v>
          </cell>
          <cell r="M2079" t="str">
            <v>Makar, General Santos</v>
          </cell>
          <cell r="N2079" t="str">
            <v xml:space="preserve">Registration Agreement </v>
          </cell>
          <cell r="O2079" t="str">
            <v>MINDANAO POLYTECHNIC COLLEGE I.T. PARK</v>
          </cell>
          <cell r="P2079" t="str">
            <v>Filipino</v>
          </cell>
          <cell r="Q2079" t="str">
            <v>Others</v>
          </cell>
          <cell r="R2079" t="str">
            <v>Local</v>
          </cell>
          <cell r="S2079">
            <v>100</v>
          </cell>
          <cell r="T2079" t="str">
            <v>Declaration its property with an area of 30,000 sq.meters.</v>
          </cell>
          <cell r="U2079">
            <v>0</v>
          </cell>
          <cell r="V2079" t="str">
            <v>na</v>
          </cell>
          <cell r="W2079">
            <v>70110</v>
          </cell>
          <cell r="X2079" t="str">
            <v>FinRE</v>
          </cell>
          <cell r="Y2079" t="str">
            <v>Finance &amp; Real Estate</v>
          </cell>
          <cell r="AB2079" t="str">
            <v>Cotabato</v>
          </cell>
          <cell r="AC2079" t="str">
            <v>XII</v>
          </cell>
          <cell r="AD2079">
            <v>0</v>
          </cell>
          <cell r="AE2079">
            <v>0.98309999999999997</v>
          </cell>
          <cell r="AF2079">
            <v>0</v>
          </cell>
          <cell r="AG2079">
            <v>0.98309999999999997</v>
          </cell>
          <cell r="AH2079">
            <v>0</v>
          </cell>
          <cell r="AI2079">
            <v>0</v>
          </cell>
          <cell r="AJ2079">
            <v>0</v>
          </cell>
        </row>
        <row r="2080">
          <cell r="A2080">
            <v>2078</v>
          </cell>
          <cell r="B2080">
            <v>1229</v>
          </cell>
          <cell r="C2080" t="str">
            <v>PEZA</v>
          </cell>
          <cell r="D2080">
            <v>3</v>
          </cell>
          <cell r="E2080">
            <v>2006</v>
          </cell>
          <cell r="F2080">
            <v>2</v>
          </cell>
          <cell r="G2080">
            <v>1</v>
          </cell>
          <cell r="H2080">
            <v>38925</v>
          </cell>
          <cell r="K2080" t="str">
            <v xml:space="preserve">Locator </v>
          </cell>
          <cell r="L2080" t="str">
            <v>New Facility Enterprise</v>
          </cell>
          <cell r="M2080" t="str">
            <v>Asiatown IT Park,Salinas Drive, Lahug, Cebu City</v>
          </cell>
          <cell r="N2080" t="str">
            <v xml:space="preserve">Registration Agreement </v>
          </cell>
          <cell r="O2080" t="str">
            <v>MEGAWEALTH DEVELOPMENT CORP.</v>
          </cell>
          <cell r="P2080" t="str">
            <v>Filipino</v>
          </cell>
          <cell r="Q2080" t="str">
            <v>Others</v>
          </cell>
          <cell r="R2080" t="str">
            <v>Local</v>
          </cell>
          <cell r="S2080">
            <v>100</v>
          </cell>
          <cell r="T2080" t="str">
            <v>Construction of a 14-storey Information Technology (IT) Building.</v>
          </cell>
          <cell r="U2080">
            <v>0</v>
          </cell>
          <cell r="V2080" t="str">
            <v>na</v>
          </cell>
          <cell r="W2080">
            <v>452</v>
          </cell>
          <cell r="X2080" t="str">
            <v>Const</v>
          </cell>
          <cell r="Y2080" t="str">
            <v>Construction</v>
          </cell>
          <cell r="AB2080" t="str">
            <v xml:space="preserve">Cebu  </v>
          </cell>
          <cell r="AC2080" t="str">
            <v>VII</v>
          </cell>
          <cell r="AD2080">
            <v>0</v>
          </cell>
          <cell r="AE2080">
            <v>0</v>
          </cell>
          <cell r="AF2080">
            <v>0</v>
          </cell>
          <cell r="AG2080">
            <v>0</v>
          </cell>
          <cell r="AH2080">
            <v>0</v>
          </cell>
          <cell r="AI2080">
            <v>0</v>
          </cell>
          <cell r="AJ2080">
            <v>0</v>
          </cell>
        </row>
        <row r="2081">
          <cell r="A2081">
            <v>2079</v>
          </cell>
          <cell r="B2081">
            <v>1230</v>
          </cell>
          <cell r="C2081" t="str">
            <v>PEZA</v>
          </cell>
          <cell r="D2081">
            <v>3</v>
          </cell>
          <cell r="E2081">
            <v>2006</v>
          </cell>
          <cell r="F2081">
            <v>2</v>
          </cell>
          <cell r="G2081">
            <v>1</v>
          </cell>
          <cell r="H2081">
            <v>38925</v>
          </cell>
          <cell r="K2081" t="str">
            <v xml:space="preserve">Locator </v>
          </cell>
          <cell r="L2081" t="str">
            <v>New Facility Enterprise</v>
          </cell>
          <cell r="M2081" t="str">
            <v>Lot C3-14 Carmelray Industrial Park SEZ, Calamba City, Laguna</v>
          </cell>
          <cell r="N2081" t="str">
            <v xml:space="preserve">Registration Agreement </v>
          </cell>
          <cell r="O2081" t="str">
            <v>DIMPLEX DEVELOPMENT CORPORATION</v>
          </cell>
          <cell r="P2081" t="str">
            <v>Filipino</v>
          </cell>
          <cell r="Q2081" t="str">
            <v>Others</v>
          </cell>
          <cell r="R2081" t="str">
            <v>Local</v>
          </cell>
          <cell r="S2081">
            <v>83</v>
          </cell>
          <cell r="T2081" t="str">
            <v>Construction of 1-unit warehouse-type building with a total floor area of 3,500 sq.meters, which shall be constructed on a 9,898-sq.meter.</v>
          </cell>
          <cell r="U2081">
            <v>0</v>
          </cell>
          <cell r="V2081" t="str">
            <v>na</v>
          </cell>
          <cell r="W2081">
            <v>452</v>
          </cell>
          <cell r="X2081" t="str">
            <v>Const</v>
          </cell>
          <cell r="Y2081" t="str">
            <v>Construction</v>
          </cell>
          <cell r="AB2081" t="str">
            <v xml:space="preserve">Laguna </v>
          </cell>
          <cell r="AC2081" t="str">
            <v>IV</v>
          </cell>
          <cell r="AD2081">
            <v>20</v>
          </cell>
          <cell r="AE2081">
            <v>0</v>
          </cell>
          <cell r="AF2081">
            <v>16.600000000000001</v>
          </cell>
          <cell r="AG2081">
            <v>0</v>
          </cell>
          <cell r="AH2081">
            <v>0</v>
          </cell>
          <cell r="AI2081">
            <v>0</v>
          </cell>
          <cell r="AJ2081">
            <v>0</v>
          </cell>
        </row>
        <row r="2082">
          <cell r="A2082">
            <v>2080</v>
          </cell>
          <cell r="B2082">
            <v>1230</v>
          </cell>
          <cell r="C2082" t="str">
            <v>PEZA</v>
          </cell>
          <cell r="D2082">
            <v>3</v>
          </cell>
          <cell r="E2082">
            <v>2006</v>
          </cell>
          <cell r="F2082">
            <v>2</v>
          </cell>
          <cell r="G2082">
            <v>1</v>
          </cell>
          <cell r="H2082">
            <v>38925</v>
          </cell>
          <cell r="K2082" t="str">
            <v xml:space="preserve">Locator </v>
          </cell>
          <cell r="L2082" t="str">
            <v>New Facility Enterprise</v>
          </cell>
          <cell r="M2082" t="str">
            <v>Lot C3-14 Carmelray Industrial Park SEZ, Calamba City, Laguna</v>
          </cell>
          <cell r="N2082" t="str">
            <v xml:space="preserve">Registration Agreement </v>
          </cell>
          <cell r="O2082" t="str">
            <v>DIMPLEX DEVELOPMENT CORPORATION</v>
          </cell>
          <cell r="P2082" t="str">
            <v>Chinese</v>
          </cell>
          <cell r="Q2082" t="str">
            <v>PROC</v>
          </cell>
          <cell r="R2082" t="str">
            <v>Foreign</v>
          </cell>
          <cell r="S2082">
            <v>17</v>
          </cell>
          <cell r="T2082" t="str">
            <v>Construction of 1-unit warehouse-type building with a total floor area of 3,500 sq.meters, which shall be constructed on a 9,898-sq.meter.</v>
          </cell>
          <cell r="U2082">
            <v>0</v>
          </cell>
          <cell r="V2082" t="str">
            <v>na</v>
          </cell>
          <cell r="W2082">
            <v>452</v>
          </cell>
          <cell r="X2082" t="str">
            <v>Const</v>
          </cell>
          <cell r="Y2082" t="str">
            <v>Construction</v>
          </cell>
          <cell r="AB2082" t="str">
            <v xml:space="preserve">Laguna </v>
          </cell>
          <cell r="AC2082" t="str">
            <v>IV</v>
          </cell>
          <cell r="AD2082">
            <v>20</v>
          </cell>
          <cell r="AE2082">
            <v>0</v>
          </cell>
          <cell r="AF2082">
            <v>3.4</v>
          </cell>
          <cell r="AG2082">
            <v>0</v>
          </cell>
          <cell r="AH2082">
            <v>0</v>
          </cell>
          <cell r="AI2082">
            <v>0</v>
          </cell>
          <cell r="AJ2082">
            <v>0</v>
          </cell>
        </row>
        <row r="2083">
          <cell r="A2083">
            <v>2081</v>
          </cell>
          <cell r="B2083">
            <v>1231</v>
          </cell>
          <cell r="C2083" t="str">
            <v>PEZA</v>
          </cell>
          <cell r="D2083">
            <v>3</v>
          </cell>
          <cell r="E2083">
            <v>2006</v>
          </cell>
          <cell r="F2083">
            <v>2</v>
          </cell>
          <cell r="G2083">
            <v>1</v>
          </cell>
          <cell r="H2083">
            <v>38939</v>
          </cell>
          <cell r="K2083" t="str">
            <v xml:space="preserve">Locator </v>
          </cell>
          <cell r="L2083" t="str">
            <v>New I.T. Enterprise</v>
          </cell>
          <cell r="M2083" t="str">
            <v>To be identified</v>
          </cell>
          <cell r="N2083" t="str">
            <v xml:space="preserve">Registration Agreement </v>
          </cell>
          <cell r="O2083" t="str">
            <v>NO LIMIT GLOBAL CONFABIA, INC.</v>
          </cell>
          <cell r="P2083" t="str">
            <v>Filipino</v>
          </cell>
          <cell r="Q2083" t="str">
            <v>Others</v>
          </cell>
          <cell r="R2083" t="str">
            <v>Local</v>
          </cell>
          <cell r="S2083">
            <v>45</v>
          </cell>
          <cell r="T2083" t="str">
            <v>To engage in Business process outsourching (BPO) services.</v>
          </cell>
          <cell r="U2083">
            <v>1</v>
          </cell>
          <cell r="V2083" t="str">
            <v>IT Services</v>
          </cell>
          <cell r="W2083">
            <v>72400</v>
          </cell>
          <cell r="X2083" t="str">
            <v>Serv</v>
          </cell>
          <cell r="Y2083" t="str">
            <v>Services</v>
          </cell>
          <cell r="AD2083">
            <v>72.33</v>
          </cell>
          <cell r="AE2083">
            <v>5</v>
          </cell>
          <cell r="AF2083">
            <v>32.548499999999997</v>
          </cell>
          <cell r="AG2083">
            <v>2.25</v>
          </cell>
          <cell r="AH2083">
            <v>442</v>
          </cell>
          <cell r="AI2083">
            <v>442</v>
          </cell>
          <cell r="AJ2083">
            <v>442</v>
          </cell>
        </row>
        <row r="2084">
          <cell r="A2084">
            <v>2082</v>
          </cell>
          <cell r="B2084">
            <v>1231</v>
          </cell>
          <cell r="C2084" t="str">
            <v>PEZA</v>
          </cell>
          <cell r="D2084">
            <v>3</v>
          </cell>
          <cell r="E2084">
            <v>2006</v>
          </cell>
          <cell r="F2084">
            <v>2</v>
          </cell>
          <cell r="G2084">
            <v>1</v>
          </cell>
          <cell r="H2084">
            <v>38939</v>
          </cell>
          <cell r="K2084" t="str">
            <v xml:space="preserve">Locator </v>
          </cell>
          <cell r="L2084" t="str">
            <v>New I.T. Enterprise</v>
          </cell>
          <cell r="M2084" t="str">
            <v>To be identified</v>
          </cell>
          <cell r="N2084" t="str">
            <v xml:space="preserve">Registration Agreement </v>
          </cell>
          <cell r="O2084" t="str">
            <v>NO LIMIT GLOBAL CONFABIA, INC.</v>
          </cell>
          <cell r="P2084" t="str">
            <v>Australian</v>
          </cell>
          <cell r="Q2084" t="str">
            <v>Australia</v>
          </cell>
          <cell r="R2084" t="str">
            <v>Foreign</v>
          </cell>
          <cell r="S2084">
            <v>45</v>
          </cell>
          <cell r="T2084" t="str">
            <v>To engage in Business process outsourching (BPO) services.</v>
          </cell>
          <cell r="U2084">
            <v>1</v>
          </cell>
          <cell r="V2084" t="str">
            <v>IT Services</v>
          </cell>
          <cell r="W2084">
            <v>72400</v>
          </cell>
          <cell r="X2084" t="str">
            <v>Serv</v>
          </cell>
          <cell r="Y2084" t="str">
            <v>Services</v>
          </cell>
          <cell r="AD2084">
            <v>72.33</v>
          </cell>
          <cell r="AE2084">
            <v>5</v>
          </cell>
          <cell r="AF2084">
            <v>32.548499999999997</v>
          </cell>
          <cell r="AG2084">
            <v>2.25</v>
          </cell>
          <cell r="AH2084">
            <v>442</v>
          </cell>
          <cell r="AI2084">
            <v>0</v>
          </cell>
          <cell r="AJ2084">
            <v>0</v>
          </cell>
        </row>
        <row r="2085">
          <cell r="A2085">
            <v>2083</v>
          </cell>
          <cell r="B2085">
            <v>1231</v>
          </cell>
          <cell r="C2085" t="str">
            <v>PEZA</v>
          </cell>
          <cell r="D2085">
            <v>3</v>
          </cell>
          <cell r="E2085">
            <v>2006</v>
          </cell>
          <cell r="F2085">
            <v>2</v>
          </cell>
          <cell r="G2085">
            <v>1</v>
          </cell>
          <cell r="H2085">
            <v>38939</v>
          </cell>
          <cell r="K2085" t="str">
            <v xml:space="preserve">Locator </v>
          </cell>
          <cell r="L2085" t="str">
            <v>New I.T. Enterprise</v>
          </cell>
          <cell r="M2085" t="str">
            <v>To be identified</v>
          </cell>
          <cell r="N2085" t="str">
            <v xml:space="preserve">Registration Agreement </v>
          </cell>
          <cell r="O2085" t="str">
            <v>NO LIMIT GLOBAL CONFABIA, INC.</v>
          </cell>
          <cell r="P2085" t="str">
            <v>French</v>
          </cell>
          <cell r="Q2085" t="str">
            <v>France</v>
          </cell>
          <cell r="R2085" t="str">
            <v>Foreign</v>
          </cell>
          <cell r="S2085">
            <v>10</v>
          </cell>
          <cell r="T2085" t="str">
            <v>To engage in Business process outsourching (BPO) services.</v>
          </cell>
          <cell r="U2085">
            <v>1</v>
          </cell>
          <cell r="V2085" t="str">
            <v>IT Services</v>
          </cell>
          <cell r="W2085">
            <v>72400</v>
          </cell>
          <cell r="X2085" t="str">
            <v>Serv</v>
          </cell>
          <cell r="Y2085" t="str">
            <v>Services</v>
          </cell>
          <cell r="AD2085">
            <v>72.33</v>
          </cell>
          <cell r="AE2085">
            <v>5</v>
          </cell>
          <cell r="AF2085">
            <v>7.2330000000000005</v>
          </cell>
          <cell r="AG2085">
            <v>0.5</v>
          </cell>
          <cell r="AH2085">
            <v>442</v>
          </cell>
          <cell r="AI2085">
            <v>0</v>
          </cell>
          <cell r="AJ2085">
            <v>0</v>
          </cell>
        </row>
        <row r="2086">
          <cell r="A2086">
            <v>2084</v>
          </cell>
          <cell r="B2086">
            <v>1232</v>
          </cell>
          <cell r="C2086" t="str">
            <v>PEZA</v>
          </cell>
          <cell r="D2086">
            <v>3</v>
          </cell>
          <cell r="E2086">
            <v>2006</v>
          </cell>
          <cell r="F2086">
            <v>2</v>
          </cell>
          <cell r="G2086">
            <v>1</v>
          </cell>
          <cell r="H2086">
            <v>38939</v>
          </cell>
          <cell r="K2086" t="str">
            <v xml:space="preserve">Locator </v>
          </cell>
          <cell r="L2086" t="str">
            <v>New I.T. Enterprise</v>
          </cell>
          <cell r="M2086" t="str">
            <v>The Enterprise Center Tower II</v>
          </cell>
          <cell r="N2086" t="str">
            <v xml:space="preserve">Registration Agreement </v>
          </cell>
          <cell r="O2086" t="str">
            <v>PEROT SYSTEMS PHILIPPINES, INC.</v>
          </cell>
          <cell r="P2086" t="str">
            <v>Dutch</v>
          </cell>
          <cell r="Q2086" t="str">
            <v>Netherlands</v>
          </cell>
          <cell r="R2086" t="str">
            <v>Foreign</v>
          </cell>
          <cell r="S2086">
            <v>99.998599999999996</v>
          </cell>
          <cell r="T2086" t="str">
            <v>To provide business process Outsourching (BPO) and information services</v>
          </cell>
          <cell r="U2086">
            <v>1</v>
          </cell>
          <cell r="V2086" t="str">
            <v>IT Services</v>
          </cell>
          <cell r="W2086">
            <v>72400</v>
          </cell>
          <cell r="X2086" t="str">
            <v>Serv</v>
          </cell>
          <cell r="Y2086" t="str">
            <v>Services</v>
          </cell>
          <cell r="AB2086" t="str">
            <v>Makati</v>
          </cell>
          <cell r="AC2086" t="str">
            <v>NCR</v>
          </cell>
          <cell r="AD2086">
            <v>155.06399999999999</v>
          </cell>
          <cell r="AE2086">
            <v>36.127000000000002</v>
          </cell>
          <cell r="AF2086">
            <v>155.06182910399997</v>
          </cell>
          <cell r="AG2086">
            <v>36.126494221999998</v>
          </cell>
          <cell r="AH2086">
            <v>200</v>
          </cell>
          <cell r="AI2086">
            <v>200</v>
          </cell>
          <cell r="AJ2086">
            <v>0</v>
          </cell>
        </row>
        <row r="2087">
          <cell r="A2087">
            <v>2085</v>
          </cell>
          <cell r="B2087">
            <v>1232</v>
          </cell>
          <cell r="C2087" t="str">
            <v>PEZA</v>
          </cell>
          <cell r="D2087">
            <v>3</v>
          </cell>
          <cell r="E2087">
            <v>2006</v>
          </cell>
          <cell r="F2087">
            <v>2</v>
          </cell>
          <cell r="G2087">
            <v>1</v>
          </cell>
          <cell r="H2087">
            <v>38939</v>
          </cell>
          <cell r="K2087" t="str">
            <v xml:space="preserve">Locator </v>
          </cell>
          <cell r="L2087" t="str">
            <v>New I.T. Enterprise</v>
          </cell>
          <cell r="M2087" t="str">
            <v>The Enterprise Center Tower II</v>
          </cell>
          <cell r="N2087" t="str">
            <v xml:space="preserve">Registration Agreement </v>
          </cell>
          <cell r="O2087" t="str">
            <v>PEROT SYSTEMS PHILIPPINES, INC.</v>
          </cell>
          <cell r="P2087" t="str">
            <v>Filipino</v>
          </cell>
          <cell r="Q2087" t="str">
            <v>Others</v>
          </cell>
          <cell r="R2087" t="str">
            <v>Local</v>
          </cell>
          <cell r="S2087">
            <v>1.4E-3</v>
          </cell>
          <cell r="T2087" t="str">
            <v>To provide business process Outsourching (BPO) and information services</v>
          </cell>
          <cell r="U2087">
            <v>1</v>
          </cell>
          <cell r="V2087" t="str">
            <v>IT Services</v>
          </cell>
          <cell r="W2087">
            <v>72400</v>
          </cell>
          <cell r="X2087" t="str">
            <v>Serv</v>
          </cell>
          <cell r="Y2087" t="str">
            <v>Services</v>
          </cell>
          <cell r="AB2087" t="str">
            <v>Makati</v>
          </cell>
          <cell r="AC2087" t="str">
            <v>NCR</v>
          </cell>
          <cell r="AD2087">
            <v>155.06399999999999</v>
          </cell>
          <cell r="AE2087">
            <v>36.127000000000002</v>
          </cell>
          <cell r="AF2087">
            <v>2.1708959999999999E-3</v>
          </cell>
          <cell r="AG2087">
            <v>5.0577800000000002E-4</v>
          </cell>
          <cell r="AH2087">
            <v>200</v>
          </cell>
          <cell r="AI2087">
            <v>0</v>
          </cell>
          <cell r="AJ2087">
            <v>200</v>
          </cell>
        </row>
        <row r="2088">
          <cell r="A2088">
            <v>2086</v>
          </cell>
          <cell r="B2088">
            <v>1233</v>
          </cell>
          <cell r="C2088" t="str">
            <v>PEZA</v>
          </cell>
          <cell r="D2088">
            <v>3</v>
          </cell>
          <cell r="E2088">
            <v>2006</v>
          </cell>
          <cell r="F2088">
            <v>2</v>
          </cell>
          <cell r="G2088">
            <v>1</v>
          </cell>
          <cell r="H2088">
            <v>38939</v>
          </cell>
          <cell r="K2088" t="str">
            <v xml:space="preserve">Locator </v>
          </cell>
          <cell r="L2088" t="str">
            <v>New I.T. Enterprise</v>
          </cell>
          <cell r="M2088" t="str">
            <v>Eastwood City cyberpark</v>
          </cell>
          <cell r="N2088" t="str">
            <v xml:space="preserve">Registration Agreement </v>
          </cell>
          <cell r="O2088" t="str">
            <v>APLUS.NET PHILIPPINES, INC.</v>
          </cell>
          <cell r="P2088" t="str">
            <v>American</v>
          </cell>
          <cell r="Q2088" t="str">
            <v>USA</v>
          </cell>
          <cell r="R2088" t="str">
            <v>Foreign</v>
          </cell>
          <cell r="S2088">
            <v>99.6</v>
          </cell>
          <cell r="T2088" t="str">
            <v>To engage in call center operations and business process outsourching.</v>
          </cell>
          <cell r="U2088">
            <v>1</v>
          </cell>
          <cell r="V2088" t="str">
            <v>IT Services</v>
          </cell>
          <cell r="W2088">
            <v>72400</v>
          </cell>
          <cell r="X2088" t="str">
            <v>Serv</v>
          </cell>
          <cell r="Y2088" t="str">
            <v>Services</v>
          </cell>
          <cell r="AB2088" t="str">
            <v>Quezon City</v>
          </cell>
          <cell r="AC2088" t="str">
            <v>NCR</v>
          </cell>
          <cell r="AD2088">
            <v>39.945999999999998</v>
          </cell>
          <cell r="AE2088">
            <v>0.1</v>
          </cell>
          <cell r="AF2088">
            <v>39.786215999999996</v>
          </cell>
          <cell r="AG2088">
            <v>9.9600000000000008E-2</v>
          </cell>
          <cell r="AH2088">
            <v>177</v>
          </cell>
          <cell r="AI2088">
            <v>177</v>
          </cell>
          <cell r="AJ2088">
            <v>0</v>
          </cell>
        </row>
        <row r="2089">
          <cell r="A2089">
            <v>2087</v>
          </cell>
          <cell r="B2089">
            <v>1233</v>
          </cell>
          <cell r="C2089" t="str">
            <v>PEZA</v>
          </cell>
          <cell r="D2089">
            <v>3</v>
          </cell>
          <cell r="E2089">
            <v>2006</v>
          </cell>
          <cell r="F2089">
            <v>2</v>
          </cell>
          <cell r="G2089">
            <v>1</v>
          </cell>
          <cell r="H2089">
            <v>38939</v>
          </cell>
          <cell r="K2089" t="str">
            <v xml:space="preserve">Locator </v>
          </cell>
          <cell r="L2089" t="str">
            <v>New I.T. Enterprise</v>
          </cell>
          <cell r="M2089" t="str">
            <v>Eastwood City cybe park</v>
          </cell>
          <cell r="N2089" t="str">
            <v xml:space="preserve">Registration Agreement </v>
          </cell>
          <cell r="O2089" t="str">
            <v>APLUS.NET PHILIPPINES, INC.</v>
          </cell>
          <cell r="P2089" t="str">
            <v>Filipino</v>
          </cell>
          <cell r="Q2089" t="str">
            <v>Others</v>
          </cell>
          <cell r="R2089" t="str">
            <v>Local</v>
          </cell>
          <cell r="S2089">
            <v>0.3</v>
          </cell>
          <cell r="T2089" t="str">
            <v>To engage in call center operations and business process outsourching.</v>
          </cell>
          <cell r="U2089">
            <v>1</v>
          </cell>
          <cell r="V2089" t="str">
            <v>IT Services</v>
          </cell>
          <cell r="W2089">
            <v>72400</v>
          </cell>
          <cell r="X2089" t="str">
            <v>Serv</v>
          </cell>
          <cell r="Y2089" t="str">
            <v>Services</v>
          </cell>
          <cell r="AB2089" t="str">
            <v>Quezon City</v>
          </cell>
          <cell r="AC2089" t="str">
            <v>NCR</v>
          </cell>
          <cell r="AD2089">
            <v>39.945999999999998</v>
          </cell>
          <cell r="AE2089">
            <v>0.1</v>
          </cell>
          <cell r="AF2089">
            <v>0.119838</v>
          </cell>
          <cell r="AG2089">
            <v>3.0000000000000003E-4</v>
          </cell>
          <cell r="AH2089">
            <v>177</v>
          </cell>
          <cell r="AI2089">
            <v>0</v>
          </cell>
          <cell r="AJ2089">
            <v>177</v>
          </cell>
        </row>
        <row r="2090">
          <cell r="A2090">
            <v>2088</v>
          </cell>
          <cell r="B2090">
            <v>1233</v>
          </cell>
          <cell r="C2090" t="str">
            <v>PEZA</v>
          </cell>
          <cell r="D2090">
            <v>3</v>
          </cell>
          <cell r="E2090">
            <v>2006</v>
          </cell>
          <cell r="F2090">
            <v>2</v>
          </cell>
          <cell r="G2090">
            <v>1</v>
          </cell>
          <cell r="H2090">
            <v>38939</v>
          </cell>
          <cell r="K2090" t="str">
            <v xml:space="preserve">Locator </v>
          </cell>
          <cell r="L2090" t="str">
            <v>New I.T. Enterprise</v>
          </cell>
          <cell r="M2090" t="str">
            <v>Eastwood City cyberpark</v>
          </cell>
          <cell r="N2090" t="str">
            <v xml:space="preserve">Registration Agreement </v>
          </cell>
          <cell r="O2090" t="str">
            <v>APLUS.NET PHILIPPINES, INC.</v>
          </cell>
          <cell r="P2090" t="str">
            <v>Indian</v>
          </cell>
          <cell r="Q2090" t="str">
            <v>Others</v>
          </cell>
          <cell r="R2090" t="str">
            <v>Foreign</v>
          </cell>
          <cell r="S2090">
            <v>0.1</v>
          </cell>
          <cell r="T2090" t="str">
            <v>To engage in call center operations and business process outsourching.</v>
          </cell>
          <cell r="U2090">
            <v>1</v>
          </cell>
          <cell r="V2090" t="str">
            <v>IT Services</v>
          </cell>
          <cell r="W2090">
            <v>72400</v>
          </cell>
          <cell r="X2090" t="str">
            <v>Serv</v>
          </cell>
          <cell r="Y2090" t="str">
            <v>Services</v>
          </cell>
          <cell r="AB2090" t="str">
            <v>Quezon City</v>
          </cell>
          <cell r="AC2090" t="str">
            <v>NCR</v>
          </cell>
          <cell r="AD2090">
            <v>39.945999999999998</v>
          </cell>
          <cell r="AE2090">
            <v>0.1</v>
          </cell>
          <cell r="AF2090">
            <v>3.9945999999999995E-2</v>
          </cell>
          <cell r="AG2090">
            <v>1E-4</v>
          </cell>
          <cell r="AH2090">
            <v>177</v>
          </cell>
          <cell r="AI2090">
            <v>0</v>
          </cell>
          <cell r="AJ2090">
            <v>0</v>
          </cell>
        </row>
        <row r="2091">
          <cell r="A2091">
            <v>2089</v>
          </cell>
          <cell r="B2091">
            <v>1234</v>
          </cell>
          <cell r="C2091" t="str">
            <v>PEZA</v>
          </cell>
          <cell r="D2091">
            <v>3</v>
          </cell>
          <cell r="E2091">
            <v>2006</v>
          </cell>
          <cell r="F2091">
            <v>2</v>
          </cell>
          <cell r="G2091">
            <v>1</v>
          </cell>
          <cell r="H2091">
            <v>38939</v>
          </cell>
          <cell r="K2091" t="str">
            <v xml:space="preserve">Locator </v>
          </cell>
          <cell r="L2091" t="str">
            <v>New Project</v>
          </cell>
          <cell r="M2091" t="str">
            <v>First Cavite Industrial Estate - SEZ</v>
          </cell>
          <cell r="N2091" t="str">
            <v>Supplemental Agreement</v>
          </cell>
          <cell r="O2091" t="str">
            <v>SOLID PARTNERSHIP MANUMOTIVE</v>
          </cell>
          <cell r="P2091" t="str">
            <v>Japanese</v>
          </cell>
          <cell r="Q2091" t="str">
            <v>Japan</v>
          </cell>
          <cell r="R2091" t="str">
            <v>Foreign</v>
          </cell>
          <cell r="S2091">
            <v>99.93</v>
          </cell>
          <cell r="T2091" t="str">
            <v>Manufacture of various plastic parts products.</v>
          </cell>
          <cell r="U2091">
            <v>0</v>
          </cell>
          <cell r="V2091" t="str">
            <v>na</v>
          </cell>
          <cell r="W2091">
            <v>25205</v>
          </cell>
          <cell r="X2091" t="str">
            <v>Mfg</v>
          </cell>
          <cell r="Y2091" t="str">
            <v>Manufacturing</v>
          </cell>
          <cell r="AB2091" t="str">
            <v>Cavite</v>
          </cell>
          <cell r="AC2091" t="str">
            <v>IV</v>
          </cell>
          <cell r="AD2091">
            <v>6</v>
          </cell>
          <cell r="AE2091">
            <v>0</v>
          </cell>
          <cell r="AF2091">
            <v>5.9958000000000009</v>
          </cell>
          <cell r="AG2091">
            <v>0</v>
          </cell>
          <cell r="AH2091">
            <v>29</v>
          </cell>
          <cell r="AI2091">
            <v>29</v>
          </cell>
          <cell r="AJ2091">
            <v>0</v>
          </cell>
        </row>
        <row r="2092">
          <cell r="A2092">
            <v>2090</v>
          </cell>
          <cell r="B2092">
            <v>1234</v>
          </cell>
          <cell r="C2092" t="str">
            <v>PEZA</v>
          </cell>
          <cell r="D2092">
            <v>3</v>
          </cell>
          <cell r="E2092">
            <v>2006</v>
          </cell>
          <cell r="F2092">
            <v>2</v>
          </cell>
          <cell r="G2092">
            <v>1</v>
          </cell>
          <cell r="H2092">
            <v>38939</v>
          </cell>
          <cell r="K2092" t="str">
            <v xml:space="preserve">Locator </v>
          </cell>
          <cell r="L2092" t="str">
            <v>New Project</v>
          </cell>
          <cell r="M2092" t="str">
            <v>First Cavite Industrial Estate - SEZ</v>
          </cell>
          <cell r="N2092" t="str">
            <v>Supplemental Agreement</v>
          </cell>
          <cell r="O2092" t="str">
            <v>SOLID PARTNERSHIP MANUMOTIVE</v>
          </cell>
          <cell r="P2092" t="str">
            <v>Filipino</v>
          </cell>
          <cell r="Q2092" t="str">
            <v>Others</v>
          </cell>
          <cell r="R2092" t="str">
            <v>Local</v>
          </cell>
          <cell r="S2092">
            <v>7.0000000000000007E-2</v>
          </cell>
          <cell r="T2092" t="str">
            <v>Manufacture of various plastic parts products.</v>
          </cell>
          <cell r="U2092">
            <v>0</v>
          </cell>
          <cell r="V2092" t="str">
            <v>na</v>
          </cell>
          <cell r="W2092">
            <v>25205</v>
          </cell>
          <cell r="X2092" t="str">
            <v>Mfg</v>
          </cell>
          <cell r="Y2092" t="str">
            <v>Manufacturing</v>
          </cell>
          <cell r="AB2092" t="str">
            <v>Cavite</v>
          </cell>
          <cell r="AC2092" t="str">
            <v>IV</v>
          </cell>
          <cell r="AD2092">
            <v>6</v>
          </cell>
          <cell r="AE2092">
            <v>0</v>
          </cell>
          <cell r="AF2092">
            <v>4.2000000000000006E-3</v>
          </cell>
          <cell r="AG2092">
            <v>0</v>
          </cell>
          <cell r="AH2092">
            <v>29</v>
          </cell>
          <cell r="AI2092">
            <v>0</v>
          </cell>
          <cell r="AJ2092">
            <v>29</v>
          </cell>
        </row>
        <row r="2093">
          <cell r="A2093">
            <v>2091</v>
          </cell>
          <cell r="B2093">
            <v>1235</v>
          </cell>
          <cell r="C2093" t="str">
            <v>PEZA</v>
          </cell>
          <cell r="D2093">
            <v>3</v>
          </cell>
          <cell r="E2093">
            <v>2006</v>
          </cell>
          <cell r="F2093">
            <v>2</v>
          </cell>
          <cell r="G2093">
            <v>1</v>
          </cell>
          <cell r="H2093">
            <v>38939</v>
          </cell>
          <cell r="K2093" t="str">
            <v xml:space="preserve">Locator </v>
          </cell>
          <cell r="L2093" t="str">
            <v>New Project</v>
          </cell>
          <cell r="M2093" t="str">
            <v>People's Technology Complex -SEZ</v>
          </cell>
          <cell r="N2093" t="str">
            <v>Supplemental Agreement</v>
          </cell>
          <cell r="O2093" t="str">
            <v>ROHM ELECTRONICS PHILIPPINES, INC.</v>
          </cell>
          <cell r="P2093" t="str">
            <v>Japanese</v>
          </cell>
          <cell r="Q2093" t="str">
            <v>Japan</v>
          </cell>
          <cell r="R2093" t="str">
            <v>Foreign</v>
          </cell>
          <cell r="S2093">
            <v>80</v>
          </cell>
          <cell r="T2093" t="str">
            <v>Electronic Die Sorting (EDS) of Silicon wafers.</v>
          </cell>
          <cell r="U2093">
            <v>0</v>
          </cell>
          <cell r="V2093" t="str">
            <v>na</v>
          </cell>
          <cell r="W2093">
            <v>32200</v>
          </cell>
          <cell r="X2093" t="str">
            <v>Mfg</v>
          </cell>
          <cell r="Y2093" t="str">
            <v>Manufacturing</v>
          </cell>
          <cell r="AB2093" t="str">
            <v>Cavite</v>
          </cell>
          <cell r="AC2093" t="str">
            <v>IV</v>
          </cell>
          <cell r="AD2093">
            <v>162.88</v>
          </cell>
          <cell r="AE2093">
            <v>0</v>
          </cell>
          <cell r="AF2093">
            <v>130.304</v>
          </cell>
          <cell r="AG2093">
            <v>0</v>
          </cell>
          <cell r="AH2093">
            <v>115</v>
          </cell>
          <cell r="AI2093">
            <v>115</v>
          </cell>
          <cell r="AJ2093">
            <v>115</v>
          </cell>
        </row>
        <row r="2094">
          <cell r="A2094">
            <v>2092</v>
          </cell>
          <cell r="B2094">
            <v>1235</v>
          </cell>
          <cell r="C2094" t="str">
            <v>PEZA</v>
          </cell>
          <cell r="D2094">
            <v>3</v>
          </cell>
          <cell r="E2094">
            <v>2006</v>
          </cell>
          <cell r="F2094">
            <v>2</v>
          </cell>
          <cell r="G2094">
            <v>1</v>
          </cell>
          <cell r="H2094">
            <v>38939</v>
          </cell>
          <cell r="K2094" t="str">
            <v xml:space="preserve">Locator </v>
          </cell>
          <cell r="L2094" t="str">
            <v>New Project</v>
          </cell>
          <cell r="M2094" t="str">
            <v>People's Technology Complex -SEZ</v>
          </cell>
          <cell r="N2094" t="str">
            <v>Supplemental Agreement</v>
          </cell>
          <cell r="O2094" t="str">
            <v>ROHM ELECTRONICS PHILIPPINES, INC.</v>
          </cell>
          <cell r="P2094" t="str">
            <v>Singaporean</v>
          </cell>
          <cell r="Q2094" t="str">
            <v>Singapore</v>
          </cell>
          <cell r="R2094" t="str">
            <v>Foreign</v>
          </cell>
          <cell r="S2094">
            <v>20</v>
          </cell>
          <cell r="T2094" t="str">
            <v>Electronic Die Sorting (EDS) of Silicon wafers.</v>
          </cell>
          <cell r="U2094">
            <v>0</v>
          </cell>
          <cell r="V2094" t="str">
            <v>na</v>
          </cell>
          <cell r="W2094">
            <v>32200</v>
          </cell>
          <cell r="X2094" t="str">
            <v>Mfg</v>
          </cell>
          <cell r="Y2094" t="str">
            <v>Manufacturing</v>
          </cell>
          <cell r="AB2094" t="str">
            <v>Cavite</v>
          </cell>
          <cell r="AC2094" t="str">
            <v>IV</v>
          </cell>
          <cell r="AD2094">
            <v>162.88</v>
          </cell>
          <cell r="AE2094">
            <v>0</v>
          </cell>
          <cell r="AF2094">
            <v>32.576000000000001</v>
          </cell>
          <cell r="AG2094">
            <v>0</v>
          </cell>
          <cell r="AH2094">
            <v>115</v>
          </cell>
          <cell r="AI2094">
            <v>0</v>
          </cell>
          <cell r="AJ2094">
            <v>0</v>
          </cell>
        </row>
        <row r="2095">
          <cell r="A2095">
            <v>2093</v>
          </cell>
          <cell r="B2095">
            <v>1236</v>
          </cell>
          <cell r="C2095" t="str">
            <v>PEZA</v>
          </cell>
          <cell r="D2095">
            <v>3</v>
          </cell>
          <cell r="E2095">
            <v>2006</v>
          </cell>
          <cell r="F2095">
            <v>2</v>
          </cell>
          <cell r="G2095">
            <v>1</v>
          </cell>
          <cell r="H2095">
            <v>38939</v>
          </cell>
          <cell r="K2095" t="str">
            <v xml:space="preserve">Locator </v>
          </cell>
          <cell r="L2095" t="str">
            <v>New Project</v>
          </cell>
          <cell r="M2095" t="str">
            <v>First Philippine Industrial Park - SEZ</v>
          </cell>
          <cell r="N2095" t="str">
            <v>Supplemental Agreement</v>
          </cell>
          <cell r="O2095" t="str">
            <v>DAITOH PRECISIONS INTERNATIONAL, INC.</v>
          </cell>
          <cell r="P2095" t="str">
            <v>Japanese</v>
          </cell>
          <cell r="Q2095" t="str">
            <v>Japan</v>
          </cell>
          <cell r="R2095" t="str">
            <v>Foreign</v>
          </cell>
          <cell r="S2095">
            <v>100</v>
          </cell>
          <cell r="T2095" t="str">
            <v>Manufacture of plastic packaging trays (Vacuum Forming).</v>
          </cell>
          <cell r="U2095">
            <v>0</v>
          </cell>
          <cell r="V2095" t="str">
            <v>na</v>
          </cell>
          <cell r="W2095">
            <v>25201</v>
          </cell>
          <cell r="X2095" t="str">
            <v>Mfg</v>
          </cell>
          <cell r="Y2095" t="str">
            <v>Manufacturing</v>
          </cell>
          <cell r="AB2095" t="str">
            <v>Batangas</v>
          </cell>
          <cell r="AC2095" t="str">
            <v>IV</v>
          </cell>
          <cell r="AD2095">
            <v>17.504000000000001</v>
          </cell>
          <cell r="AE2095">
            <v>0</v>
          </cell>
          <cell r="AF2095">
            <v>17.504000000000001</v>
          </cell>
          <cell r="AG2095">
            <v>0</v>
          </cell>
          <cell r="AH2095">
            <v>12</v>
          </cell>
          <cell r="AI2095">
            <v>12</v>
          </cell>
          <cell r="AJ2095">
            <v>12</v>
          </cell>
        </row>
        <row r="2096">
          <cell r="A2096">
            <v>2094</v>
          </cell>
          <cell r="B2096">
            <v>1237</v>
          </cell>
          <cell r="C2096" t="str">
            <v>PEZA</v>
          </cell>
          <cell r="D2096">
            <v>3</v>
          </cell>
          <cell r="E2096">
            <v>2006</v>
          </cell>
          <cell r="F2096">
            <v>2</v>
          </cell>
          <cell r="G2096">
            <v>1</v>
          </cell>
          <cell r="H2096">
            <v>38939</v>
          </cell>
          <cell r="K2096" t="str">
            <v xml:space="preserve">Locator </v>
          </cell>
          <cell r="L2096" t="str">
            <v>New Project</v>
          </cell>
          <cell r="M2096" t="str">
            <v>Mactan Economic Zone II -SEZ</v>
          </cell>
          <cell r="N2096" t="str">
            <v>Supplemental Agreement</v>
          </cell>
          <cell r="O2096" t="str">
            <v xml:space="preserve">CEBU TOYO CORPORATION </v>
          </cell>
          <cell r="P2096" t="str">
            <v>Japanese</v>
          </cell>
          <cell r="Q2096" t="str">
            <v>Japan</v>
          </cell>
          <cell r="R2096" t="str">
            <v>Foreign</v>
          </cell>
          <cell r="S2096">
            <v>100</v>
          </cell>
          <cell r="T2096" t="str">
            <v>Manufacture of EXB Lens (Cemented blue-Ray Lens) for Blu-Ray Disc.</v>
          </cell>
          <cell r="U2096">
            <v>1</v>
          </cell>
          <cell r="V2096" t="str">
            <v>Manufacturing</v>
          </cell>
          <cell r="W2096">
            <v>33201</v>
          </cell>
          <cell r="X2096" t="str">
            <v>Mfg</v>
          </cell>
          <cell r="Y2096" t="str">
            <v>Manufacturing</v>
          </cell>
          <cell r="AB2096" t="str">
            <v>Cebu</v>
          </cell>
          <cell r="AC2096" t="str">
            <v>VII</v>
          </cell>
          <cell r="AD2096">
            <v>100</v>
          </cell>
          <cell r="AE2096">
            <v>0</v>
          </cell>
          <cell r="AF2096">
            <v>100</v>
          </cell>
          <cell r="AG2096">
            <v>0</v>
          </cell>
          <cell r="AH2096">
            <v>200</v>
          </cell>
          <cell r="AI2096">
            <v>200</v>
          </cell>
          <cell r="AJ2096">
            <v>200</v>
          </cell>
        </row>
        <row r="2097">
          <cell r="A2097">
            <v>2095</v>
          </cell>
          <cell r="B2097">
            <v>1238</v>
          </cell>
          <cell r="C2097" t="str">
            <v>PEZA</v>
          </cell>
          <cell r="D2097">
            <v>3</v>
          </cell>
          <cell r="E2097">
            <v>2006</v>
          </cell>
          <cell r="F2097">
            <v>2</v>
          </cell>
          <cell r="G2097">
            <v>1</v>
          </cell>
          <cell r="H2097">
            <v>38939</v>
          </cell>
          <cell r="K2097" t="str">
            <v xml:space="preserve">Locator </v>
          </cell>
          <cell r="L2097" t="str">
            <v>New Project</v>
          </cell>
          <cell r="M2097" t="str">
            <v>Laguna Technopark - SEZ</v>
          </cell>
          <cell r="N2097" t="str">
            <v>Supplemental Agreement</v>
          </cell>
          <cell r="O2097" t="str">
            <v>EMS COMPONENTS ASSEMBLY, INC.</v>
          </cell>
          <cell r="P2097" t="str">
            <v>Filipino</v>
          </cell>
          <cell r="Q2097" t="str">
            <v>Others</v>
          </cell>
          <cell r="R2097" t="str">
            <v>Local</v>
          </cell>
          <cell r="S2097">
            <v>100</v>
          </cell>
          <cell r="T2097" t="str">
            <v>Manufacture of flexible circuit assembly for optical disk drives</v>
          </cell>
          <cell r="U2097">
            <v>1</v>
          </cell>
          <cell r="V2097" t="str">
            <v>Manufacturing</v>
          </cell>
          <cell r="W2097">
            <v>32200</v>
          </cell>
          <cell r="X2097" t="str">
            <v>Mfg</v>
          </cell>
          <cell r="Y2097" t="str">
            <v>Manufacturing</v>
          </cell>
          <cell r="AB2097" t="str">
            <v>Laguna</v>
          </cell>
          <cell r="AC2097" t="str">
            <v>IV</v>
          </cell>
          <cell r="AD2097">
            <v>21.367000000000001</v>
          </cell>
          <cell r="AE2097">
            <v>0</v>
          </cell>
          <cell r="AF2097">
            <v>21.367000000000001</v>
          </cell>
          <cell r="AG2097">
            <v>0</v>
          </cell>
          <cell r="AH2097">
            <v>337</v>
          </cell>
          <cell r="AI2097">
            <v>337</v>
          </cell>
          <cell r="AJ2097">
            <v>0</v>
          </cell>
        </row>
        <row r="2098">
          <cell r="A2098">
            <v>2096</v>
          </cell>
          <cell r="B2098">
            <v>1239</v>
          </cell>
          <cell r="C2098" t="str">
            <v>PEZA</v>
          </cell>
          <cell r="D2098">
            <v>3</v>
          </cell>
          <cell r="E2098">
            <v>2006</v>
          </cell>
          <cell r="F2098">
            <v>2</v>
          </cell>
          <cell r="G2098">
            <v>1</v>
          </cell>
          <cell r="H2098">
            <v>38939</v>
          </cell>
          <cell r="K2098" t="str">
            <v xml:space="preserve">Locator </v>
          </cell>
          <cell r="L2098" t="str">
            <v>New Project</v>
          </cell>
          <cell r="M2098" t="str">
            <v>Cavite Economic Zone</v>
          </cell>
          <cell r="N2098" t="str">
            <v>Supplemental Agreement</v>
          </cell>
          <cell r="O2098" t="str">
            <v>KAPCO MANUFACTURING</v>
          </cell>
          <cell r="P2098" t="str">
            <v>Japanese</v>
          </cell>
          <cell r="Q2098" t="str">
            <v>Japan</v>
          </cell>
          <cell r="R2098" t="str">
            <v>Foreign</v>
          </cell>
          <cell r="S2098">
            <v>98.54</v>
          </cell>
          <cell r="T2098" t="str">
            <v>To provide magnetic barreling and chemical etching services.</v>
          </cell>
          <cell r="U2098">
            <v>0</v>
          </cell>
          <cell r="V2098" t="str">
            <v>na</v>
          </cell>
          <cell r="W2098">
            <v>28920</v>
          </cell>
          <cell r="X2098" t="str">
            <v>Mfg</v>
          </cell>
          <cell r="Y2098" t="str">
            <v>Manufacturing</v>
          </cell>
          <cell r="AB2098" t="str">
            <v>Cavite</v>
          </cell>
          <cell r="AC2098" t="str">
            <v>IV</v>
          </cell>
          <cell r="AD2098">
            <v>30.448</v>
          </cell>
          <cell r="AE2098">
            <v>0</v>
          </cell>
          <cell r="AF2098">
            <v>30.003459200000002</v>
          </cell>
          <cell r="AG2098">
            <v>0</v>
          </cell>
          <cell r="AH2098">
            <v>47</v>
          </cell>
          <cell r="AI2098">
            <v>47</v>
          </cell>
          <cell r="AJ2098">
            <v>0</v>
          </cell>
        </row>
        <row r="2099">
          <cell r="A2099">
            <v>2097</v>
          </cell>
          <cell r="B2099">
            <v>1239</v>
          </cell>
          <cell r="C2099" t="str">
            <v>PEZA</v>
          </cell>
          <cell r="D2099">
            <v>3</v>
          </cell>
          <cell r="E2099">
            <v>2006</v>
          </cell>
          <cell r="F2099">
            <v>2</v>
          </cell>
          <cell r="G2099">
            <v>1</v>
          </cell>
          <cell r="H2099">
            <v>38939</v>
          </cell>
          <cell r="K2099" t="str">
            <v xml:space="preserve">Locator </v>
          </cell>
          <cell r="L2099" t="str">
            <v>New Project</v>
          </cell>
          <cell r="M2099" t="str">
            <v>Cavite Economic Zone</v>
          </cell>
          <cell r="N2099" t="str">
            <v>Supplemental Agreement</v>
          </cell>
          <cell r="O2099" t="str">
            <v>KAPCO MANUFACTURING</v>
          </cell>
          <cell r="P2099" t="str">
            <v>Filipino</v>
          </cell>
          <cell r="Q2099" t="str">
            <v>Others</v>
          </cell>
          <cell r="R2099" t="str">
            <v>Local</v>
          </cell>
          <cell r="S2099">
            <v>1.46</v>
          </cell>
          <cell r="T2099" t="str">
            <v>To provide magnetic barreling and chemical etching services.</v>
          </cell>
          <cell r="U2099">
            <v>0</v>
          </cell>
          <cell r="V2099" t="str">
            <v>na</v>
          </cell>
          <cell r="W2099">
            <v>28920</v>
          </cell>
          <cell r="X2099" t="str">
            <v>Mfg</v>
          </cell>
          <cell r="Y2099" t="str">
            <v>Manufacturing</v>
          </cell>
          <cell r="AB2099" t="str">
            <v>Cavite</v>
          </cell>
          <cell r="AC2099" t="str">
            <v>IV</v>
          </cell>
          <cell r="AD2099">
            <v>30.448</v>
          </cell>
          <cell r="AE2099">
            <v>0</v>
          </cell>
          <cell r="AF2099">
            <v>0.44454080000000001</v>
          </cell>
          <cell r="AG2099">
            <v>0</v>
          </cell>
          <cell r="AH2099">
            <v>47</v>
          </cell>
          <cell r="AI2099">
            <v>0</v>
          </cell>
          <cell r="AJ2099">
            <v>47</v>
          </cell>
        </row>
        <row r="2100">
          <cell r="A2100">
            <v>2098</v>
          </cell>
          <cell r="B2100">
            <v>1240</v>
          </cell>
          <cell r="C2100" t="str">
            <v>PEZA</v>
          </cell>
          <cell r="D2100">
            <v>3</v>
          </cell>
          <cell r="E2100">
            <v>2006</v>
          </cell>
          <cell r="F2100">
            <v>2</v>
          </cell>
          <cell r="G2100">
            <v>1</v>
          </cell>
          <cell r="H2100">
            <v>38939</v>
          </cell>
          <cell r="K2100" t="str">
            <v xml:space="preserve">Locator </v>
          </cell>
          <cell r="L2100" t="str">
            <v>New Expansion</v>
          </cell>
          <cell r="M2100" t="str">
            <v>Luisita Industrial Park - SEZ</v>
          </cell>
          <cell r="N2100" t="str">
            <v>Supplemental Agreement</v>
          </cell>
          <cell r="O2100" t="str">
            <v>INTERNATIONAL ELECTRIC PARK WIRES PHILS. CORP.</v>
          </cell>
          <cell r="P2100" t="str">
            <v>Japanese</v>
          </cell>
          <cell r="Q2100" t="str">
            <v>Japan</v>
          </cell>
          <cell r="R2100" t="str">
            <v>Foreign</v>
          </cell>
          <cell r="S2100">
            <v>90</v>
          </cell>
          <cell r="T2100" t="str">
            <v>Increase in production capacity of wires and cables for wire harness.</v>
          </cell>
          <cell r="U2100">
            <v>0</v>
          </cell>
          <cell r="V2100" t="str">
            <v>na</v>
          </cell>
          <cell r="W2100">
            <v>31300</v>
          </cell>
          <cell r="X2100" t="str">
            <v>Mfg</v>
          </cell>
          <cell r="Y2100" t="str">
            <v>Manufacturing</v>
          </cell>
          <cell r="AB2100" t="str">
            <v>Tarlac</v>
          </cell>
          <cell r="AC2100" t="str">
            <v>III</v>
          </cell>
          <cell r="AD2100">
            <v>96.153999999999996</v>
          </cell>
          <cell r="AE2100">
            <v>0</v>
          </cell>
          <cell r="AF2100">
            <v>86.538600000000002</v>
          </cell>
          <cell r="AG2100">
            <v>0</v>
          </cell>
          <cell r="AH2100">
            <v>20</v>
          </cell>
          <cell r="AI2100">
            <v>20</v>
          </cell>
          <cell r="AJ2100">
            <v>0</v>
          </cell>
        </row>
        <row r="2101">
          <cell r="A2101">
            <v>2099</v>
          </cell>
          <cell r="B2101">
            <v>1240</v>
          </cell>
          <cell r="C2101" t="str">
            <v>PEZA</v>
          </cell>
          <cell r="D2101">
            <v>3</v>
          </cell>
          <cell r="E2101">
            <v>2006</v>
          </cell>
          <cell r="F2101">
            <v>2</v>
          </cell>
          <cell r="G2101">
            <v>1</v>
          </cell>
          <cell r="H2101">
            <v>38939</v>
          </cell>
          <cell r="K2101" t="str">
            <v xml:space="preserve">Locator </v>
          </cell>
          <cell r="L2101" t="str">
            <v>New Expansion</v>
          </cell>
          <cell r="M2101" t="str">
            <v>Luisita Industrial Park - SEZ</v>
          </cell>
          <cell r="N2101" t="str">
            <v>Supplemental Agreement</v>
          </cell>
          <cell r="O2101" t="str">
            <v>INTERNATIONAL ELECTRIC PARK WIRES PHILS. CORP.</v>
          </cell>
          <cell r="P2101" t="str">
            <v>Filipino</v>
          </cell>
          <cell r="Q2101" t="str">
            <v>Others</v>
          </cell>
          <cell r="R2101" t="str">
            <v>Local</v>
          </cell>
          <cell r="S2101">
            <v>10</v>
          </cell>
          <cell r="T2101" t="str">
            <v>Increase in production capacity of wires and cables for wire harness.</v>
          </cell>
          <cell r="U2101">
            <v>0</v>
          </cell>
          <cell r="V2101" t="str">
            <v>na</v>
          </cell>
          <cell r="W2101">
            <v>31300</v>
          </cell>
          <cell r="X2101" t="str">
            <v>Mfg</v>
          </cell>
          <cell r="Y2101" t="str">
            <v>Manufacturing</v>
          </cell>
          <cell r="AB2101" t="str">
            <v>Tarlac</v>
          </cell>
          <cell r="AC2101" t="str">
            <v>III</v>
          </cell>
          <cell r="AD2101">
            <v>96.153999999999996</v>
          </cell>
          <cell r="AE2101">
            <v>0</v>
          </cell>
          <cell r="AF2101">
            <v>9.6154000000000011</v>
          </cell>
          <cell r="AG2101">
            <v>0</v>
          </cell>
          <cell r="AH2101">
            <v>20</v>
          </cell>
          <cell r="AI2101">
            <v>0</v>
          </cell>
          <cell r="AJ2101">
            <v>20</v>
          </cell>
        </row>
        <row r="2102">
          <cell r="A2102">
            <v>2100</v>
          </cell>
          <cell r="B2102">
            <v>1241</v>
          </cell>
          <cell r="C2102" t="str">
            <v>PEZA</v>
          </cell>
          <cell r="D2102">
            <v>3</v>
          </cell>
          <cell r="E2102">
            <v>2006</v>
          </cell>
          <cell r="F2102">
            <v>2</v>
          </cell>
          <cell r="G2102">
            <v>1</v>
          </cell>
          <cell r="H2102">
            <v>38939</v>
          </cell>
          <cell r="K2102" t="str">
            <v xml:space="preserve">Locator </v>
          </cell>
          <cell r="L2102" t="str">
            <v>New Project</v>
          </cell>
          <cell r="M2102" t="str">
            <v>Luisita Industrial Park - SEZ</v>
          </cell>
          <cell r="N2102" t="str">
            <v>Supplemental Agreement</v>
          </cell>
          <cell r="O2102" t="str">
            <v>SANYO SEMICONDUCTOR</v>
          </cell>
          <cell r="P2102" t="str">
            <v>Japanese</v>
          </cell>
          <cell r="Q2102" t="str">
            <v>Japan</v>
          </cell>
          <cell r="R2102" t="str">
            <v>Foreign</v>
          </cell>
          <cell r="S2102">
            <v>100</v>
          </cell>
          <cell r="T2102" t="str">
            <v>Manufacture of heat sink type zigzag in-lie package or H-ZIP.</v>
          </cell>
          <cell r="U2102">
            <v>0</v>
          </cell>
          <cell r="V2102" t="str">
            <v>na</v>
          </cell>
          <cell r="W2102">
            <v>32200</v>
          </cell>
          <cell r="X2102" t="str">
            <v>Mfg</v>
          </cell>
          <cell r="Y2102" t="str">
            <v>Manufacturing</v>
          </cell>
          <cell r="AB2102" t="str">
            <v>Tarlac</v>
          </cell>
          <cell r="AC2102" t="str">
            <v>III</v>
          </cell>
          <cell r="AD2102">
            <v>53</v>
          </cell>
          <cell r="AE2102">
            <v>0</v>
          </cell>
          <cell r="AF2102">
            <v>53</v>
          </cell>
          <cell r="AG2102">
            <v>0</v>
          </cell>
          <cell r="AH2102">
            <v>267</v>
          </cell>
          <cell r="AI2102">
            <v>267</v>
          </cell>
          <cell r="AJ2102">
            <v>267</v>
          </cell>
        </row>
        <row r="2103">
          <cell r="A2103">
            <v>2101</v>
          </cell>
          <cell r="B2103">
            <v>1242</v>
          </cell>
          <cell r="C2103" t="str">
            <v>PEZA</v>
          </cell>
          <cell r="D2103">
            <v>3</v>
          </cell>
          <cell r="E2103">
            <v>2006</v>
          </cell>
          <cell r="F2103">
            <v>2</v>
          </cell>
          <cell r="G2103">
            <v>1</v>
          </cell>
          <cell r="H2103">
            <v>38939</v>
          </cell>
          <cell r="K2103" t="str">
            <v>Developer</v>
          </cell>
          <cell r="L2103" t="str">
            <v>New Developer</v>
          </cell>
          <cell r="M2103" t="str">
            <v>J.P. Laurel Ave. cor. Angliongto Street, Lanang, Davao City</v>
          </cell>
          <cell r="N2103" t="str">
            <v>Registration Agreement</v>
          </cell>
          <cell r="O2103" t="str">
            <v>DAMOSA I.T. PARK</v>
          </cell>
          <cell r="P2103" t="str">
            <v>Filipino</v>
          </cell>
          <cell r="Q2103" t="str">
            <v>Others</v>
          </cell>
          <cell r="R2103" t="str">
            <v>Local</v>
          </cell>
          <cell r="S2103">
            <v>100</v>
          </cell>
          <cell r="T2103" t="str">
            <v>Declaration its property with an area of 2.2983 sq. meters. Developer/Operator: Damosa Land, Inc.</v>
          </cell>
          <cell r="U2103">
            <v>0</v>
          </cell>
          <cell r="V2103" t="str">
            <v>na</v>
          </cell>
          <cell r="W2103">
            <v>70120</v>
          </cell>
          <cell r="X2103" t="str">
            <v>FinRE</v>
          </cell>
          <cell r="Y2103" t="str">
            <v>Finance &amp; Real Estate</v>
          </cell>
          <cell r="AB2103" t="str">
            <v>Davao City</v>
          </cell>
          <cell r="AC2103" t="str">
            <v>XI</v>
          </cell>
          <cell r="AD2103">
            <v>41.4</v>
          </cell>
          <cell r="AE2103">
            <v>62.850999999999999</v>
          </cell>
          <cell r="AF2103">
            <v>41.4</v>
          </cell>
          <cell r="AG2103">
            <v>62.850999999999999</v>
          </cell>
          <cell r="AH2103" t="str">
            <v>-</v>
          </cell>
          <cell r="AI2103" t="str">
            <v>-</v>
          </cell>
          <cell r="AJ2103">
            <v>0</v>
          </cell>
        </row>
        <row r="2104">
          <cell r="A2104">
            <v>2102</v>
          </cell>
          <cell r="B2104">
            <v>1243</v>
          </cell>
          <cell r="C2104" t="str">
            <v>PEZA</v>
          </cell>
          <cell r="D2104">
            <v>3</v>
          </cell>
          <cell r="E2104">
            <v>2006</v>
          </cell>
          <cell r="F2104">
            <v>2</v>
          </cell>
          <cell r="G2104">
            <v>1</v>
          </cell>
          <cell r="H2104">
            <v>38939</v>
          </cell>
          <cell r="K2104" t="str">
            <v xml:space="preserve">Locator </v>
          </cell>
          <cell r="L2104" t="str">
            <v>New Ecozone Facility Enterprise</v>
          </cell>
          <cell r="M2104" t="str">
            <v>Filivest Technology Park Calamba, Calamba City Laguna</v>
          </cell>
          <cell r="N2104" t="str">
            <v>Registration Agreement</v>
          </cell>
          <cell r="O2104" t="str">
            <v>IRAJ REALTY AND DEVELOPMENT CORPORATION</v>
          </cell>
          <cell r="P2104" t="str">
            <v>Filipino</v>
          </cell>
          <cell r="Q2104" t="str">
            <v>Others</v>
          </cell>
          <cell r="R2104" t="str">
            <v>Local</v>
          </cell>
          <cell r="S2104">
            <v>65</v>
          </cell>
          <cell r="T2104" t="str">
            <v>Construction of 1-unit warehouse-type building with a gross floor area of 2,130 sq.meters, which will be established on a 3,000-sq. meter lot.-For lease to PEZA-registered enterprises.</v>
          </cell>
          <cell r="U2104">
            <v>0</v>
          </cell>
          <cell r="V2104" t="str">
            <v>na</v>
          </cell>
          <cell r="W2104">
            <v>70110</v>
          </cell>
          <cell r="X2104" t="str">
            <v>FinRE</v>
          </cell>
          <cell r="Y2104" t="str">
            <v>Finance &amp; Real Estate</v>
          </cell>
          <cell r="AB2104" t="str">
            <v>Laguna</v>
          </cell>
          <cell r="AC2104" t="str">
            <v>IV</v>
          </cell>
          <cell r="AD2104">
            <v>15.994999999999999</v>
          </cell>
          <cell r="AE2104">
            <v>1.5</v>
          </cell>
          <cell r="AF2104">
            <v>10.396749999999999</v>
          </cell>
          <cell r="AG2104">
            <v>0.97499999999999998</v>
          </cell>
          <cell r="AH2104" t="str">
            <v>-</v>
          </cell>
          <cell r="AI2104" t="str">
            <v>-</v>
          </cell>
          <cell r="AJ2104">
            <v>0</v>
          </cell>
        </row>
        <row r="2105">
          <cell r="A2105">
            <v>2103</v>
          </cell>
          <cell r="B2105">
            <v>1243</v>
          </cell>
          <cell r="C2105" t="str">
            <v>PEZA</v>
          </cell>
          <cell r="D2105">
            <v>3</v>
          </cell>
          <cell r="E2105">
            <v>2006</v>
          </cell>
          <cell r="F2105">
            <v>2</v>
          </cell>
          <cell r="G2105">
            <v>1</v>
          </cell>
          <cell r="H2105">
            <v>38939</v>
          </cell>
          <cell r="K2105" t="str">
            <v xml:space="preserve">Locator </v>
          </cell>
          <cell r="L2105" t="str">
            <v>New Ecozone Facility Enterprise</v>
          </cell>
          <cell r="M2105" t="str">
            <v>Filivest Technology Park Calamba, Calamba City Laguna</v>
          </cell>
          <cell r="N2105" t="str">
            <v>Registration Agreement</v>
          </cell>
          <cell r="O2105" t="str">
            <v>IRAJ REALTY AND DEVELOPMENT CORPORATION</v>
          </cell>
          <cell r="P2105" t="str">
            <v>Chinese</v>
          </cell>
          <cell r="Q2105" t="str">
            <v>PROC</v>
          </cell>
          <cell r="R2105" t="str">
            <v>Foreign</v>
          </cell>
          <cell r="S2105">
            <v>35</v>
          </cell>
          <cell r="T2105" t="str">
            <v>Construction of 1-unit warehouse-type building with a gross floor area of 2,130 sq.meters, which will be established on a 3,000-sq. meter lot.-For lease to PEZA-registered enterprises.</v>
          </cell>
          <cell r="U2105">
            <v>0</v>
          </cell>
          <cell r="V2105" t="str">
            <v>na</v>
          </cell>
          <cell r="W2105">
            <v>70110</v>
          </cell>
          <cell r="X2105" t="str">
            <v>FinRE</v>
          </cell>
          <cell r="Y2105" t="str">
            <v>Finance &amp; Real Estate</v>
          </cell>
          <cell r="AB2105" t="str">
            <v>Laguna</v>
          </cell>
          <cell r="AC2105" t="str">
            <v>IV</v>
          </cell>
          <cell r="AD2105">
            <v>15.994999999999999</v>
          </cell>
          <cell r="AE2105">
            <v>1.5</v>
          </cell>
          <cell r="AF2105">
            <v>5.5982499999999993</v>
          </cell>
          <cell r="AG2105">
            <v>0.52500000000000002</v>
          </cell>
          <cell r="AH2105" t="str">
            <v>-</v>
          </cell>
          <cell r="AI2105">
            <v>0</v>
          </cell>
          <cell r="AJ2105">
            <v>0</v>
          </cell>
        </row>
        <row r="2106">
          <cell r="A2106">
            <v>2104</v>
          </cell>
          <cell r="B2106">
            <v>1244</v>
          </cell>
          <cell r="C2106" t="str">
            <v>PEZA</v>
          </cell>
          <cell r="D2106">
            <v>3</v>
          </cell>
          <cell r="E2106">
            <v>2006</v>
          </cell>
          <cell r="F2106">
            <v>2</v>
          </cell>
          <cell r="G2106">
            <v>1</v>
          </cell>
          <cell r="H2106">
            <v>38954</v>
          </cell>
          <cell r="K2106" t="str">
            <v xml:space="preserve">Locator </v>
          </cell>
          <cell r="L2106" t="str">
            <v>New I.T. Enterprise</v>
          </cell>
          <cell r="M2106" t="str">
            <v>Robinson Equitable Tower</v>
          </cell>
          <cell r="N2106" t="str">
            <v xml:space="preserve">Registration Agreement </v>
          </cell>
          <cell r="O2106" t="str">
            <v>MATAHARI STUDIOS (PHILIPPINES) INC.</v>
          </cell>
          <cell r="P2106" t="str">
            <v>Australian</v>
          </cell>
          <cell r="Q2106" t="str">
            <v>Australia</v>
          </cell>
          <cell r="R2106" t="str">
            <v>Foreign</v>
          </cell>
          <cell r="S2106">
            <v>99.996300000000005</v>
          </cell>
          <cell r="T2106" t="str">
            <v>Software Development and Design.</v>
          </cell>
          <cell r="U2106">
            <v>1</v>
          </cell>
          <cell r="V2106" t="str">
            <v>IT Services</v>
          </cell>
          <cell r="W2106">
            <v>72300</v>
          </cell>
          <cell r="X2106" t="str">
            <v>Serv</v>
          </cell>
          <cell r="Y2106" t="str">
            <v>Services</v>
          </cell>
          <cell r="AB2106" t="str">
            <v>Pasig</v>
          </cell>
          <cell r="AC2106" t="str">
            <v>NCR</v>
          </cell>
          <cell r="AD2106">
            <v>19.36</v>
          </cell>
          <cell r="AE2106">
            <v>11</v>
          </cell>
          <cell r="AF2106">
            <v>19.359283680000001</v>
          </cell>
          <cell r="AG2106">
            <v>10.999593000000001</v>
          </cell>
          <cell r="AH2106">
            <v>26</v>
          </cell>
          <cell r="AI2106">
            <v>26</v>
          </cell>
          <cell r="AJ2106">
            <v>0</v>
          </cell>
        </row>
        <row r="2107">
          <cell r="A2107">
            <v>2105</v>
          </cell>
          <cell r="B2107">
            <v>1244</v>
          </cell>
          <cell r="C2107" t="str">
            <v>PEZA</v>
          </cell>
          <cell r="D2107">
            <v>3</v>
          </cell>
          <cell r="E2107">
            <v>2006</v>
          </cell>
          <cell r="F2107">
            <v>2</v>
          </cell>
          <cell r="G2107">
            <v>1</v>
          </cell>
          <cell r="H2107">
            <v>38954</v>
          </cell>
          <cell r="K2107" t="str">
            <v xml:space="preserve">Locator </v>
          </cell>
          <cell r="L2107" t="str">
            <v>New I.T. Enterprise</v>
          </cell>
          <cell r="M2107" t="str">
            <v>Robinson Equitable Tower</v>
          </cell>
          <cell r="N2107" t="str">
            <v xml:space="preserve">Registration Agreement </v>
          </cell>
          <cell r="O2107" t="str">
            <v>MATAHARI STUDIOS (PHILIPPINES) INC.</v>
          </cell>
          <cell r="P2107" t="str">
            <v>Filipino</v>
          </cell>
          <cell r="Q2107" t="str">
            <v>Others</v>
          </cell>
          <cell r="R2107" t="str">
            <v>Local</v>
          </cell>
          <cell r="S2107">
            <v>2.7000000000000001E-3</v>
          </cell>
          <cell r="T2107" t="str">
            <v>Software Development and Design.</v>
          </cell>
          <cell r="U2107">
            <v>1</v>
          </cell>
          <cell r="V2107" t="str">
            <v>IT Services</v>
          </cell>
          <cell r="W2107">
            <v>72300</v>
          </cell>
          <cell r="X2107" t="str">
            <v>Serv</v>
          </cell>
          <cell r="Y2107" t="str">
            <v>Services</v>
          </cell>
          <cell r="AB2107" t="str">
            <v>Pasig</v>
          </cell>
          <cell r="AC2107" t="str">
            <v>NCR</v>
          </cell>
          <cell r="AD2107">
            <v>19.36</v>
          </cell>
          <cell r="AE2107">
            <v>11</v>
          </cell>
          <cell r="AF2107">
            <v>5.2272000000000006E-4</v>
          </cell>
          <cell r="AG2107">
            <v>2.9700000000000001E-4</v>
          </cell>
          <cell r="AH2107">
            <v>26</v>
          </cell>
          <cell r="AI2107">
            <v>0</v>
          </cell>
          <cell r="AJ2107">
            <v>26</v>
          </cell>
        </row>
        <row r="2108">
          <cell r="A2108">
            <v>2106</v>
          </cell>
          <cell r="B2108">
            <v>1244</v>
          </cell>
          <cell r="C2108" t="str">
            <v>PEZA</v>
          </cell>
          <cell r="D2108">
            <v>3</v>
          </cell>
          <cell r="E2108">
            <v>2006</v>
          </cell>
          <cell r="F2108">
            <v>2</v>
          </cell>
          <cell r="G2108">
            <v>1</v>
          </cell>
          <cell r="H2108">
            <v>38954</v>
          </cell>
          <cell r="K2108" t="str">
            <v xml:space="preserve">Locator </v>
          </cell>
          <cell r="L2108" t="str">
            <v>New I.T. Enterprise</v>
          </cell>
          <cell r="M2108" t="str">
            <v>Robinson Equitable Tower</v>
          </cell>
          <cell r="N2108" t="str">
            <v xml:space="preserve">Registration Agreement </v>
          </cell>
          <cell r="O2108" t="str">
            <v>MATAHARI STUDIOS (PHILIPPINES) INC.</v>
          </cell>
          <cell r="P2108" t="str">
            <v>American</v>
          </cell>
          <cell r="Q2108" t="str">
            <v>USA</v>
          </cell>
          <cell r="R2108" t="str">
            <v>Foreign</v>
          </cell>
          <cell r="S2108">
            <v>1E-3</v>
          </cell>
          <cell r="T2108" t="str">
            <v>Software Development and Design.</v>
          </cell>
          <cell r="U2108">
            <v>1</v>
          </cell>
          <cell r="V2108" t="str">
            <v>IT Services</v>
          </cell>
          <cell r="W2108">
            <v>72300</v>
          </cell>
          <cell r="X2108" t="str">
            <v>Serv</v>
          </cell>
          <cell r="Y2108" t="str">
            <v>Services</v>
          </cell>
          <cell r="AB2108" t="str">
            <v>Pasig</v>
          </cell>
          <cell r="AC2108" t="str">
            <v>NCR</v>
          </cell>
          <cell r="AD2108">
            <v>19.36</v>
          </cell>
          <cell r="AE2108">
            <v>11</v>
          </cell>
          <cell r="AF2108">
            <v>1.9360000000000002E-4</v>
          </cell>
          <cell r="AG2108">
            <v>1.1E-4</v>
          </cell>
          <cell r="AH2108">
            <v>26</v>
          </cell>
          <cell r="AI2108">
            <v>0</v>
          </cell>
          <cell r="AJ2108">
            <v>0</v>
          </cell>
        </row>
        <row r="2109">
          <cell r="A2109">
            <v>2107</v>
          </cell>
          <cell r="B2109">
            <v>1245</v>
          </cell>
          <cell r="C2109" t="str">
            <v>PEZA</v>
          </cell>
          <cell r="D2109">
            <v>3</v>
          </cell>
          <cell r="E2109">
            <v>2006</v>
          </cell>
          <cell r="F2109">
            <v>2</v>
          </cell>
          <cell r="G2109">
            <v>1</v>
          </cell>
          <cell r="H2109">
            <v>38954</v>
          </cell>
          <cell r="K2109" t="str">
            <v xml:space="preserve">Locator </v>
          </cell>
          <cell r="L2109" t="str">
            <v>New I.T. Enterprise</v>
          </cell>
          <cell r="M2109" t="str">
            <v>Unionbank Plaza</v>
          </cell>
          <cell r="N2109" t="str">
            <v xml:space="preserve">Registration Agreement </v>
          </cell>
          <cell r="O2109" t="str">
            <v>TRI-HUB TRANSSACTIONS, INC.</v>
          </cell>
          <cell r="P2109" t="str">
            <v>Swiss</v>
          </cell>
          <cell r="Q2109" t="str">
            <v>Switzerland</v>
          </cell>
          <cell r="R2109" t="str">
            <v>Foreign</v>
          </cell>
          <cell r="S2109">
            <v>49.996000000000002</v>
          </cell>
          <cell r="T2109" t="str">
            <v>To engage in payment processing for e-commerce transaction system.</v>
          </cell>
          <cell r="U2109">
            <v>1</v>
          </cell>
          <cell r="V2109" t="str">
            <v>IT Services</v>
          </cell>
          <cell r="W2109">
            <v>72400</v>
          </cell>
          <cell r="X2109" t="str">
            <v>Serv</v>
          </cell>
          <cell r="Y2109" t="str">
            <v>Services</v>
          </cell>
          <cell r="AB2109" t="str">
            <v>Pasig</v>
          </cell>
          <cell r="AC2109" t="str">
            <v>NCR</v>
          </cell>
          <cell r="AD2109">
            <v>13.452999999999999</v>
          </cell>
          <cell r="AE2109">
            <v>0.625</v>
          </cell>
          <cell r="AF2109">
            <v>6.7259618799999998</v>
          </cell>
          <cell r="AG2109">
            <v>0.312475</v>
          </cell>
          <cell r="AH2109">
            <v>14</v>
          </cell>
          <cell r="AI2109">
            <v>14</v>
          </cell>
          <cell r="AJ2109">
            <v>0</v>
          </cell>
        </row>
        <row r="2110">
          <cell r="A2110">
            <v>2108</v>
          </cell>
          <cell r="B2110">
            <v>1245</v>
          </cell>
          <cell r="C2110" t="str">
            <v>PEZA</v>
          </cell>
          <cell r="D2110">
            <v>3</v>
          </cell>
          <cell r="E2110">
            <v>2006</v>
          </cell>
          <cell r="F2110">
            <v>2</v>
          </cell>
          <cell r="G2110">
            <v>1</v>
          </cell>
          <cell r="H2110">
            <v>38954</v>
          </cell>
          <cell r="K2110" t="str">
            <v xml:space="preserve">Locator </v>
          </cell>
          <cell r="L2110" t="str">
            <v>New I.T. Enterprise</v>
          </cell>
          <cell r="M2110" t="str">
            <v>Unionbank Plaza</v>
          </cell>
          <cell r="N2110" t="str">
            <v xml:space="preserve">Registration Agreement </v>
          </cell>
          <cell r="O2110" t="str">
            <v>TRI-HUB TRANSSACTIONS, INC.</v>
          </cell>
          <cell r="P2110" t="str">
            <v>Filipino</v>
          </cell>
          <cell r="Q2110" t="str">
            <v>Others</v>
          </cell>
          <cell r="R2110" t="str">
            <v>Local</v>
          </cell>
          <cell r="S2110">
            <v>30</v>
          </cell>
          <cell r="T2110" t="str">
            <v>To engage in payment processing for e-commerce transaction system.</v>
          </cell>
          <cell r="U2110">
            <v>1</v>
          </cell>
          <cell r="V2110" t="str">
            <v>IT Services</v>
          </cell>
          <cell r="W2110">
            <v>72400</v>
          </cell>
          <cell r="X2110" t="str">
            <v>Serv</v>
          </cell>
          <cell r="Y2110" t="str">
            <v>Services</v>
          </cell>
          <cell r="AB2110" t="str">
            <v>Pasig</v>
          </cell>
          <cell r="AC2110" t="str">
            <v>NCR</v>
          </cell>
          <cell r="AD2110">
            <v>13.452999999999999</v>
          </cell>
          <cell r="AE2110">
            <v>0.625</v>
          </cell>
          <cell r="AF2110">
            <v>4.0358999999999998</v>
          </cell>
          <cell r="AG2110">
            <v>0.1875</v>
          </cell>
          <cell r="AH2110">
            <v>14</v>
          </cell>
          <cell r="AI2110">
            <v>0</v>
          </cell>
          <cell r="AJ2110">
            <v>14</v>
          </cell>
        </row>
        <row r="2111">
          <cell r="A2111">
            <v>2109</v>
          </cell>
          <cell r="B2111">
            <v>1245</v>
          </cell>
          <cell r="C2111" t="str">
            <v>PEZA</v>
          </cell>
          <cell r="D2111">
            <v>3</v>
          </cell>
          <cell r="E2111">
            <v>2006</v>
          </cell>
          <cell r="F2111">
            <v>2</v>
          </cell>
          <cell r="G2111">
            <v>1</v>
          </cell>
          <cell r="H2111">
            <v>38954</v>
          </cell>
          <cell r="K2111" t="str">
            <v xml:space="preserve">Locator </v>
          </cell>
          <cell r="L2111" t="str">
            <v>New I.T. Enterprise</v>
          </cell>
          <cell r="M2111" t="str">
            <v>Unionbank Plaza</v>
          </cell>
          <cell r="N2111" t="str">
            <v xml:space="preserve">Registration Agreement </v>
          </cell>
          <cell r="O2111" t="str">
            <v>TRI-HUB TRANSSACTIONS, INC.</v>
          </cell>
          <cell r="P2111" t="str">
            <v>British</v>
          </cell>
          <cell r="Q2111" t="str">
            <v>UK</v>
          </cell>
          <cell r="R2111" t="str">
            <v>Foreign</v>
          </cell>
          <cell r="S2111">
            <v>20</v>
          </cell>
          <cell r="T2111" t="str">
            <v>To engage in payment processing for e-commerce transaction system.</v>
          </cell>
          <cell r="U2111">
            <v>1</v>
          </cell>
          <cell r="V2111" t="str">
            <v>IT Services</v>
          </cell>
          <cell r="W2111">
            <v>72400</v>
          </cell>
          <cell r="X2111" t="str">
            <v>Serv</v>
          </cell>
          <cell r="Y2111" t="str">
            <v>Services</v>
          </cell>
          <cell r="AB2111" t="str">
            <v>Pasig</v>
          </cell>
          <cell r="AC2111" t="str">
            <v>NCR</v>
          </cell>
          <cell r="AD2111">
            <v>13.452999999999999</v>
          </cell>
          <cell r="AE2111">
            <v>0.625</v>
          </cell>
          <cell r="AF2111">
            <v>2.6905999999999999</v>
          </cell>
          <cell r="AG2111">
            <v>0.125</v>
          </cell>
          <cell r="AH2111">
            <v>14</v>
          </cell>
          <cell r="AI2111">
            <v>0</v>
          </cell>
          <cell r="AJ2111">
            <v>0</v>
          </cell>
        </row>
        <row r="2112">
          <cell r="A2112">
            <v>2110</v>
          </cell>
          <cell r="B2112">
            <v>1245</v>
          </cell>
          <cell r="C2112" t="str">
            <v>PEZA</v>
          </cell>
          <cell r="D2112">
            <v>3</v>
          </cell>
          <cell r="E2112">
            <v>2006</v>
          </cell>
          <cell r="F2112">
            <v>2</v>
          </cell>
          <cell r="G2112">
            <v>1</v>
          </cell>
          <cell r="H2112">
            <v>38954</v>
          </cell>
          <cell r="K2112" t="str">
            <v xml:space="preserve">Locator </v>
          </cell>
          <cell r="L2112" t="str">
            <v>New I.T. Enterprise</v>
          </cell>
          <cell r="M2112" t="str">
            <v>Unionbank Plaza</v>
          </cell>
          <cell r="N2112" t="str">
            <v xml:space="preserve">Registration Agreement </v>
          </cell>
          <cell r="O2112" t="str">
            <v>TRI-HUB TRANSSACTIONS, INC.</v>
          </cell>
          <cell r="P2112" t="str">
            <v>Swedish</v>
          </cell>
          <cell r="Q2112" t="str">
            <v>Sweden</v>
          </cell>
          <cell r="R2112" t="str">
            <v>Foreign</v>
          </cell>
          <cell r="S2112">
            <v>4.0000000000000001E-3</v>
          </cell>
          <cell r="T2112" t="str">
            <v>To engage in payment processing for e-commerce transaction system.</v>
          </cell>
          <cell r="U2112">
            <v>1</v>
          </cell>
          <cell r="V2112" t="str">
            <v>IT Services</v>
          </cell>
          <cell r="W2112">
            <v>72400</v>
          </cell>
          <cell r="X2112" t="str">
            <v>Serv</v>
          </cell>
          <cell r="Y2112" t="str">
            <v>Services</v>
          </cell>
          <cell r="AB2112" t="str">
            <v>Pasig</v>
          </cell>
          <cell r="AC2112" t="str">
            <v>NCR</v>
          </cell>
          <cell r="AD2112">
            <v>13.452999999999999</v>
          </cell>
          <cell r="AE2112">
            <v>0.625</v>
          </cell>
          <cell r="AF2112">
            <v>5.3812E-4</v>
          </cell>
          <cell r="AG2112">
            <v>2.5000000000000001E-5</v>
          </cell>
          <cell r="AH2112">
            <v>14</v>
          </cell>
          <cell r="AI2112">
            <v>0</v>
          </cell>
          <cell r="AJ2112">
            <v>0</v>
          </cell>
        </row>
        <row r="2113">
          <cell r="A2113">
            <v>2111</v>
          </cell>
          <cell r="B2113">
            <v>1246</v>
          </cell>
          <cell r="C2113" t="str">
            <v>PEZA</v>
          </cell>
          <cell r="D2113">
            <v>3</v>
          </cell>
          <cell r="E2113">
            <v>2006</v>
          </cell>
          <cell r="F2113">
            <v>2</v>
          </cell>
          <cell r="G2113">
            <v>1</v>
          </cell>
          <cell r="H2113">
            <v>38954</v>
          </cell>
          <cell r="K2113" t="str">
            <v xml:space="preserve">Locator </v>
          </cell>
          <cell r="L2113" t="str">
            <v>New I.T. Enterprise</v>
          </cell>
          <cell r="M2113" t="str">
            <v>Summit One Office Tower</v>
          </cell>
          <cell r="N2113" t="str">
            <v xml:space="preserve">Registration Agreement </v>
          </cell>
          <cell r="O2113" t="str">
            <v>DELEGAIT CORPORATION - BRANCH OFFICE</v>
          </cell>
          <cell r="P2113" t="str">
            <v>Australian</v>
          </cell>
          <cell r="Q2113" t="str">
            <v>Australia</v>
          </cell>
          <cell r="R2113" t="str">
            <v>Foreign</v>
          </cell>
          <cell r="S2113">
            <v>100</v>
          </cell>
          <cell r="T2113" t="str">
            <v>To provide staff hosting solutions.</v>
          </cell>
          <cell r="U2113">
            <v>1</v>
          </cell>
          <cell r="V2113" t="str">
            <v>IT Services</v>
          </cell>
          <cell r="W2113">
            <v>72500</v>
          </cell>
          <cell r="X2113" t="str">
            <v>Serv</v>
          </cell>
          <cell r="Y2113" t="str">
            <v>Services</v>
          </cell>
          <cell r="AB2113" t="str">
            <v>Mandaluyong</v>
          </cell>
          <cell r="AC2113" t="str">
            <v>NCR</v>
          </cell>
          <cell r="AD2113">
            <v>9.93</v>
          </cell>
          <cell r="AE2113">
            <v>0.55145089999999997</v>
          </cell>
          <cell r="AF2113">
            <v>9.93</v>
          </cell>
          <cell r="AG2113">
            <v>0.55145089999999997</v>
          </cell>
          <cell r="AH2113">
            <v>94</v>
          </cell>
          <cell r="AI2113">
            <v>94</v>
          </cell>
          <cell r="AJ2113">
            <v>94</v>
          </cell>
        </row>
        <row r="2114">
          <cell r="A2114">
            <v>2112</v>
          </cell>
          <cell r="B2114">
            <v>1247</v>
          </cell>
          <cell r="C2114" t="str">
            <v>PEZA</v>
          </cell>
          <cell r="D2114">
            <v>3</v>
          </cell>
          <cell r="E2114">
            <v>2006</v>
          </cell>
          <cell r="F2114">
            <v>2</v>
          </cell>
          <cell r="G2114">
            <v>1</v>
          </cell>
          <cell r="H2114">
            <v>38954</v>
          </cell>
          <cell r="K2114" t="str">
            <v xml:space="preserve">Locator </v>
          </cell>
          <cell r="L2114" t="str">
            <v>New I.T. Enterprise</v>
          </cell>
          <cell r="M2114" t="str">
            <v>Multinational Bancorporation Centre</v>
          </cell>
          <cell r="N2114" t="str">
            <v xml:space="preserve">Registration Agreement </v>
          </cell>
          <cell r="O2114" t="str">
            <v>ADVANCED WORLD SOLUTIONS, INC.</v>
          </cell>
          <cell r="P2114" t="str">
            <v>Japanese</v>
          </cell>
          <cell r="Q2114" t="str">
            <v>Japan</v>
          </cell>
          <cell r="R2114" t="str">
            <v>Foreign</v>
          </cell>
          <cell r="S2114">
            <v>99.997</v>
          </cell>
          <cell r="T2114" t="str">
            <v>Take-over of ADTX' PEZA Registration.</v>
          </cell>
          <cell r="U2114">
            <v>1</v>
          </cell>
          <cell r="V2114" t="str">
            <v>IT Services</v>
          </cell>
          <cell r="W2114">
            <v>72400</v>
          </cell>
          <cell r="X2114" t="str">
            <v>Serv</v>
          </cell>
          <cell r="Y2114" t="str">
            <v>Services</v>
          </cell>
          <cell r="AB2114" t="str">
            <v>Makati</v>
          </cell>
          <cell r="AC2114" t="str">
            <v>NCR</v>
          </cell>
          <cell r="AD2114">
            <v>0</v>
          </cell>
          <cell r="AE2114">
            <v>32</v>
          </cell>
          <cell r="AF2114">
            <v>0</v>
          </cell>
          <cell r="AG2114">
            <v>31.999040000000001</v>
          </cell>
          <cell r="AH2114" t="str">
            <v>-</v>
          </cell>
          <cell r="AI2114" t="str">
            <v>-</v>
          </cell>
          <cell r="AJ2114">
            <v>0</v>
          </cell>
        </row>
        <row r="2115">
          <cell r="A2115">
            <v>2113</v>
          </cell>
          <cell r="B2115">
            <v>1247</v>
          </cell>
          <cell r="C2115" t="str">
            <v>PEZA</v>
          </cell>
          <cell r="D2115">
            <v>3</v>
          </cell>
          <cell r="E2115">
            <v>2006</v>
          </cell>
          <cell r="F2115">
            <v>2</v>
          </cell>
          <cell r="G2115">
            <v>1</v>
          </cell>
          <cell r="H2115">
            <v>38954</v>
          </cell>
          <cell r="K2115" t="str">
            <v xml:space="preserve">Locator </v>
          </cell>
          <cell r="L2115" t="str">
            <v>New I.T. Enterprise</v>
          </cell>
          <cell r="M2115" t="str">
            <v>Multinational Bancorporation Centre</v>
          </cell>
          <cell r="N2115" t="str">
            <v xml:space="preserve">Registration Agreement </v>
          </cell>
          <cell r="O2115" t="str">
            <v>ADVANCED WORLD SOLUTIONS, INC.</v>
          </cell>
          <cell r="P2115" t="str">
            <v>Filipino</v>
          </cell>
          <cell r="Q2115" t="str">
            <v>Others</v>
          </cell>
          <cell r="R2115" t="str">
            <v>Local</v>
          </cell>
          <cell r="S2115">
            <v>3.0000000000000001E-3</v>
          </cell>
          <cell r="T2115" t="str">
            <v>Take-over of ADTX' PEZA Registration.</v>
          </cell>
          <cell r="U2115">
            <v>1</v>
          </cell>
          <cell r="V2115" t="str">
            <v>IT Services</v>
          </cell>
          <cell r="W2115">
            <v>72400</v>
          </cell>
          <cell r="X2115" t="str">
            <v>Serv</v>
          </cell>
          <cell r="Y2115" t="str">
            <v>Services</v>
          </cell>
          <cell r="AB2115" t="str">
            <v>Makati</v>
          </cell>
          <cell r="AC2115" t="str">
            <v>NCR</v>
          </cell>
          <cell r="AD2115">
            <v>0</v>
          </cell>
          <cell r="AE2115">
            <v>32</v>
          </cell>
          <cell r="AF2115">
            <v>0</v>
          </cell>
          <cell r="AG2115">
            <v>9.6000000000000002E-4</v>
          </cell>
          <cell r="AH2115" t="str">
            <v>-</v>
          </cell>
          <cell r="AI2115">
            <v>0</v>
          </cell>
          <cell r="AJ2115">
            <v>0</v>
          </cell>
        </row>
        <row r="2116">
          <cell r="A2116">
            <v>2114</v>
          </cell>
          <cell r="B2116">
            <v>1248</v>
          </cell>
          <cell r="C2116" t="str">
            <v>PEZA</v>
          </cell>
          <cell r="D2116">
            <v>3</v>
          </cell>
          <cell r="E2116">
            <v>2006</v>
          </cell>
          <cell r="F2116">
            <v>2</v>
          </cell>
          <cell r="G2116">
            <v>1</v>
          </cell>
          <cell r="H2116">
            <v>38954</v>
          </cell>
          <cell r="K2116" t="str">
            <v xml:space="preserve">Locator </v>
          </cell>
          <cell r="L2116" t="str">
            <v>New Ecozone Export Enterprise</v>
          </cell>
          <cell r="M2116" t="str">
            <v>Filinvest Technolgy Park - SEZ</v>
          </cell>
          <cell r="N2116" t="str">
            <v xml:space="preserve">Registration Agreement </v>
          </cell>
          <cell r="O2116" t="str">
            <v>UNION DENKO (PHILIPPINES) CO., INC.</v>
          </cell>
          <cell r="P2116" t="str">
            <v>Japanese</v>
          </cell>
          <cell r="Q2116" t="str">
            <v>Japan</v>
          </cell>
          <cell r="R2116" t="str">
            <v>Foreign</v>
          </cell>
          <cell r="S2116">
            <v>92.8</v>
          </cell>
          <cell r="T2116" t="str">
            <v>Assembly of ammusement equipment.</v>
          </cell>
          <cell r="U2116">
            <v>0</v>
          </cell>
          <cell r="V2116" t="str">
            <v>na</v>
          </cell>
          <cell r="W2116">
            <v>39390</v>
          </cell>
          <cell r="X2116" t="str">
            <v>Mfg</v>
          </cell>
          <cell r="Y2116" t="str">
            <v>Manufacturing</v>
          </cell>
          <cell r="AB2116" t="str">
            <v>Laguna</v>
          </cell>
          <cell r="AC2116" t="str">
            <v>IV</v>
          </cell>
          <cell r="AD2116">
            <v>35</v>
          </cell>
          <cell r="AE2116">
            <v>1.25</v>
          </cell>
          <cell r="AF2116">
            <v>32.479999999999997</v>
          </cell>
          <cell r="AG2116">
            <v>1.1599999999999999</v>
          </cell>
          <cell r="AH2116">
            <v>43</v>
          </cell>
          <cell r="AI2116">
            <v>43</v>
          </cell>
          <cell r="AJ2116">
            <v>0</v>
          </cell>
        </row>
        <row r="2117">
          <cell r="A2117">
            <v>2115</v>
          </cell>
          <cell r="B2117">
            <v>1248</v>
          </cell>
          <cell r="C2117" t="str">
            <v>PEZA</v>
          </cell>
          <cell r="D2117">
            <v>3</v>
          </cell>
          <cell r="E2117">
            <v>2006</v>
          </cell>
          <cell r="F2117">
            <v>2</v>
          </cell>
          <cell r="G2117">
            <v>1</v>
          </cell>
          <cell r="H2117">
            <v>38954</v>
          </cell>
          <cell r="K2117" t="str">
            <v xml:space="preserve">Locator </v>
          </cell>
          <cell r="L2117" t="str">
            <v>New Ecozone Export Enterprise</v>
          </cell>
          <cell r="M2117" t="str">
            <v>Filinvest Technolgy Park - SEZ</v>
          </cell>
          <cell r="N2117" t="str">
            <v xml:space="preserve">Registration Agreement </v>
          </cell>
          <cell r="O2117" t="str">
            <v>UNION DENKO (PHILIPPINES) CO., INC.</v>
          </cell>
          <cell r="P2117" t="str">
            <v>Filipino</v>
          </cell>
          <cell r="Q2117" t="str">
            <v>Others</v>
          </cell>
          <cell r="R2117" t="str">
            <v>Local</v>
          </cell>
          <cell r="S2117">
            <v>7.2</v>
          </cell>
          <cell r="T2117" t="str">
            <v>Assembly of ammusement equipment.</v>
          </cell>
          <cell r="U2117">
            <v>0</v>
          </cell>
          <cell r="V2117" t="str">
            <v>na</v>
          </cell>
          <cell r="W2117">
            <v>39390</v>
          </cell>
          <cell r="X2117" t="str">
            <v>Mfg</v>
          </cell>
          <cell r="Y2117" t="str">
            <v>Manufacturing</v>
          </cell>
          <cell r="AB2117" t="str">
            <v>Laguna</v>
          </cell>
          <cell r="AC2117" t="str">
            <v>IV</v>
          </cell>
          <cell r="AD2117">
            <v>35</v>
          </cell>
          <cell r="AE2117">
            <v>1.25</v>
          </cell>
          <cell r="AF2117">
            <v>2.52</v>
          </cell>
          <cell r="AG2117">
            <v>0.09</v>
          </cell>
          <cell r="AH2117">
            <v>43</v>
          </cell>
          <cell r="AI2117">
            <v>0</v>
          </cell>
          <cell r="AJ2117">
            <v>43</v>
          </cell>
        </row>
        <row r="2118">
          <cell r="A2118">
            <v>2116</v>
          </cell>
          <cell r="B2118">
            <v>1249</v>
          </cell>
          <cell r="C2118" t="str">
            <v>PEZA</v>
          </cell>
          <cell r="D2118">
            <v>3</v>
          </cell>
          <cell r="E2118">
            <v>2006</v>
          </cell>
          <cell r="F2118">
            <v>2</v>
          </cell>
          <cell r="G2118">
            <v>1</v>
          </cell>
          <cell r="H2118">
            <v>38954</v>
          </cell>
          <cell r="K2118" t="str">
            <v xml:space="preserve">Locator </v>
          </cell>
          <cell r="L2118" t="str">
            <v>New Project</v>
          </cell>
          <cell r="M2118" t="str">
            <v>Laguna Technopark - SEZ</v>
          </cell>
          <cell r="N2118" t="str">
            <v>Supplemental Agreement</v>
          </cell>
          <cell r="O2118" t="str">
            <v>AMKOR TECHNOLOGY PHILIPPINES, INC.</v>
          </cell>
          <cell r="P2118" t="str">
            <v>American</v>
          </cell>
          <cell r="Q2118" t="str">
            <v>USA</v>
          </cell>
          <cell r="R2118" t="str">
            <v>Foreign</v>
          </cell>
          <cell r="S2118">
            <v>60</v>
          </cell>
          <cell r="T2118" t="str">
            <v>Manufacture of Micro Electronic Manufacturing System (EMS) Module.</v>
          </cell>
          <cell r="U2118">
            <v>0</v>
          </cell>
          <cell r="V2118" t="str">
            <v>na</v>
          </cell>
          <cell r="W2118">
            <v>32200</v>
          </cell>
          <cell r="X2118" t="str">
            <v>Mfg</v>
          </cell>
          <cell r="Y2118" t="str">
            <v>Manufacturing</v>
          </cell>
          <cell r="AB2118" t="str">
            <v>Laguna</v>
          </cell>
          <cell r="AC2118" t="str">
            <v>IV</v>
          </cell>
          <cell r="AD2118">
            <v>376.41399999999999</v>
          </cell>
          <cell r="AE2118">
            <v>0</v>
          </cell>
          <cell r="AF2118">
            <v>225.8484</v>
          </cell>
          <cell r="AG2118">
            <v>0</v>
          </cell>
          <cell r="AH2118">
            <v>415</v>
          </cell>
          <cell r="AI2118">
            <v>415</v>
          </cell>
          <cell r="AJ2118">
            <v>415</v>
          </cell>
        </row>
        <row r="2119">
          <cell r="A2119">
            <v>2117</v>
          </cell>
          <cell r="B2119">
            <v>1249</v>
          </cell>
          <cell r="C2119" t="str">
            <v>PEZA</v>
          </cell>
          <cell r="D2119">
            <v>3</v>
          </cell>
          <cell r="E2119">
            <v>2006</v>
          </cell>
          <cell r="F2119">
            <v>2</v>
          </cell>
          <cell r="G2119">
            <v>1</v>
          </cell>
          <cell r="H2119">
            <v>38954</v>
          </cell>
          <cell r="K2119" t="str">
            <v xml:space="preserve">Locator </v>
          </cell>
          <cell r="L2119" t="str">
            <v>New Project</v>
          </cell>
          <cell r="M2119" t="str">
            <v>Laguna Technopark - SEZ</v>
          </cell>
          <cell r="N2119" t="str">
            <v>Supplemental Agreement</v>
          </cell>
          <cell r="O2119" t="str">
            <v>AMKOR TECHNOLOGY PHILIPPINES, INC.</v>
          </cell>
          <cell r="P2119" t="str">
            <v>Cayman</v>
          </cell>
          <cell r="Q2119" t="str">
            <v>Cayman Islands</v>
          </cell>
          <cell r="R2119" t="str">
            <v>Foreign</v>
          </cell>
          <cell r="S2119">
            <v>40</v>
          </cell>
          <cell r="T2119" t="str">
            <v>Manufacture of Micro Electronic Manufacturing System (EMS) Module.</v>
          </cell>
          <cell r="U2119">
            <v>0</v>
          </cell>
          <cell r="V2119" t="str">
            <v>na</v>
          </cell>
          <cell r="W2119">
            <v>32200</v>
          </cell>
          <cell r="X2119" t="str">
            <v>Mfg</v>
          </cell>
          <cell r="Y2119" t="str">
            <v>Manufacturing</v>
          </cell>
          <cell r="AB2119" t="str">
            <v>Laguna</v>
          </cell>
          <cell r="AC2119" t="str">
            <v>IV</v>
          </cell>
          <cell r="AD2119">
            <v>376.41399999999999</v>
          </cell>
          <cell r="AE2119">
            <v>0</v>
          </cell>
          <cell r="AF2119">
            <v>150.56559999999999</v>
          </cell>
          <cell r="AG2119">
            <v>0</v>
          </cell>
          <cell r="AH2119">
            <v>415</v>
          </cell>
          <cell r="AI2119">
            <v>0</v>
          </cell>
          <cell r="AJ2119">
            <v>0</v>
          </cell>
        </row>
        <row r="2120">
          <cell r="A2120">
            <v>2118</v>
          </cell>
          <cell r="B2120">
            <v>1250</v>
          </cell>
          <cell r="C2120" t="str">
            <v>PEZA</v>
          </cell>
          <cell r="D2120">
            <v>3</v>
          </cell>
          <cell r="E2120">
            <v>2006</v>
          </cell>
          <cell r="F2120">
            <v>2</v>
          </cell>
          <cell r="G2120">
            <v>1</v>
          </cell>
          <cell r="H2120">
            <v>38954</v>
          </cell>
          <cell r="K2120" t="str">
            <v xml:space="preserve">Locator </v>
          </cell>
          <cell r="L2120" t="str">
            <v>New Project</v>
          </cell>
          <cell r="M2120" t="str">
            <v>Carmelray Industrial Park -  II - SEZ</v>
          </cell>
          <cell r="N2120" t="str">
            <v>Supplemental Agreement</v>
          </cell>
          <cell r="O2120" t="str">
            <v>PANASONIC COMMUNICATIONS PHILIPPINES CORPORATION</v>
          </cell>
          <cell r="P2120" t="str">
            <v>Dutch</v>
          </cell>
          <cell r="Q2120" t="str">
            <v>Netherlands</v>
          </cell>
          <cell r="R2120" t="str">
            <v>Foreign</v>
          </cell>
          <cell r="S2120">
            <v>100</v>
          </cell>
          <cell r="T2120" t="str">
            <v>Manufacture of Blu-Ray Drives, Sub-assemblies and Parts.</v>
          </cell>
          <cell r="U2120">
            <v>1</v>
          </cell>
          <cell r="V2120" t="str">
            <v>Manufacturing</v>
          </cell>
          <cell r="W2120">
            <v>30002</v>
          </cell>
          <cell r="X2120" t="str">
            <v>Mfg</v>
          </cell>
          <cell r="Y2120" t="str">
            <v>Manufacturing</v>
          </cell>
          <cell r="AB2120" t="str">
            <v>Laguna</v>
          </cell>
          <cell r="AC2120" t="str">
            <v>IV</v>
          </cell>
          <cell r="AD2120">
            <v>181.52500000000001</v>
          </cell>
          <cell r="AE2120">
            <v>0</v>
          </cell>
          <cell r="AF2120">
            <v>181.52500000000001</v>
          </cell>
          <cell r="AG2120">
            <v>0</v>
          </cell>
          <cell r="AH2120">
            <v>344</v>
          </cell>
          <cell r="AI2120">
            <v>344</v>
          </cell>
          <cell r="AJ2120">
            <v>344</v>
          </cell>
        </row>
        <row r="2121">
          <cell r="A2121">
            <v>2119</v>
          </cell>
          <cell r="B2121">
            <v>1251</v>
          </cell>
          <cell r="C2121" t="str">
            <v>PEZA</v>
          </cell>
          <cell r="D2121">
            <v>3</v>
          </cell>
          <cell r="E2121">
            <v>2006</v>
          </cell>
          <cell r="F2121">
            <v>2</v>
          </cell>
          <cell r="G2121">
            <v>1</v>
          </cell>
          <cell r="H2121">
            <v>38954</v>
          </cell>
          <cell r="K2121" t="str">
            <v xml:space="preserve">Locator </v>
          </cell>
          <cell r="L2121" t="str">
            <v>New Project</v>
          </cell>
          <cell r="M2121" t="str">
            <v>Cavite Economic Zone</v>
          </cell>
          <cell r="N2121" t="str">
            <v>Supplemental Agreement</v>
          </cell>
          <cell r="O2121" t="str">
            <v>TSUKUBA PHILIPPINES DIECASTING CORPORATION</v>
          </cell>
          <cell r="P2121" t="str">
            <v>Japanese</v>
          </cell>
          <cell r="Q2121" t="str">
            <v>Japan</v>
          </cell>
          <cell r="R2121" t="str">
            <v>Foreign</v>
          </cell>
          <cell r="S2121">
            <v>99.992400000000004</v>
          </cell>
          <cell r="T2121" t="str">
            <v>Manufacture of Zinc Diecast Products</v>
          </cell>
          <cell r="U2121">
            <v>0</v>
          </cell>
          <cell r="V2121" t="str">
            <v>na</v>
          </cell>
          <cell r="W2121">
            <v>28920</v>
          </cell>
          <cell r="X2121" t="str">
            <v>Mfg</v>
          </cell>
          <cell r="Y2121" t="str">
            <v>Manufacturing</v>
          </cell>
          <cell r="AB2121" t="str">
            <v>Cavite</v>
          </cell>
          <cell r="AC2121" t="str">
            <v>IV</v>
          </cell>
          <cell r="AD2121">
            <v>7.4770000000000003</v>
          </cell>
          <cell r="AE2121">
            <v>0</v>
          </cell>
          <cell r="AF2121">
            <v>7.4764317480000004</v>
          </cell>
          <cell r="AG2121">
            <v>0</v>
          </cell>
          <cell r="AH2121">
            <v>26</v>
          </cell>
          <cell r="AI2121">
            <v>26</v>
          </cell>
          <cell r="AJ2121">
            <v>0</v>
          </cell>
        </row>
        <row r="2122">
          <cell r="A2122">
            <v>2120</v>
          </cell>
          <cell r="B2122">
            <v>1251</v>
          </cell>
          <cell r="C2122" t="str">
            <v>PEZA</v>
          </cell>
          <cell r="D2122">
            <v>3</v>
          </cell>
          <cell r="E2122">
            <v>2006</v>
          </cell>
          <cell r="F2122">
            <v>2</v>
          </cell>
          <cell r="G2122">
            <v>1</v>
          </cell>
          <cell r="H2122">
            <v>38954</v>
          </cell>
          <cell r="K2122" t="str">
            <v xml:space="preserve">Locator </v>
          </cell>
          <cell r="L2122" t="str">
            <v>New Project</v>
          </cell>
          <cell r="M2122" t="str">
            <v>Cavite Economic Zone</v>
          </cell>
          <cell r="N2122" t="str">
            <v>Supplemental Agreement</v>
          </cell>
          <cell r="O2122" t="str">
            <v>TSUKUBA PHILIPPINES DIECASTING CORPORATION</v>
          </cell>
          <cell r="P2122" t="str">
            <v>Filipino</v>
          </cell>
          <cell r="Q2122" t="str">
            <v>Others</v>
          </cell>
          <cell r="R2122" t="str">
            <v>Local</v>
          </cell>
          <cell r="S2122">
            <v>7.6E-3</v>
          </cell>
          <cell r="T2122" t="str">
            <v>Manufacture of Zinc Diecast Products</v>
          </cell>
          <cell r="U2122">
            <v>0</v>
          </cell>
          <cell r="V2122" t="str">
            <v>na</v>
          </cell>
          <cell r="W2122">
            <v>28920</v>
          </cell>
          <cell r="X2122" t="str">
            <v>Mfg</v>
          </cell>
          <cell r="Y2122" t="str">
            <v>Manufacturing</v>
          </cell>
          <cell r="AB2122" t="str">
            <v>Cavite</v>
          </cell>
          <cell r="AC2122" t="str">
            <v>IV</v>
          </cell>
          <cell r="AD2122">
            <v>7.4770000000000003</v>
          </cell>
          <cell r="AE2122">
            <v>0</v>
          </cell>
          <cell r="AF2122">
            <v>5.682520000000001E-4</v>
          </cell>
          <cell r="AG2122">
            <v>0</v>
          </cell>
          <cell r="AH2122">
            <v>26</v>
          </cell>
          <cell r="AI2122">
            <v>0</v>
          </cell>
          <cell r="AJ2122">
            <v>26</v>
          </cell>
        </row>
        <row r="2123">
          <cell r="A2123">
            <v>2121</v>
          </cell>
          <cell r="B2123">
            <v>1252</v>
          </cell>
          <cell r="C2123" t="str">
            <v>PEZA</v>
          </cell>
          <cell r="D2123">
            <v>3</v>
          </cell>
          <cell r="E2123">
            <v>2006</v>
          </cell>
          <cell r="F2123">
            <v>2</v>
          </cell>
          <cell r="G2123">
            <v>1</v>
          </cell>
          <cell r="H2123">
            <v>38954</v>
          </cell>
          <cell r="K2123" t="str">
            <v xml:space="preserve">Locator </v>
          </cell>
          <cell r="L2123" t="str">
            <v>New Project</v>
          </cell>
          <cell r="M2123" t="str">
            <v>Jasaan Misamis Oriental - SEZ</v>
          </cell>
          <cell r="N2123" t="str">
            <v>Supplemental Agreement</v>
          </cell>
          <cell r="O2123" t="str">
            <v>JP LATEX TECHNOLOGY, INC.</v>
          </cell>
          <cell r="P2123" t="str">
            <v>Japanese</v>
          </cell>
          <cell r="Q2123" t="str">
            <v>Japan</v>
          </cell>
          <cell r="R2123" t="str">
            <v>Foreign</v>
          </cell>
          <cell r="S2123">
            <v>53</v>
          </cell>
          <cell r="T2123" t="str">
            <v>Manufacture of Natural Latex Concentrate and rubber products. (Rubber Sheet, Rubber Crepe, and Rubber Blocks)</v>
          </cell>
          <cell r="U2123">
            <v>0</v>
          </cell>
          <cell r="V2123" t="str">
            <v>na</v>
          </cell>
          <cell r="W2123">
            <v>25192</v>
          </cell>
          <cell r="X2123" t="str">
            <v>Mfg</v>
          </cell>
          <cell r="Y2123" t="str">
            <v>Manufacturing</v>
          </cell>
          <cell r="AB2123" t="str">
            <v>Misamis Oriental</v>
          </cell>
          <cell r="AC2123" t="str">
            <v xml:space="preserve">X </v>
          </cell>
          <cell r="AD2123">
            <v>9.4049999999999994</v>
          </cell>
          <cell r="AE2123">
            <v>0</v>
          </cell>
          <cell r="AF2123">
            <v>4.9846500000000002</v>
          </cell>
          <cell r="AG2123">
            <v>0</v>
          </cell>
          <cell r="AH2123">
            <v>20</v>
          </cell>
          <cell r="AI2123">
            <v>20</v>
          </cell>
          <cell r="AJ2123">
            <v>0</v>
          </cell>
        </row>
        <row r="2124">
          <cell r="A2124">
            <v>2122</v>
          </cell>
          <cell r="B2124">
            <v>1252</v>
          </cell>
          <cell r="C2124" t="str">
            <v>PEZA</v>
          </cell>
          <cell r="D2124">
            <v>3</v>
          </cell>
          <cell r="E2124">
            <v>2006</v>
          </cell>
          <cell r="F2124">
            <v>2</v>
          </cell>
          <cell r="G2124">
            <v>1</v>
          </cell>
          <cell r="H2124">
            <v>38954</v>
          </cell>
          <cell r="K2124" t="str">
            <v xml:space="preserve">Locator </v>
          </cell>
          <cell r="L2124" t="str">
            <v>New Project</v>
          </cell>
          <cell r="M2124" t="str">
            <v>Jasaan Misamis Oriental - SEZ</v>
          </cell>
          <cell r="N2124" t="str">
            <v>Supplemental Agreement</v>
          </cell>
          <cell r="O2124" t="str">
            <v>JP LATEX TECHNOLOGY, INC.</v>
          </cell>
          <cell r="P2124" t="str">
            <v>Filipino</v>
          </cell>
          <cell r="Q2124" t="str">
            <v>Others</v>
          </cell>
          <cell r="R2124" t="str">
            <v>Local</v>
          </cell>
          <cell r="S2124">
            <v>47</v>
          </cell>
          <cell r="T2124" t="str">
            <v>Manufacture of Natural Latex Concentrate and rubber products. (Rubber Sheet, Rubber Crepe, and Rubber Blocks)</v>
          </cell>
          <cell r="U2124">
            <v>0</v>
          </cell>
          <cell r="V2124" t="str">
            <v>na</v>
          </cell>
          <cell r="W2124">
            <v>25192</v>
          </cell>
          <cell r="X2124" t="str">
            <v>Mfg</v>
          </cell>
          <cell r="Y2124" t="str">
            <v>Manufacturing</v>
          </cell>
          <cell r="AB2124" t="str">
            <v>Misamis Oriental</v>
          </cell>
          <cell r="AC2124" t="str">
            <v xml:space="preserve">X </v>
          </cell>
          <cell r="AD2124">
            <v>9.4049999999999994</v>
          </cell>
          <cell r="AE2124">
            <v>0</v>
          </cell>
          <cell r="AF2124">
            <v>4.4203499999999991</v>
          </cell>
          <cell r="AG2124">
            <v>0</v>
          </cell>
          <cell r="AH2124">
            <v>20</v>
          </cell>
          <cell r="AI2124">
            <v>0</v>
          </cell>
          <cell r="AJ2124">
            <v>20</v>
          </cell>
        </row>
        <row r="2125">
          <cell r="A2125">
            <v>2123</v>
          </cell>
          <cell r="B2125">
            <v>1253</v>
          </cell>
          <cell r="C2125" t="str">
            <v>PEZA</v>
          </cell>
          <cell r="D2125">
            <v>3</v>
          </cell>
          <cell r="E2125">
            <v>2006</v>
          </cell>
          <cell r="F2125">
            <v>2</v>
          </cell>
          <cell r="G2125">
            <v>1</v>
          </cell>
          <cell r="H2125">
            <v>38954</v>
          </cell>
          <cell r="K2125" t="str">
            <v xml:space="preserve">Locator </v>
          </cell>
          <cell r="L2125" t="str">
            <v>Expansion Project</v>
          </cell>
          <cell r="M2125" t="str">
            <v>Subic Shipyard - SEZ</v>
          </cell>
          <cell r="N2125" t="str">
            <v>Supplemental Agreement</v>
          </cell>
          <cell r="O2125" t="str">
            <v>SUBIC SHIPYARD AND ENGINEERING, INC.</v>
          </cell>
          <cell r="P2125" t="str">
            <v>Filipino</v>
          </cell>
          <cell r="Q2125" t="str">
            <v>Others</v>
          </cell>
          <cell r="R2125" t="str">
            <v>Local</v>
          </cell>
          <cell r="S2125">
            <v>79.209699999999998</v>
          </cell>
          <cell r="T2125" t="str">
            <v>Increase in production capacity of fabricationof blocks of pontoons for semi-submersible rigs.</v>
          </cell>
          <cell r="U2125">
            <v>0</v>
          </cell>
          <cell r="V2125" t="str">
            <v>na</v>
          </cell>
          <cell r="W2125">
            <v>35113</v>
          </cell>
          <cell r="X2125" t="str">
            <v>Mfg</v>
          </cell>
          <cell r="Y2125" t="str">
            <v>Manufacturing</v>
          </cell>
          <cell r="AB2125" t="str">
            <v>Zambales</v>
          </cell>
          <cell r="AC2125" t="str">
            <v>III</v>
          </cell>
          <cell r="AD2125">
            <v>298.89299999999997</v>
          </cell>
          <cell r="AE2125">
            <v>0</v>
          </cell>
          <cell r="AF2125">
            <v>236.75224862099995</v>
          </cell>
          <cell r="AG2125">
            <v>0</v>
          </cell>
          <cell r="AH2125">
            <v>667</v>
          </cell>
          <cell r="AI2125">
            <v>667</v>
          </cell>
          <cell r="AJ2125">
            <v>667</v>
          </cell>
        </row>
        <row r="2126">
          <cell r="A2126">
            <v>2124</v>
          </cell>
          <cell r="B2126">
            <v>1253</v>
          </cell>
          <cell r="C2126" t="str">
            <v>PEZA</v>
          </cell>
          <cell r="D2126">
            <v>3</v>
          </cell>
          <cell r="E2126">
            <v>2006</v>
          </cell>
          <cell r="F2126">
            <v>2</v>
          </cell>
          <cell r="G2126">
            <v>1</v>
          </cell>
          <cell r="H2126">
            <v>38954</v>
          </cell>
          <cell r="K2126" t="str">
            <v xml:space="preserve">Locator </v>
          </cell>
          <cell r="L2126" t="str">
            <v>Expansion Project</v>
          </cell>
          <cell r="M2126" t="str">
            <v>Subic Shipyard - SEZ</v>
          </cell>
          <cell r="N2126" t="str">
            <v>Supplemental Agreement</v>
          </cell>
          <cell r="O2126" t="str">
            <v>SUBIC SHIPYARD AND ENGINEERING, INC.</v>
          </cell>
          <cell r="P2126" t="str">
            <v>Japanese</v>
          </cell>
          <cell r="Q2126" t="str">
            <v>Japan</v>
          </cell>
          <cell r="R2126" t="str">
            <v>Foreign</v>
          </cell>
          <cell r="S2126">
            <v>12.7126</v>
          </cell>
          <cell r="T2126" t="str">
            <v>Increase in production capacity of fabricationof blocks of pontoons for semi-submersible rigs.</v>
          </cell>
          <cell r="U2126">
            <v>0</v>
          </cell>
          <cell r="V2126" t="str">
            <v>na</v>
          </cell>
          <cell r="W2126">
            <v>35113</v>
          </cell>
          <cell r="X2126" t="str">
            <v>Mfg</v>
          </cell>
          <cell r="Y2126" t="str">
            <v>Manufacturing</v>
          </cell>
          <cell r="AB2126" t="str">
            <v>Zambales</v>
          </cell>
          <cell r="AC2126" t="str">
            <v>III</v>
          </cell>
          <cell r="AD2126">
            <v>298.89299999999997</v>
          </cell>
          <cell r="AE2126">
            <v>0</v>
          </cell>
          <cell r="AF2126">
            <v>37.997071517999991</v>
          </cell>
          <cell r="AG2126">
            <v>0</v>
          </cell>
          <cell r="AH2126">
            <v>667</v>
          </cell>
          <cell r="AI2126">
            <v>0</v>
          </cell>
          <cell r="AJ2126">
            <v>0</v>
          </cell>
        </row>
        <row r="2127">
          <cell r="A2127">
            <v>2125</v>
          </cell>
          <cell r="B2127">
            <v>1253</v>
          </cell>
          <cell r="C2127" t="str">
            <v>PEZA</v>
          </cell>
          <cell r="D2127">
            <v>3</v>
          </cell>
          <cell r="E2127">
            <v>2006</v>
          </cell>
          <cell r="F2127">
            <v>2</v>
          </cell>
          <cell r="G2127">
            <v>1</v>
          </cell>
          <cell r="H2127">
            <v>38954</v>
          </cell>
          <cell r="K2127" t="str">
            <v xml:space="preserve">Locator </v>
          </cell>
          <cell r="L2127" t="str">
            <v>Expansion Project</v>
          </cell>
          <cell r="M2127" t="str">
            <v>Subic Shipyard - SEZ</v>
          </cell>
          <cell r="N2127" t="str">
            <v>Supplemental Agreement</v>
          </cell>
          <cell r="O2127" t="str">
            <v>SUBIC SHIPYARD AND ENGINEERING, INC.</v>
          </cell>
          <cell r="P2127" t="str">
            <v>Singaporean</v>
          </cell>
          <cell r="Q2127" t="str">
            <v>Singapore</v>
          </cell>
          <cell r="R2127" t="str">
            <v>Foreign</v>
          </cell>
          <cell r="S2127">
            <v>8.0777000000000001</v>
          </cell>
          <cell r="T2127" t="str">
            <v>Increase in production capacity of fabricationof blocks of pontoons for semi-submersible rigs.</v>
          </cell>
          <cell r="U2127">
            <v>0</v>
          </cell>
          <cell r="V2127" t="str">
            <v>na</v>
          </cell>
          <cell r="W2127">
            <v>35113</v>
          </cell>
          <cell r="X2127" t="str">
            <v>Mfg</v>
          </cell>
          <cell r="Y2127" t="str">
            <v>Manufacturing</v>
          </cell>
          <cell r="AB2127" t="str">
            <v>Zambales</v>
          </cell>
          <cell r="AC2127" t="str">
            <v>III</v>
          </cell>
          <cell r="AD2127">
            <v>298.89299999999997</v>
          </cell>
          <cell r="AE2127">
            <v>0</v>
          </cell>
          <cell r="AF2127">
            <v>24.143679860999999</v>
          </cell>
          <cell r="AG2127">
            <v>0</v>
          </cell>
          <cell r="AH2127">
            <v>667</v>
          </cell>
          <cell r="AI2127">
            <v>0</v>
          </cell>
          <cell r="AJ2127">
            <v>0</v>
          </cell>
        </row>
        <row r="2128">
          <cell r="A2128">
            <v>2126</v>
          </cell>
          <cell r="B2128">
            <v>1254</v>
          </cell>
          <cell r="C2128" t="str">
            <v>PEZA</v>
          </cell>
          <cell r="D2128">
            <v>3</v>
          </cell>
          <cell r="E2128">
            <v>2006</v>
          </cell>
          <cell r="F2128">
            <v>2</v>
          </cell>
          <cell r="G2128">
            <v>1</v>
          </cell>
          <cell r="H2128">
            <v>38954</v>
          </cell>
          <cell r="K2128" t="str">
            <v>Developer</v>
          </cell>
          <cell r="L2128" t="str">
            <v>New Developer</v>
          </cell>
          <cell r="M2128" t="str">
            <v>Shaw Boulevard corner Edsa, Mandaluyong City</v>
          </cell>
          <cell r="N2128" t="str">
            <v>Registration Agreement</v>
          </cell>
          <cell r="O2128" t="str">
            <v>STARMALL EDSA-SHAW</v>
          </cell>
          <cell r="P2128" t="str">
            <v>Filipino</v>
          </cell>
          <cell r="Q2128" t="str">
            <v>Others</v>
          </cell>
          <cell r="R2128" t="str">
            <v>Local</v>
          </cell>
          <cell r="S2128">
            <v>100</v>
          </cell>
          <cell r="T2128" t="str">
            <v>Declaration of its existing four-storey commercial building. Developer/Operator: Manuela Corporation</v>
          </cell>
          <cell r="U2128">
            <v>0</v>
          </cell>
          <cell r="V2128" t="str">
            <v>na</v>
          </cell>
          <cell r="W2128">
            <v>70110</v>
          </cell>
          <cell r="X2128" t="str">
            <v>FinRE</v>
          </cell>
          <cell r="Y2128" t="str">
            <v>Finance &amp; Real Estate</v>
          </cell>
          <cell r="AB2128" t="str">
            <v>Mandaluyong</v>
          </cell>
          <cell r="AC2128" t="str">
            <v>NCR</v>
          </cell>
          <cell r="AD2128">
            <v>0</v>
          </cell>
          <cell r="AE2128">
            <v>1190</v>
          </cell>
          <cell r="AF2128">
            <v>0</v>
          </cell>
          <cell r="AG2128">
            <v>1190</v>
          </cell>
          <cell r="AH2128" t="str">
            <v>-</v>
          </cell>
          <cell r="AI2128" t="str">
            <v>-</v>
          </cell>
          <cell r="AJ2128">
            <v>0</v>
          </cell>
        </row>
        <row r="2129">
          <cell r="A2129">
            <v>2127</v>
          </cell>
          <cell r="B2129">
            <v>1255</v>
          </cell>
          <cell r="C2129" t="str">
            <v>PEZA</v>
          </cell>
          <cell r="D2129">
            <v>3</v>
          </cell>
          <cell r="E2129">
            <v>2006</v>
          </cell>
          <cell r="F2129">
            <v>2</v>
          </cell>
          <cell r="G2129">
            <v>1</v>
          </cell>
          <cell r="H2129">
            <v>38954</v>
          </cell>
          <cell r="K2129" t="str">
            <v>Developer</v>
          </cell>
          <cell r="L2129" t="str">
            <v>New Developer</v>
          </cell>
          <cell r="M2129" t="str">
            <v>Gen, Aguinaldo Corner Tirona Highway, Brgy. Habay II, Bacoor, Cavite</v>
          </cell>
          <cell r="N2129" t="str">
            <v>Registration Agreement</v>
          </cell>
          <cell r="O2129" t="str">
            <v>SM CITY BACOOR</v>
          </cell>
          <cell r="P2129" t="str">
            <v>Filipino</v>
          </cell>
          <cell r="Q2129" t="str">
            <v>Others</v>
          </cell>
          <cell r="R2129" t="str">
            <v>Local</v>
          </cell>
          <cell r="S2129">
            <v>100</v>
          </cell>
          <cell r="T2129" t="str">
            <v>Declaration of its existing building known as SM City Bacoor. Developer/Operator: SM Prime Holding, Inc.</v>
          </cell>
          <cell r="U2129">
            <v>0</v>
          </cell>
          <cell r="V2129" t="str">
            <v>na</v>
          </cell>
          <cell r="W2129">
            <v>70110</v>
          </cell>
          <cell r="X2129" t="str">
            <v>FinRE</v>
          </cell>
          <cell r="Y2129" t="str">
            <v>Finance &amp; Real Estate</v>
          </cell>
          <cell r="AB2129" t="str">
            <v>Cavite</v>
          </cell>
          <cell r="AC2129" t="str">
            <v>IV</v>
          </cell>
          <cell r="AD2129">
            <v>0</v>
          </cell>
          <cell r="AE2129">
            <v>9935.2941570000003</v>
          </cell>
          <cell r="AF2129">
            <v>0</v>
          </cell>
          <cell r="AG2129">
            <v>9935.2941570000003</v>
          </cell>
          <cell r="AH2129" t="str">
            <v>-</v>
          </cell>
          <cell r="AI2129" t="str">
            <v>-</v>
          </cell>
          <cell r="AJ2129">
            <v>0</v>
          </cell>
        </row>
        <row r="2130">
          <cell r="A2130">
            <v>2128</v>
          </cell>
          <cell r="B2130">
            <v>1256</v>
          </cell>
          <cell r="C2130" t="str">
            <v>PEZA</v>
          </cell>
          <cell r="D2130">
            <v>3</v>
          </cell>
          <cell r="E2130">
            <v>2006</v>
          </cell>
          <cell r="F2130">
            <v>2</v>
          </cell>
          <cell r="G2130">
            <v>1</v>
          </cell>
          <cell r="H2130">
            <v>38954</v>
          </cell>
          <cell r="K2130" t="str">
            <v>Developer</v>
          </cell>
          <cell r="L2130" t="str">
            <v>New Developer</v>
          </cell>
          <cell r="M2130" t="str">
            <v>Benigno Aquino Avenue, Mandurriao, Iloilo City</v>
          </cell>
          <cell r="N2130" t="str">
            <v>Registration Agreement</v>
          </cell>
          <cell r="O2130" t="str">
            <v>SMCI IT CENTER</v>
          </cell>
          <cell r="P2130" t="str">
            <v>Filipino</v>
          </cell>
          <cell r="Q2130" t="str">
            <v>Others</v>
          </cell>
          <cell r="R2130" t="str">
            <v>Local</v>
          </cell>
          <cell r="S2130">
            <v>100</v>
          </cell>
          <cell r="T2130" t="str">
            <v>Declaration of its existing building.</v>
          </cell>
          <cell r="U2130">
            <v>0</v>
          </cell>
          <cell r="V2130" t="str">
            <v>na</v>
          </cell>
          <cell r="W2130">
            <v>70110</v>
          </cell>
          <cell r="X2130" t="str">
            <v>FinRE</v>
          </cell>
          <cell r="Y2130" t="str">
            <v>Finance &amp; Real Estate</v>
          </cell>
          <cell r="AB2130" t="str">
            <v>Iloilo City</v>
          </cell>
          <cell r="AC2130" t="str">
            <v xml:space="preserve">VI </v>
          </cell>
          <cell r="AD2130">
            <v>0</v>
          </cell>
          <cell r="AE2130">
            <v>9935.2941570000003</v>
          </cell>
          <cell r="AF2130">
            <v>0</v>
          </cell>
          <cell r="AG2130">
            <v>9935.2941570000003</v>
          </cell>
          <cell r="AH2130" t="str">
            <v>-</v>
          </cell>
          <cell r="AI2130" t="str">
            <v>-</v>
          </cell>
          <cell r="AJ2130">
            <v>0</v>
          </cell>
        </row>
        <row r="2131">
          <cell r="A2131">
            <v>2129</v>
          </cell>
          <cell r="B2131">
            <v>1257</v>
          </cell>
          <cell r="C2131" t="str">
            <v>PEZA</v>
          </cell>
          <cell r="D2131">
            <v>3</v>
          </cell>
          <cell r="E2131">
            <v>2006</v>
          </cell>
          <cell r="F2131">
            <v>2</v>
          </cell>
          <cell r="G2131">
            <v>1</v>
          </cell>
          <cell r="H2131">
            <v>38954</v>
          </cell>
          <cell r="K2131" t="str">
            <v>Developer</v>
          </cell>
          <cell r="L2131" t="str">
            <v>New Developer</v>
          </cell>
          <cell r="M2131" t="str">
            <v>Lot 8, Block 14, Cardinal Rosales Avenue, Cebu Business Park, Brangay Mabolo, Cebu City</v>
          </cell>
          <cell r="N2131" t="str">
            <v>Registration Agreement</v>
          </cell>
          <cell r="O2131" t="str">
            <v>PIONEER HOUSE CEBU</v>
          </cell>
          <cell r="P2131" t="str">
            <v>Filipino</v>
          </cell>
          <cell r="Q2131" t="str">
            <v>Others</v>
          </cell>
          <cell r="R2131" t="str">
            <v>Local</v>
          </cell>
          <cell r="S2131">
            <v>94</v>
          </cell>
          <cell r="T2131" t="str">
            <v>Declaration of a building which is being constructed on a 1,160 square meter lot identified a lot 8.</v>
          </cell>
          <cell r="U2131">
            <v>0</v>
          </cell>
          <cell r="V2131" t="str">
            <v>na</v>
          </cell>
          <cell r="W2131">
            <v>70120</v>
          </cell>
          <cell r="X2131" t="str">
            <v>FinRE</v>
          </cell>
          <cell r="Y2131" t="str">
            <v>Finance &amp; Real Estate</v>
          </cell>
          <cell r="AB2131" t="str">
            <v>Cebu</v>
          </cell>
          <cell r="AC2131" t="str">
            <v>VII</v>
          </cell>
          <cell r="AD2131">
            <v>245.84100000000001</v>
          </cell>
          <cell r="AE2131">
            <v>300</v>
          </cell>
          <cell r="AF2131">
            <v>231.09054</v>
          </cell>
          <cell r="AG2131">
            <v>282</v>
          </cell>
          <cell r="AH2131" t="str">
            <v>-</v>
          </cell>
          <cell r="AI2131" t="str">
            <v>-</v>
          </cell>
          <cell r="AJ2131">
            <v>0</v>
          </cell>
        </row>
        <row r="2132">
          <cell r="A2132">
            <v>2130</v>
          </cell>
          <cell r="B2132">
            <v>1257</v>
          </cell>
          <cell r="C2132" t="str">
            <v>PEZA</v>
          </cell>
          <cell r="D2132">
            <v>3</v>
          </cell>
          <cell r="E2132">
            <v>2006</v>
          </cell>
          <cell r="F2132">
            <v>2</v>
          </cell>
          <cell r="G2132">
            <v>1</v>
          </cell>
          <cell r="H2132">
            <v>38954</v>
          </cell>
          <cell r="K2132" t="str">
            <v>Developer</v>
          </cell>
          <cell r="L2132" t="str">
            <v>New Developer</v>
          </cell>
          <cell r="M2132" t="str">
            <v>Lot 8, Block 14, Cardinal Rosales Avenue, Cebu Business Park, Brangay Mabolo, Cebu City</v>
          </cell>
          <cell r="N2132" t="str">
            <v>Registration Agreement</v>
          </cell>
          <cell r="O2132" t="str">
            <v>PIONEER HOUSE CEBU</v>
          </cell>
          <cell r="P2132" t="str">
            <v>American</v>
          </cell>
          <cell r="Q2132" t="str">
            <v>USA</v>
          </cell>
          <cell r="R2132" t="str">
            <v>Foreign</v>
          </cell>
          <cell r="S2132">
            <v>5</v>
          </cell>
          <cell r="T2132" t="str">
            <v>Declaration of a building which is being constructed on a 1,160 square meter lot identified a lot 8.</v>
          </cell>
          <cell r="U2132">
            <v>0</v>
          </cell>
          <cell r="V2132" t="str">
            <v>na</v>
          </cell>
          <cell r="W2132">
            <v>70120</v>
          </cell>
          <cell r="X2132" t="str">
            <v>FinRE</v>
          </cell>
          <cell r="Y2132" t="str">
            <v>Finance &amp; Real Estate</v>
          </cell>
          <cell r="AB2132" t="str">
            <v>Cebu</v>
          </cell>
          <cell r="AC2132" t="str">
            <v>VII</v>
          </cell>
          <cell r="AD2132">
            <v>245.84100000000001</v>
          </cell>
          <cell r="AE2132">
            <v>300</v>
          </cell>
          <cell r="AF2132">
            <v>12.292050000000001</v>
          </cell>
          <cell r="AG2132">
            <v>15</v>
          </cell>
          <cell r="AH2132" t="str">
            <v>-</v>
          </cell>
          <cell r="AI2132">
            <v>0</v>
          </cell>
          <cell r="AJ2132">
            <v>0</v>
          </cell>
        </row>
        <row r="2133">
          <cell r="A2133">
            <v>2131</v>
          </cell>
          <cell r="B2133">
            <v>1257</v>
          </cell>
          <cell r="C2133" t="str">
            <v>PEZA</v>
          </cell>
          <cell r="D2133">
            <v>3</v>
          </cell>
          <cell r="E2133">
            <v>2006</v>
          </cell>
          <cell r="F2133">
            <v>2</v>
          </cell>
          <cell r="G2133">
            <v>1</v>
          </cell>
          <cell r="H2133">
            <v>38954</v>
          </cell>
          <cell r="K2133" t="str">
            <v>Developer</v>
          </cell>
          <cell r="L2133" t="str">
            <v>New Developer</v>
          </cell>
          <cell r="M2133" t="str">
            <v>Lot 8, Block 14, Cardinal Rosales Avenue, Cebu Business Park, Brangay Mabolo, Cebu City</v>
          </cell>
          <cell r="N2133" t="str">
            <v>Registration Agreement</v>
          </cell>
          <cell r="O2133" t="str">
            <v>PIONEER HOUSE CEBU</v>
          </cell>
          <cell r="P2133" t="str">
            <v>Chinese</v>
          </cell>
          <cell r="Q2133" t="str">
            <v>PROC</v>
          </cell>
          <cell r="R2133" t="str">
            <v>Foreign</v>
          </cell>
          <cell r="S2133">
            <v>1</v>
          </cell>
          <cell r="T2133" t="str">
            <v>Declaration of a building which is being constructed on a 1,160 square meter lot identified a lot 8.</v>
          </cell>
          <cell r="U2133">
            <v>0</v>
          </cell>
          <cell r="V2133" t="str">
            <v>na</v>
          </cell>
          <cell r="W2133">
            <v>70120</v>
          </cell>
          <cell r="X2133" t="str">
            <v>FinRE</v>
          </cell>
          <cell r="Y2133" t="str">
            <v>Finance &amp; Real Estate</v>
          </cell>
          <cell r="AB2133" t="str">
            <v>Cebu</v>
          </cell>
          <cell r="AC2133" t="str">
            <v>VII</v>
          </cell>
          <cell r="AD2133">
            <v>245.84100000000001</v>
          </cell>
          <cell r="AE2133">
            <v>300</v>
          </cell>
          <cell r="AF2133">
            <v>2.4584100000000002</v>
          </cell>
          <cell r="AG2133">
            <v>3</v>
          </cell>
          <cell r="AH2133" t="str">
            <v>-</v>
          </cell>
          <cell r="AI2133">
            <v>0</v>
          </cell>
          <cell r="AJ2133">
            <v>0</v>
          </cell>
        </row>
        <row r="2134">
          <cell r="A2134">
            <v>2132</v>
          </cell>
          <cell r="B2134">
            <v>1258</v>
          </cell>
          <cell r="C2134" t="str">
            <v>PEZA</v>
          </cell>
          <cell r="D2134">
            <v>3</v>
          </cell>
          <cell r="E2134">
            <v>2006</v>
          </cell>
          <cell r="F2134">
            <v>2</v>
          </cell>
          <cell r="G2134">
            <v>1</v>
          </cell>
          <cell r="H2134">
            <v>38954</v>
          </cell>
          <cell r="K2134" t="str">
            <v>Developer</v>
          </cell>
          <cell r="L2134" t="str">
            <v>New Developer</v>
          </cell>
          <cell r="M2134" t="str">
            <v>Archbishop Reyes Avenue, Cebu Business park, Mabolo, Cebu City</v>
          </cell>
          <cell r="N2134" t="str">
            <v>Registration Agreement</v>
          </cell>
          <cell r="O2134" t="str">
            <v>FLB CORPORATE CENTER</v>
          </cell>
          <cell r="P2134" t="str">
            <v>Filipino</v>
          </cell>
          <cell r="Q2134" t="str">
            <v>Others</v>
          </cell>
          <cell r="R2134" t="str">
            <v>Local</v>
          </cell>
          <cell r="S2134">
            <v>100</v>
          </cell>
          <cell r="T2134" t="str">
            <v>Declaration of a proposed 12-storey building to be constructed on a 2,336 sq. meter lot.</v>
          </cell>
          <cell r="U2134">
            <v>0</v>
          </cell>
          <cell r="V2134" t="str">
            <v>na</v>
          </cell>
          <cell r="W2134">
            <v>70110</v>
          </cell>
          <cell r="X2134" t="str">
            <v>FinRE</v>
          </cell>
          <cell r="Y2134" t="str">
            <v>Finance &amp; Real Estate</v>
          </cell>
          <cell r="AB2134" t="str">
            <v>Cebu</v>
          </cell>
          <cell r="AC2134" t="str">
            <v>VII</v>
          </cell>
          <cell r="AD2134">
            <v>292.39999999999998</v>
          </cell>
          <cell r="AE2134">
            <v>50</v>
          </cell>
          <cell r="AF2134">
            <v>292.39999999999998</v>
          </cell>
          <cell r="AG2134">
            <v>50</v>
          </cell>
          <cell r="AH2134" t="str">
            <v>-</v>
          </cell>
          <cell r="AI2134" t="str">
            <v>-</v>
          </cell>
          <cell r="AJ2134">
            <v>0</v>
          </cell>
        </row>
        <row r="2135">
          <cell r="A2135">
            <v>2133</v>
          </cell>
          <cell r="B2135">
            <v>1259</v>
          </cell>
          <cell r="C2135" t="str">
            <v>PEZA</v>
          </cell>
          <cell r="D2135">
            <v>3</v>
          </cell>
          <cell r="E2135">
            <v>2006</v>
          </cell>
          <cell r="F2135">
            <v>2</v>
          </cell>
          <cell r="G2135">
            <v>1</v>
          </cell>
          <cell r="H2135">
            <v>38954</v>
          </cell>
          <cell r="K2135" t="str">
            <v>Developer</v>
          </cell>
          <cell r="L2135" t="str">
            <v>New Developer</v>
          </cell>
          <cell r="M2135" t="str">
            <v>Barangay San Miguel, Bauan, Batangas</v>
          </cell>
          <cell r="N2135" t="str">
            <v>Registration Agreement</v>
          </cell>
          <cell r="O2135" t="str">
            <v>KEPPEL PHILIPPINES MARINE SPECIAL ECONOMIC ZONE</v>
          </cell>
          <cell r="P2135" t="str">
            <v>Filipino</v>
          </cell>
          <cell r="Q2135" t="str">
            <v>Others</v>
          </cell>
          <cell r="R2135" t="str">
            <v>Local</v>
          </cell>
          <cell r="S2135">
            <v>60</v>
          </cell>
          <cell r="T2135" t="str">
            <v>Declaration of a 22.9186-hectare area.</v>
          </cell>
          <cell r="U2135">
            <v>0</v>
          </cell>
          <cell r="V2135" t="str">
            <v>na</v>
          </cell>
          <cell r="W2135">
            <v>70120</v>
          </cell>
          <cell r="X2135" t="str">
            <v>FinRE</v>
          </cell>
          <cell r="Y2135" t="str">
            <v>Finance &amp; Real Estate</v>
          </cell>
          <cell r="AB2135" t="str">
            <v>Batangas</v>
          </cell>
          <cell r="AC2135" t="str">
            <v>IV</v>
          </cell>
          <cell r="AD2135">
            <v>6</v>
          </cell>
          <cell r="AE2135">
            <v>2.5625</v>
          </cell>
          <cell r="AF2135">
            <v>3.6</v>
          </cell>
          <cell r="AG2135">
            <v>1.5375000000000001</v>
          </cell>
          <cell r="AH2135" t="str">
            <v>-</v>
          </cell>
          <cell r="AI2135" t="str">
            <v>-</v>
          </cell>
          <cell r="AJ2135">
            <v>0</v>
          </cell>
        </row>
        <row r="2136">
          <cell r="A2136">
            <v>2134</v>
          </cell>
          <cell r="B2136">
            <v>1259</v>
          </cell>
          <cell r="C2136" t="str">
            <v>PEZA</v>
          </cell>
          <cell r="D2136">
            <v>3</v>
          </cell>
          <cell r="E2136">
            <v>2006</v>
          </cell>
          <cell r="F2136">
            <v>2</v>
          </cell>
          <cell r="G2136">
            <v>1</v>
          </cell>
          <cell r="H2136">
            <v>38954</v>
          </cell>
          <cell r="K2136" t="str">
            <v>Developer</v>
          </cell>
          <cell r="L2136" t="str">
            <v>New Developer</v>
          </cell>
          <cell r="M2136" t="str">
            <v>Barangay San Miguel, Bauan, Batangas</v>
          </cell>
          <cell r="N2136" t="str">
            <v>Registration Agreement</v>
          </cell>
          <cell r="O2136" t="str">
            <v>KEPPEL PHILIPPINES MARINE SPECIAL ECONOMIC ZONE</v>
          </cell>
          <cell r="P2136" t="str">
            <v>Singaporean</v>
          </cell>
          <cell r="Q2136" t="str">
            <v>Singapore</v>
          </cell>
          <cell r="R2136" t="str">
            <v>Foreign</v>
          </cell>
          <cell r="S2136">
            <v>20</v>
          </cell>
          <cell r="T2136" t="str">
            <v>Declaration of a 22.9186-hectare area.</v>
          </cell>
          <cell r="U2136">
            <v>0</v>
          </cell>
          <cell r="V2136" t="str">
            <v>na</v>
          </cell>
          <cell r="W2136">
            <v>70120</v>
          </cell>
          <cell r="X2136" t="str">
            <v>FinRE</v>
          </cell>
          <cell r="Y2136" t="str">
            <v>Finance &amp; Real Estate</v>
          </cell>
          <cell r="AB2136" t="str">
            <v>Batangas</v>
          </cell>
          <cell r="AC2136" t="str">
            <v>IV</v>
          </cell>
          <cell r="AD2136">
            <v>6</v>
          </cell>
          <cell r="AE2136">
            <v>2.5625</v>
          </cell>
          <cell r="AF2136">
            <v>1.2</v>
          </cell>
          <cell r="AG2136">
            <v>0.51249999999999996</v>
          </cell>
          <cell r="AH2136" t="str">
            <v>-</v>
          </cell>
          <cell r="AI2136">
            <v>0</v>
          </cell>
          <cell r="AJ2136">
            <v>0</v>
          </cell>
        </row>
        <row r="2137">
          <cell r="A2137">
            <v>2135</v>
          </cell>
          <cell r="B2137">
            <v>1259</v>
          </cell>
          <cell r="C2137" t="str">
            <v>PEZA</v>
          </cell>
          <cell r="D2137">
            <v>3</v>
          </cell>
          <cell r="E2137">
            <v>2006</v>
          </cell>
          <cell r="F2137">
            <v>2</v>
          </cell>
          <cell r="G2137">
            <v>1</v>
          </cell>
          <cell r="H2137">
            <v>38954</v>
          </cell>
          <cell r="K2137" t="str">
            <v>Developer</v>
          </cell>
          <cell r="L2137" t="str">
            <v>New Developer</v>
          </cell>
          <cell r="M2137" t="str">
            <v>Barangay San Miguel, Bauan, Batangas</v>
          </cell>
          <cell r="N2137" t="str">
            <v>Registration Agreement</v>
          </cell>
          <cell r="O2137" t="str">
            <v>KEPPEL PHILIPPINES MARINE SPECIAL ECONOMIC ZONE</v>
          </cell>
          <cell r="P2137" t="str">
            <v>Malaysian</v>
          </cell>
          <cell r="Q2137" t="str">
            <v>Malaysia</v>
          </cell>
          <cell r="R2137" t="str">
            <v>Foreign</v>
          </cell>
          <cell r="S2137">
            <v>20</v>
          </cell>
          <cell r="T2137" t="str">
            <v>Declaration of a 22.9186-hectare area.</v>
          </cell>
          <cell r="U2137">
            <v>0</v>
          </cell>
          <cell r="V2137" t="str">
            <v>na</v>
          </cell>
          <cell r="W2137">
            <v>70120</v>
          </cell>
          <cell r="X2137" t="str">
            <v>FinRE</v>
          </cell>
          <cell r="Y2137" t="str">
            <v>Finance &amp; Real Estate</v>
          </cell>
          <cell r="AB2137" t="str">
            <v>Batangas</v>
          </cell>
          <cell r="AC2137" t="str">
            <v>IV</v>
          </cell>
          <cell r="AD2137">
            <v>6</v>
          </cell>
          <cell r="AE2137">
            <v>2.5625</v>
          </cell>
          <cell r="AF2137">
            <v>1.2</v>
          </cell>
          <cell r="AG2137">
            <v>0.51249999999999996</v>
          </cell>
          <cell r="AH2137" t="str">
            <v>-</v>
          </cell>
          <cell r="AI2137">
            <v>0</v>
          </cell>
          <cell r="AJ2137">
            <v>0</v>
          </cell>
        </row>
        <row r="2138">
          <cell r="A2138">
            <v>2136</v>
          </cell>
          <cell r="B2138">
            <v>1260</v>
          </cell>
          <cell r="C2138" t="str">
            <v>PEZA</v>
          </cell>
          <cell r="D2138">
            <v>3</v>
          </cell>
          <cell r="E2138">
            <v>2006</v>
          </cell>
          <cell r="F2138">
            <v>2</v>
          </cell>
          <cell r="G2138">
            <v>1</v>
          </cell>
          <cell r="H2138">
            <v>38954</v>
          </cell>
          <cell r="K2138" t="str">
            <v>Developer</v>
          </cell>
          <cell r="L2138" t="str">
            <v>New Developer</v>
          </cell>
          <cell r="M2138" t="str">
            <v>Diosdado Macapagal Avenue, Aseana Business Park, Parañaque City</v>
          </cell>
          <cell r="N2138" t="str">
            <v>Registration Agreement</v>
          </cell>
          <cell r="O2138" t="str">
            <v>MANILA BAY LEISURE PARK</v>
          </cell>
          <cell r="P2138" t="str">
            <v>Filipino</v>
          </cell>
          <cell r="Q2138" t="str">
            <v>Others</v>
          </cell>
          <cell r="R2138" t="str">
            <v>Local</v>
          </cell>
          <cell r="S2138">
            <v>100</v>
          </cell>
          <cell r="T2138" t="str">
            <v>Declaration of a 5.9278-hectare area.</v>
          </cell>
          <cell r="U2138">
            <v>0</v>
          </cell>
          <cell r="V2138" t="str">
            <v>na</v>
          </cell>
          <cell r="W2138">
            <v>70120</v>
          </cell>
          <cell r="X2138" t="str">
            <v>FinRE</v>
          </cell>
          <cell r="Y2138" t="str">
            <v>Finance &amp; Real Estate</v>
          </cell>
          <cell r="AB2138" t="str">
            <v>Parañaque</v>
          </cell>
          <cell r="AC2138" t="str">
            <v>NCR</v>
          </cell>
          <cell r="AD2138">
            <v>5000</v>
          </cell>
          <cell r="AE2138">
            <v>6.25</v>
          </cell>
          <cell r="AF2138">
            <v>5000</v>
          </cell>
          <cell r="AG2138">
            <v>6.25</v>
          </cell>
          <cell r="AH2138" t="str">
            <v>-</v>
          </cell>
          <cell r="AI2138" t="str">
            <v>-</v>
          </cell>
          <cell r="AJ2138">
            <v>0</v>
          </cell>
        </row>
        <row r="2139">
          <cell r="A2139">
            <v>2137</v>
          </cell>
          <cell r="B2139">
            <v>1261</v>
          </cell>
          <cell r="C2139" t="str">
            <v>PEZA</v>
          </cell>
          <cell r="D2139">
            <v>3</v>
          </cell>
          <cell r="E2139">
            <v>2006</v>
          </cell>
          <cell r="F2139">
            <v>2</v>
          </cell>
          <cell r="G2139">
            <v>1</v>
          </cell>
          <cell r="H2139">
            <v>38972</v>
          </cell>
          <cell r="K2139" t="str">
            <v xml:space="preserve">Locator </v>
          </cell>
          <cell r="L2139" t="str">
            <v>New I.T. Enterprise</v>
          </cell>
          <cell r="M2139" t="str">
            <v xml:space="preserve">Mango Square IT Building </v>
          </cell>
          <cell r="N2139" t="str">
            <v xml:space="preserve">Registration Agreement </v>
          </cell>
          <cell r="O2139" t="str">
            <v xml:space="preserve">UKLINK PROMOTION, INC. </v>
          </cell>
          <cell r="P2139" t="str">
            <v>British</v>
          </cell>
          <cell r="Q2139" t="str">
            <v>UK</v>
          </cell>
          <cell r="R2139" t="str">
            <v>Foreign</v>
          </cell>
          <cell r="S2139">
            <v>99.96</v>
          </cell>
          <cell r="T2139" t="str">
            <v xml:space="preserve">To engage in call center operations </v>
          </cell>
          <cell r="U2139">
            <v>1</v>
          </cell>
          <cell r="V2139" t="str">
            <v>IT Services</v>
          </cell>
          <cell r="W2139">
            <v>72400</v>
          </cell>
          <cell r="X2139" t="str">
            <v>Serv</v>
          </cell>
          <cell r="Y2139" t="str">
            <v>Services</v>
          </cell>
          <cell r="AB2139" t="str">
            <v xml:space="preserve">Cebu  </v>
          </cell>
          <cell r="AC2139" t="str">
            <v>VII</v>
          </cell>
          <cell r="AD2139">
            <v>4.569</v>
          </cell>
          <cell r="AE2139">
            <v>0.25</v>
          </cell>
          <cell r="AF2139">
            <v>4.5671723999999996</v>
          </cell>
          <cell r="AG2139">
            <v>0.24989999999999998</v>
          </cell>
          <cell r="AH2139">
            <v>28</v>
          </cell>
          <cell r="AI2139">
            <v>28</v>
          </cell>
          <cell r="AJ2139">
            <v>28</v>
          </cell>
        </row>
        <row r="2140">
          <cell r="A2140">
            <v>2138</v>
          </cell>
          <cell r="B2140">
            <v>1261</v>
          </cell>
          <cell r="C2140" t="str">
            <v>PEZA</v>
          </cell>
          <cell r="D2140">
            <v>3</v>
          </cell>
          <cell r="E2140">
            <v>2006</v>
          </cell>
          <cell r="F2140">
            <v>2</v>
          </cell>
          <cell r="G2140">
            <v>1</v>
          </cell>
          <cell r="H2140">
            <v>38972</v>
          </cell>
          <cell r="K2140" t="str">
            <v xml:space="preserve">Locator </v>
          </cell>
          <cell r="L2140" t="str">
            <v>New I.T. Enterprise</v>
          </cell>
          <cell r="M2140" t="str">
            <v xml:space="preserve">Mango Square IT Building </v>
          </cell>
          <cell r="N2140" t="str">
            <v xml:space="preserve">Registration Agreement </v>
          </cell>
          <cell r="O2140" t="str">
            <v xml:space="preserve">UKLINK PROMOTION, INC. </v>
          </cell>
          <cell r="P2140" t="str">
            <v>Filipino</v>
          </cell>
          <cell r="Q2140" t="str">
            <v>Others</v>
          </cell>
          <cell r="R2140" t="str">
            <v>Local</v>
          </cell>
          <cell r="S2140">
            <v>0.04</v>
          </cell>
          <cell r="T2140" t="str">
            <v xml:space="preserve">To engage in call center operations </v>
          </cell>
          <cell r="U2140">
            <v>1</v>
          </cell>
          <cell r="V2140" t="str">
            <v>IT Services</v>
          </cell>
          <cell r="W2140">
            <v>72400</v>
          </cell>
          <cell r="X2140" t="str">
            <v>Serv</v>
          </cell>
          <cell r="Y2140" t="str">
            <v>Services</v>
          </cell>
          <cell r="AB2140" t="str">
            <v xml:space="preserve">Cebu  </v>
          </cell>
          <cell r="AC2140" t="str">
            <v>VII</v>
          </cell>
          <cell r="AD2140">
            <v>4.569</v>
          </cell>
          <cell r="AE2140">
            <v>0.25</v>
          </cell>
          <cell r="AF2140">
            <v>1.8276E-3</v>
          </cell>
          <cell r="AG2140">
            <v>1E-4</v>
          </cell>
          <cell r="AH2140">
            <v>28</v>
          </cell>
          <cell r="AI2140">
            <v>0</v>
          </cell>
          <cell r="AJ2140">
            <v>0</v>
          </cell>
        </row>
        <row r="2141">
          <cell r="A2141">
            <v>2139</v>
          </cell>
          <cell r="B2141">
            <v>1262</v>
          </cell>
          <cell r="C2141" t="str">
            <v>PEZA</v>
          </cell>
          <cell r="D2141">
            <v>3</v>
          </cell>
          <cell r="E2141">
            <v>2006</v>
          </cell>
          <cell r="F2141">
            <v>2</v>
          </cell>
          <cell r="G2141">
            <v>1</v>
          </cell>
          <cell r="H2141">
            <v>38972</v>
          </cell>
          <cell r="K2141" t="str">
            <v xml:space="preserve">Locator </v>
          </cell>
          <cell r="L2141" t="str">
            <v xml:space="preserve">Expansion Project </v>
          </cell>
          <cell r="M2141" t="str">
            <v xml:space="preserve">RCBC Plaza </v>
          </cell>
          <cell r="N2141" t="str">
            <v xml:space="preserve">Supplemental Agreement </v>
          </cell>
          <cell r="O2141" t="str">
            <v>SHELL SHARED SERVICES (ASIA) B.V.</v>
          </cell>
          <cell r="P2141" t="str">
            <v>Dutch</v>
          </cell>
          <cell r="Q2141" t="str">
            <v>Netherlands</v>
          </cell>
          <cell r="R2141" t="str">
            <v>Foreign</v>
          </cell>
          <cell r="S2141">
            <v>100</v>
          </cell>
          <cell r="T2141" t="str">
            <v xml:space="preserve">Transactional contracting and procurement operations </v>
          </cell>
          <cell r="U2141">
            <v>1</v>
          </cell>
          <cell r="V2141" t="str">
            <v>IT Services</v>
          </cell>
          <cell r="W2141">
            <v>72400</v>
          </cell>
          <cell r="X2141" t="str">
            <v>Serv</v>
          </cell>
          <cell r="Y2141" t="str">
            <v>Services</v>
          </cell>
          <cell r="AB2141" t="str">
            <v xml:space="preserve">Makati </v>
          </cell>
          <cell r="AC2141" t="str">
            <v>NCR</v>
          </cell>
          <cell r="AD2141">
            <v>10.372999999999999</v>
          </cell>
          <cell r="AE2141">
            <v>0</v>
          </cell>
          <cell r="AF2141">
            <v>10.372999999999999</v>
          </cell>
          <cell r="AG2141">
            <v>0</v>
          </cell>
          <cell r="AH2141">
            <v>40</v>
          </cell>
          <cell r="AI2141">
            <v>40</v>
          </cell>
          <cell r="AJ2141">
            <v>40</v>
          </cell>
        </row>
        <row r="2142">
          <cell r="A2142">
            <v>2140</v>
          </cell>
          <cell r="B2142">
            <v>1263</v>
          </cell>
          <cell r="C2142" t="str">
            <v>PEZA</v>
          </cell>
          <cell r="D2142">
            <v>3</v>
          </cell>
          <cell r="E2142">
            <v>2006</v>
          </cell>
          <cell r="F2142">
            <v>2</v>
          </cell>
          <cell r="G2142">
            <v>1</v>
          </cell>
          <cell r="H2142">
            <v>38972</v>
          </cell>
          <cell r="K2142" t="str">
            <v xml:space="preserve">Locator </v>
          </cell>
          <cell r="L2142" t="str">
            <v xml:space="preserve">Expansion Project </v>
          </cell>
          <cell r="M2142" t="str">
            <v xml:space="preserve">Eastwood City Cyberpark </v>
          </cell>
          <cell r="N2142" t="str">
            <v xml:space="preserve">Supplemental Agreement </v>
          </cell>
          <cell r="O2142" t="str">
            <v xml:space="preserve">IBM BUSINESS SERVICES, INC.                  </v>
          </cell>
          <cell r="P2142" t="str">
            <v>Filipino</v>
          </cell>
          <cell r="Q2142" t="str">
            <v>Others</v>
          </cell>
          <cell r="R2142" t="str">
            <v>Local</v>
          </cell>
          <cell r="S2142">
            <v>100</v>
          </cell>
          <cell r="T2142" t="str">
            <v>To provide an end-to-end outsourcing services in Human Resources functions</v>
          </cell>
          <cell r="U2142">
            <v>1</v>
          </cell>
          <cell r="V2142" t="str">
            <v>IT Services</v>
          </cell>
          <cell r="W2142">
            <v>72400</v>
          </cell>
          <cell r="X2142" t="str">
            <v>Serv</v>
          </cell>
          <cell r="Y2142" t="str">
            <v>Services</v>
          </cell>
          <cell r="AB2142" t="str">
            <v xml:space="preserve">Quezon City </v>
          </cell>
          <cell r="AC2142" t="str">
            <v>NCR</v>
          </cell>
          <cell r="AD2142">
            <v>82.067999999999998</v>
          </cell>
          <cell r="AE2142">
            <v>0</v>
          </cell>
          <cell r="AF2142">
            <v>82.067999999999998</v>
          </cell>
          <cell r="AG2142">
            <v>0</v>
          </cell>
          <cell r="AH2142">
            <v>189</v>
          </cell>
          <cell r="AI2142">
            <v>189</v>
          </cell>
          <cell r="AJ2142">
            <v>189</v>
          </cell>
        </row>
        <row r="2143">
          <cell r="A2143">
            <v>2141</v>
          </cell>
          <cell r="B2143">
            <v>1264</v>
          </cell>
          <cell r="C2143" t="str">
            <v>PEZA</v>
          </cell>
          <cell r="D2143">
            <v>3</v>
          </cell>
          <cell r="E2143">
            <v>2006</v>
          </cell>
          <cell r="F2143">
            <v>2</v>
          </cell>
          <cell r="G2143">
            <v>1</v>
          </cell>
          <cell r="H2143">
            <v>38972</v>
          </cell>
          <cell r="K2143" t="str">
            <v xml:space="preserve">Locator </v>
          </cell>
          <cell r="L2143" t="str">
            <v>New Export Enterprise</v>
          </cell>
          <cell r="M2143" t="str">
            <v xml:space="preserve">Cavite Economic Zone </v>
          </cell>
          <cell r="N2143" t="str">
            <v xml:space="preserve">Registration Agreement </v>
          </cell>
          <cell r="O2143" t="str">
            <v xml:space="preserve">MARUWA ELECTRONICS (PHILIPPINES) INC.       </v>
          </cell>
          <cell r="P2143" t="str">
            <v>Japanese</v>
          </cell>
          <cell r="Q2143" t="str">
            <v>Japan</v>
          </cell>
          <cell r="R2143" t="str">
            <v>Foreign</v>
          </cell>
          <cell r="S2143">
            <v>99.97</v>
          </cell>
          <cell r="T2143" t="str">
            <v>To manufacture chip inductor, condenser and chip beads for LCD of personal computers and cellular phones</v>
          </cell>
          <cell r="U2143">
            <v>1</v>
          </cell>
          <cell r="V2143" t="str">
            <v>Manufacturing</v>
          </cell>
          <cell r="W2143">
            <v>32200</v>
          </cell>
          <cell r="X2143" t="str">
            <v>Mfg</v>
          </cell>
          <cell r="Y2143" t="str">
            <v>Manufacturing</v>
          </cell>
          <cell r="AB2143" t="str">
            <v xml:space="preserve">Cavite </v>
          </cell>
          <cell r="AC2143" t="str">
            <v>IV</v>
          </cell>
          <cell r="AD2143">
            <v>32.450000000000003</v>
          </cell>
          <cell r="AE2143">
            <v>5</v>
          </cell>
          <cell r="AF2143">
            <v>32.440265000000004</v>
          </cell>
          <cell r="AG2143">
            <v>4.9984999999999999</v>
          </cell>
          <cell r="AH2143">
            <v>427</v>
          </cell>
          <cell r="AI2143">
            <v>427</v>
          </cell>
          <cell r="AJ2143">
            <v>427</v>
          </cell>
        </row>
        <row r="2144">
          <cell r="A2144">
            <v>2142</v>
          </cell>
          <cell r="B2144">
            <v>1264</v>
          </cell>
          <cell r="C2144" t="str">
            <v>PEZA</v>
          </cell>
          <cell r="D2144">
            <v>3</v>
          </cell>
          <cell r="E2144">
            <v>2006</v>
          </cell>
          <cell r="F2144">
            <v>2</v>
          </cell>
          <cell r="G2144">
            <v>1</v>
          </cell>
          <cell r="H2144">
            <v>38972</v>
          </cell>
          <cell r="K2144" t="str">
            <v xml:space="preserve">Locator </v>
          </cell>
          <cell r="L2144" t="str">
            <v>New Export Enterprise</v>
          </cell>
          <cell r="M2144" t="str">
            <v xml:space="preserve">Cavite Economic Zone </v>
          </cell>
          <cell r="N2144" t="str">
            <v xml:space="preserve">Registration Agreement </v>
          </cell>
          <cell r="O2144" t="str">
            <v xml:space="preserve">MARUWA ELECTRONICS (PHILIPPINES) INC.       </v>
          </cell>
          <cell r="P2144" t="str">
            <v>Filipino</v>
          </cell>
          <cell r="Q2144" t="str">
            <v>Others</v>
          </cell>
          <cell r="R2144" t="str">
            <v>Local</v>
          </cell>
          <cell r="S2144">
            <v>0.03</v>
          </cell>
          <cell r="T2144" t="str">
            <v>To manufacture chip inductor, condenser and chip beads for LCD of personal computers and cellular phones</v>
          </cell>
          <cell r="U2144">
            <v>1</v>
          </cell>
          <cell r="V2144" t="str">
            <v>Manufacturing</v>
          </cell>
          <cell r="W2144">
            <v>32200</v>
          </cell>
          <cell r="X2144" t="str">
            <v>Mfg</v>
          </cell>
          <cell r="Y2144" t="str">
            <v>Manufacturing</v>
          </cell>
          <cell r="AB2144" t="str">
            <v xml:space="preserve">Cavite </v>
          </cell>
          <cell r="AC2144" t="str">
            <v>IV</v>
          </cell>
          <cell r="AD2144">
            <v>32.450000000000003</v>
          </cell>
          <cell r="AE2144">
            <v>5</v>
          </cell>
          <cell r="AF2144">
            <v>9.7350000000000006E-3</v>
          </cell>
          <cell r="AG2144">
            <v>1.4999999999999998E-3</v>
          </cell>
          <cell r="AH2144">
            <v>427</v>
          </cell>
          <cell r="AI2144">
            <v>0</v>
          </cell>
          <cell r="AJ2144">
            <v>0</v>
          </cell>
        </row>
        <row r="2145">
          <cell r="A2145">
            <v>2143</v>
          </cell>
          <cell r="B2145">
            <v>1265</v>
          </cell>
          <cell r="C2145" t="str">
            <v>PEZA</v>
          </cell>
          <cell r="D2145">
            <v>3</v>
          </cell>
          <cell r="E2145">
            <v>2006</v>
          </cell>
          <cell r="F2145">
            <v>2</v>
          </cell>
          <cell r="G2145">
            <v>1</v>
          </cell>
          <cell r="H2145">
            <v>38972</v>
          </cell>
          <cell r="K2145" t="str">
            <v xml:space="preserve">Locator </v>
          </cell>
          <cell r="L2145" t="str">
            <v>New Export Enterprise</v>
          </cell>
          <cell r="M2145" t="str">
            <v xml:space="preserve">Cavite Economic Zone </v>
          </cell>
          <cell r="N2145" t="str">
            <v xml:space="preserve">Registration Agreement </v>
          </cell>
          <cell r="O2145" t="str">
            <v xml:space="preserve">KL TECH PHILS., INC.              </v>
          </cell>
          <cell r="P2145" t="str">
            <v>Korean</v>
          </cell>
          <cell r="Q2145" t="str">
            <v>Korea</v>
          </cell>
          <cell r="R2145" t="str">
            <v>Foreign</v>
          </cell>
          <cell r="S2145">
            <v>99.960999999999999</v>
          </cell>
          <cell r="T2145" t="str">
            <v>To manufacture, assembly and process of all kinds of  (1) Hinges components and parts; (2) Injection molding  components and parts; and (3) Electronic cable control</v>
          </cell>
          <cell r="U2145">
            <v>0</v>
          </cell>
          <cell r="V2145" t="str">
            <v>na</v>
          </cell>
          <cell r="W2145">
            <v>28992</v>
          </cell>
          <cell r="X2145" t="str">
            <v>Mfg</v>
          </cell>
          <cell r="Y2145" t="str">
            <v>Manufacturing</v>
          </cell>
          <cell r="AB2145" t="str">
            <v xml:space="preserve">Cavite </v>
          </cell>
          <cell r="AC2145" t="str">
            <v>IV</v>
          </cell>
          <cell r="AD2145">
            <v>5.63</v>
          </cell>
          <cell r="AE2145">
            <v>2.5499999999999998</v>
          </cell>
          <cell r="AF2145">
            <v>5.6278043000000002</v>
          </cell>
          <cell r="AG2145">
            <v>2.5490054999999998</v>
          </cell>
          <cell r="AH2145">
            <v>102</v>
          </cell>
          <cell r="AI2145">
            <v>102</v>
          </cell>
          <cell r="AJ2145">
            <v>102</v>
          </cell>
        </row>
        <row r="2146">
          <cell r="A2146">
            <v>2144</v>
          </cell>
          <cell r="B2146">
            <v>1265</v>
          </cell>
          <cell r="C2146" t="str">
            <v>PEZA</v>
          </cell>
          <cell r="D2146">
            <v>3</v>
          </cell>
          <cell r="E2146">
            <v>2006</v>
          </cell>
          <cell r="F2146">
            <v>2</v>
          </cell>
          <cell r="G2146">
            <v>1</v>
          </cell>
          <cell r="H2146">
            <v>38972</v>
          </cell>
          <cell r="K2146" t="str">
            <v xml:space="preserve">Locator </v>
          </cell>
          <cell r="L2146" t="str">
            <v>New Export Enterprise</v>
          </cell>
          <cell r="M2146" t="str">
            <v xml:space="preserve">Cavite Economic Zone </v>
          </cell>
          <cell r="N2146" t="str">
            <v xml:space="preserve">Registration Agreement </v>
          </cell>
          <cell r="O2146" t="str">
            <v xml:space="preserve">KL TECH PHILS., INC.              </v>
          </cell>
          <cell r="P2146" t="str">
            <v>Filipino</v>
          </cell>
          <cell r="Q2146" t="str">
            <v>Others</v>
          </cell>
          <cell r="R2146" t="str">
            <v>Local</v>
          </cell>
          <cell r="S2146">
            <v>3.9E-2</v>
          </cell>
          <cell r="T2146" t="str">
            <v>To manufacture, assembly and process of all kinds of (1) Hinges components and parts; (2) Injection molding  components and parts; and (3) Electronic cable control</v>
          </cell>
          <cell r="U2146">
            <v>0</v>
          </cell>
          <cell r="V2146" t="str">
            <v>na</v>
          </cell>
          <cell r="W2146">
            <v>28992</v>
          </cell>
          <cell r="X2146" t="str">
            <v>Mfg</v>
          </cell>
          <cell r="Y2146" t="str">
            <v>Manufacturing</v>
          </cell>
          <cell r="AB2146" t="str">
            <v xml:space="preserve">Cavite </v>
          </cell>
          <cell r="AC2146" t="str">
            <v>IV</v>
          </cell>
          <cell r="AD2146">
            <v>5.63</v>
          </cell>
          <cell r="AE2146">
            <v>2.5499999999999998</v>
          </cell>
          <cell r="AF2146">
            <v>2.1957000000000001E-3</v>
          </cell>
          <cell r="AG2146">
            <v>9.9449999999999994E-4</v>
          </cell>
          <cell r="AH2146">
            <v>102</v>
          </cell>
          <cell r="AI2146">
            <v>0</v>
          </cell>
          <cell r="AJ2146">
            <v>0</v>
          </cell>
        </row>
        <row r="2147">
          <cell r="A2147">
            <v>2145</v>
          </cell>
          <cell r="B2147">
            <v>1266</v>
          </cell>
          <cell r="C2147" t="str">
            <v>PEZA</v>
          </cell>
          <cell r="D2147">
            <v>3</v>
          </cell>
          <cell r="E2147">
            <v>2006</v>
          </cell>
          <cell r="F2147">
            <v>2</v>
          </cell>
          <cell r="G2147">
            <v>1</v>
          </cell>
          <cell r="H2147">
            <v>38972</v>
          </cell>
          <cell r="K2147" t="str">
            <v xml:space="preserve">Locator </v>
          </cell>
          <cell r="L2147" t="str">
            <v xml:space="preserve">New Project </v>
          </cell>
          <cell r="M2147" t="str">
            <v xml:space="preserve">Calamba Premiere International Park - SEZ </v>
          </cell>
          <cell r="N2147" t="str">
            <v xml:space="preserve">Supplemental Agreement </v>
          </cell>
          <cell r="O2147" t="str">
            <v xml:space="preserve">SAMSUNG ELECTRO-MECHANICS PHILS. CORP. </v>
          </cell>
          <cell r="P2147" t="str">
            <v>Korean</v>
          </cell>
          <cell r="Q2147" t="str">
            <v>Korea</v>
          </cell>
          <cell r="R2147" t="str">
            <v>Foreign</v>
          </cell>
          <cell r="S2147">
            <v>94</v>
          </cell>
          <cell r="T2147" t="str">
            <v xml:space="preserve">To manufacture slim capacitor for camera module </v>
          </cell>
          <cell r="U2147">
            <v>0</v>
          </cell>
          <cell r="V2147" t="str">
            <v>na</v>
          </cell>
          <cell r="W2147">
            <v>32200</v>
          </cell>
          <cell r="X2147" t="str">
            <v>Mfg</v>
          </cell>
          <cell r="Y2147" t="str">
            <v>Manufacturing</v>
          </cell>
          <cell r="AB2147" t="str">
            <v xml:space="preserve">Laguna </v>
          </cell>
          <cell r="AC2147" t="str">
            <v>IV</v>
          </cell>
          <cell r="AD2147">
            <v>369.62</v>
          </cell>
          <cell r="AE2147">
            <v>0</v>
          </cell>
          <cell r="AF2147">
            <v>347.44279999999998</v>
          </cell>
          <cell r="AG2147">
            <v>0</v>
          </cell>
          <cell r="AH2147">
            <v>107</v>
          </cell>
          <cell r="AI2147">
            <v>107</v>
          </cell>
          <cell r="AJ2147">
            <v>107</v>
          </cell>
        </row>
        <row r="2148">
          <cell r="A2148">
            <v>2146</v>
          </cell>
          <cell r="B2148">
            <v>1266</v>
          </cell>
          <cell r="C2148" t="str">
            <v>PEZA</v>
          </cell>
          <cell r="D2148">
            <v>3</v>
          </cell>
          <cell r="E2148">
            <v>2006</v>
          </cell>
          <cell r="F2148">
            <v>2</v>
          </cell>
          <cell r="G2148">
            <v>1</v>
          </cell>
          <cell r="H2148">
            <v>38972</v>
          </cell>
          <cell r="K2148" t="str">
            <v xml:space="preserve">Locator </v>
          </cell>
          <cell r="L2148" t="str">
            <v xml:space="preserve">New Project </v>
          </cell>
          <cell r="M2148" t="str">
            <v xml:space="preserve">Calamba Premiere International Park - SEZ </v>
          </cell>
          <cell r="N2148" t="str">
            <v xml:space="preserve">Supplemental Agreement </v>
          </cell>
          <cell r="O2148" t="str">
            <v xml:space="preserve">SAMSUNG ELECTRO-MECHANICS PHILS. CORP. </v>
          </cell>
          <cell r="P2148" t="str">
            <v>Thai</v>
          </cell>
          <cell r="Q2148" t="str">
            <v>Thailand</v>
          </cell>
          <cell r="R2148" t="str">
            <v>Foreign</v>
          </cell>
          <cell r="S2148">
            <v>6</v>
          </cell>
          <cell r="T2148" t="str">
            <v xml:space="preserve">To manufacture slim capacitor for camera module </v>
          </cell>
          <cell r="U2148">
            <v>0</v>
          </cell>
          <cell r="V2148" t="str">
            <v>na</v>
          </cell>
          <cell r="W2148">
            <v>32200</v>
          </cell>
          <cell r="X2148" t="str">
            <v>Mfg</v>
          </cell>
          <cell r="Y2148" t="str">
            <v>Manufacturing</v>
          </cell>
          <cell r="AB2148" t="str">
            <v xml:space="preserve">Laguna </v>
          </cell>
          <cell r="AC2148" t="str">
            <v>IV</v>
          </cell>
          <cell r="AD2148">
            <v>369.62</v>
          </cell>
          <cell r="AE2148">
            <v>0</v>
          </cell>
          <cell r="AF2148">
            <v>22.177199999999999</v>
          </cell>
          <cell r="AG2148">
            <v>0</v>
          </cell>
          <cell r="AH2148">
            <v>107</v>
          </cell>
          <cell r="AI2148">
            <v>0</v>
          </cell>
          <cell r="AJ2148">
            <v>0</v>
          </cell>
        </row>
        <row r="2149">
          <cell r="A2149">
            <v>2147</v>
          </cell>
          <cell r="B2149">
            <v>1267</v>
          </cell>
          <cell r="C2149" t="str">
            <v>PEZA</v>
          </cell>
          <cell r="D2149">
            <v>3</v>
          </cell>
          <cell r="E2149">
            <v>2006</v>
          </cell>
          <cell r="F2149">
            <v>2</v>
          </cell>
          <cell r="G2149">
            <v>1</v>
          </cell>
          <cell r="H2149">
            <v>38972</v>
          </cell>
          <cell r="K2149" t="str">
            <v xml:space="preserve">Locator </v>
          </cell>
          <cell r="L2149" t="str">
            <v xml:space="preserve">New Project </v>
          </cell>
          <cell r="M2149" t="str">
            <v>Laguna Technopark - SEZ</v>
          </cell>
          <cell r="N2149" t="str">
            <v xml:space="preserve">Supplemental Agreement </v>
          </cell>
          <cell r="O2149" t="str">
            <v xml:space="preserve">TOSHIBA INFORMATION EQUIPMENT (PHILIPPINES), INC.    </v>
          </cell>
          <cell r="P2149" t="str">
            <v>Japanese</v>
          </cell>
          <cell r="Q2149" t="str">
            <v>Japan</v>
          </cell>
          <cell r="R2149" t="str">
            <v>Foreign</v>
          </cell>
          <cell r="S2149">
            <v>100</v>
          </cell>
          <cell r="T2149" t="str">
            <v>Manufacture of 1.8 inch perpendicular hard disk drives</v>
          </cell>
          <cell r="U2149">
            <v>1</v>
          </cell>
          <cell r="V2149" t="str">
            <v>Manufacturing</v>
          </cell>
          <cell r="W2149">
            <v>30002</v>
          </cell>
          <cell r="X2149" t="str">
            <v>Mfg</v>
          </cell>
          <cell r="Y2149" t="str">
            <v>Manufacturing</v>
          </cell>
          <cell r="AB2149" t="str">
            <v xml:space="preserve">Laguna </v>
          </cell>
          <cell r="AC2149" t="str">
            <v>IV</v>
          </cell>
          <cell r="AD2149">
            <v>5100.1989999999996</v>
          </cell>
          <cell r="AE2149">
            <v>0</v>
          </cell>
          <cell r="AF2149">
            <v>5100.1989999999996</v>
          </cell>
          <cell r="AG2149">
            <v>0</v>
          </cell>
          <cell r="AH2149">
            <v>2967</v>
          </cell>
          <cell r="AI2149">
            <v>2967</v>
          </cell>
          <cell r="AJ2149">
            <v>2967</v>
          </cell>
        </row>
        <row r="2150">
          <cell r="A2150">
            <v>2148</v>
          </cell>
          <cell r="B2150">
            <v>1268</v>
          </cell>
          <cell r="C2150" t="str">
            <v>PEZA</v>
          </cell>
          <cell r="D2150">
            <v>3</v>
          </cell>
          <cell r="E2150">
            <v>2006</v>
          </cell>
          <cell r="F2150">
            <v>2</v>
          </cell>
          <cell r="G2150">
            <v>1</v>
          </cell>
          <cell r="H2150">
            <v>38972</v>
          </cell>
          <cell r="K2150" t="str">
            <v xml:space="preserve">Locator </v>
          </cell>
          <cell r="L2150" t="str">
            <v xml:space="preserve">New Project </v>
          </cell>
          <cell r="M2150" t="str">
            <v xml:space="preserve">Gateway Business Park - SEZ </v>
          </cell>
          <cell r="N2150" t="str">
            <v xml:space="preserve">Supplemental Agreement </v>
          </cell>
          <cell r="O2150" t="str">
            <v xml:space="preserve">INTEL TECHNOLOGY PHILIPPINES, INC. </v>
          </cell>
          <cell r="P2150" t="str">
            <v>American</v>
          </cell>
          <cell r="Q2150" t="str">
            <v>USA</v>
          </cell>
          <cell r="R2150" t="str">
            <v>Foreign</v>
          </cell>
          <cell r="S2150">
            <v>100</v>
          </cell>
          <cell r="T2150" t="str">
            <v xml:space="preserve">Assembly and test of Blue Dolphin Product </v>
          </cell>
          <cell r="U2150">
            <v>1</v>
          </cell>
          <cell r="V2150" t="str">
            <v>Manufacturing</v>
          </cell>
          <cell r="W2150">
            <v>32200</v>
          </cell>
          <cell r="X2150" t="str">
            <v>Mfg</v>
          </cell>
          <cell r="Y2150" t="str">
            <v>Manufacturing</v>
          </cell>
          <cell r="AB2150" t="str">
            <v xml:space="preserve">Cavite </v>
          </cell>
          <cell r="AC2150" t="str">
            <v>IV</v>
          </cell>
          <cell r="AD2150">
            <v>1832.4580000000001</v>
          </cell>
          <cell r="AE2150">
            <v>0</v>
          </cell>
          <cell r="AF2150">
            <v>1832.4580000000001</v>
          </cell>
          <cell r="AG2150">
            <v>0</v>
          </cell>
          <cell r="AH2150">
            <v>0</v>
          </cell>
          <cell r="AI2150">
            <v>0</v>
          </cell>
          <cell r="AJ2150">
            <v>0</v>
          </cell>
        </row>
        <row r="2151">
          <cell r="A2151">
            <v>2149</v>
          </cell>
          <cell r="B2151">
            <v>1269</v>
          </cell>
          <cell r="C2151" t="str">
            <v>PEZA</v>
          </cell>
          <cell r="D2151">
            <v>3</v>
          </cell>
          <cell r="E2151">
            <v>2006</v>
          </cell>
          <cell r="F2151">
            <v>2</v>
          </cell>
          <cell r="G2151">
            <v>1</v>
          </cell>
          <cell r="H2151">
            <v>38972</v>
          </cell>
          <cell r="K2151" t="str">
            <v xml:space="preserve">Locator </v>
          </cell>
          <cell r="L2151" t="str">
            <v xml:space="preserve">New Project </v>
          </cell>
          <cell r="M2151" t="str">
            <v xml:space="preserve">Gateway Business Park - SEZ </v>
          </cell>
          <cell r="N2151" t="str">
            <v xml:space="preserve">Supplemental Agreement </v>
          </cell>
          <cell r="O2151" t="str">
            <v xml:space="preserve">INTEL TECHNOLOGY PHILIPPINES, INC. </v>
          </cell>
          <cell r="P2151" t="str">
            <v>American</v>
          </cell>
          <cell r="Q2151" t="str">
            <v>USA</v>
          </cell>
          <cell r="R2151" t="str">
            <v>Foreign</v>
          </cell>
          <cell r="S2151">
            <v>100</v>
          </cell>
          <cell r="T2151" t="str">
            <v>Assembly and test of Conroe Product</v>
          </cell>
          <cell r="U2151">
            <v>1</v>
          </cell>
          <cell r="V2151" t="str">
            <v>Manufacturing</v>
          </cell>
          <cell r="W2151">
            <v>32200</v>
          </cell>
          <cell r="X2151" t="str">
            <v>Mfg</v>
          </cell>
          <cell r="Y2151" t="str">
            <v>Manufacturing</v>
          </cell>
          <cell r="AB2151" t="str">
            <v xml:space="preserve">Cavite </v>
          </cell>
          <cell r="AC2151" t="str">
            <v>IV</v>
          </cell>
          <cell r="AD2151">
            <v>545.38499999999999</v>
          </cell>
          <cell r="AE2151">
            <v>0</v>
          </cell>
          <cell r="AF2151">
            <v>545.38499999999999</v>
          </cell>
          <cell r="AG2151">
            <v>0</v>
          </cell>
          <cell r="AH2151">
            <v>0</v>
          </cell>
          <cell r="AI2151">
            <v>0</v>
          </cell>
          <cell r="AJ2151">
            <v>0</v>
          </cell>
        </row>
        <row r="2152">
          <cell r="A2152">
            <v>2150</v>
          </cell>
          <cell r="B2152">
            <v>1270</v>
          </cell>
          <cell r="C2152" t="str">
            <v>PEZA</v>
          </cell>
          <cell r="D2152">
            <v>3</v>
          </cell>
          <cell r="E2152">
            <v>2006</v>
          </cell>
          <cell r="F2152">
            <v>2</v>
          </cell>
          <cell r="G2152">
            <v>1</v>
          </cell>
          <cell r="H2152">
            <v>38972</v>
          </cell>
          <cell r="K2152" t="str">
            <v xml:space="preserve">Locator </v>
          </cell>
          <cell r="L2152" t="str">
            <v xml:space="preserve">New Project </v>
          </cell>
          <cell r="M2152" t="str">
            <v xml:space="preserve">Food Terminal Inc. - SEZ </v>
          </cell>
          <cell r="N2152" t="str">
            <v xml:space="preserve">Supplemental Agreement </v>
          </cell>
          <cell r="O2152" t="str">
            <v xml:space="preserve">PSI TECHNOLOGIES, INC.                 </v>
          </cell>
          <cell r="P2152" t="str">
            <v>Filipino</v>
          </cell>
          <cell r="Q2152" t="str">
            <v>Others</v>
          </cell>
          <cell r="R2152" t="str">
            <v>Local</v>
          </cell>
          <cell r="S2152">
            <v>100</v>
          </cell>
          <cell r="T2152" t="str">
            <v>Increase in production capacity of power semiconductor devices, particularly TO247, TO251 and TO252</v>
          </cell>
          <cell r="U2152">
            <v>0</v>
          </cell>
          <cell r="V2152" t="str">
            <v>na</v>
          </cell>
          <cell r="W2152">
            <v>32200</v>
          </cell>
          <cell r="X2152" t="str">
            <v>Mfg</v>
          </cell>
          <cell r="Y2152" t="str">
            <v>Manufacturing</v>
          </cell>
          <cell r="AB2152" t="str">
            <v xml:space="preserve">Taguig </v>
          </cell>
          <cell r="AC2152" t="str">
            <v xml:space="preserve">NCR </v>
          </cell>
          <cell r="AD2152">
            <v>216.12200000000001</v>
          </cell>
          <cell r="AE2152">
            <v>0</v>
          </cell>
          <cell r="AF2152">
            <v>216.12200000000001</v>
          </cell>
          <cell r="AG2152">
            <v>0</v>
          </cell>
          <cell r="AH2152">
            <v>138</v>
          </cell>
          <cell r="AI2152">
            <v>138</v>
          </cell>
          <cell r="AJ2152">
            <v>138</v>
          </cell>
        </row>
        <row r="2153">
          <cell r="A2153">
            <v>2151</v>
          </cell>
          <cell r="B2153">
            <v>1271</v>
          </cell>
          <cell r="C2153" t="str">
            <v>PEZA</v>
          </cell>
          <cell r="D2153">
            <v>3</v>
          </cell>
          <cell r="E2153">
            <v>2006</v>
          </cell>
          <cell r="F2153">
            <v>2</v>
          </cell>
          <cell r="G2153">
            <v>1</v>
          </cell>
          <cell r="H2153">
            <v>38972</v>
          </cell>
          <cell r="K2153" t="str">
            <v xml:space="preserve">Locator </v>
          </cell>
          <cell r="L2153" t="str">
            <v xml:space="preserve">Expansion Project </v>
          </cell>
          <cell r="M2153" t="str">
            <v>Daiichi Industrial Park - SEZ</v>
          </cell>
          <cell r="N2153" t="str">
            <v xml:space="preserve">Supplemental Agreement </v>
          </cell>
          <cell r="O2153" t="str">
            <v xml:space="preserve">PHILIPPINE YUSHIN, INC.                       </v>
          </cell>
          <cell r="P2153" t="str">
            <v>Japanese</v>
          </cell>
          <cell r="Q2153" t="str">
            <v>Japan</v>
          </cell>
          <cell r="R2153" t="str">
            <v>Foreign</v>
          </cell>
          <cell r="S2153">
            <v>99.983000000000004</v>
          </cell>
          <cell r="T2153" t="str">
            <v xml:space="preserve">Increase in production capacity of its manufacture and design of equipment for automotive and energy conservation, manufacture &amp; design of various jigs and tools, and production of parts </v>
          </cell>
          <cell r="U2153">
            <v>0</v>
          </cell>
          <cell r="V2153" t="str">
            <v>na</v>
          </cell>
          <cell r="W2153">
            <v>31909</v>
          </cell>
          <cell r="X2153" t="str">
            <v>Mfg</v>
          </cell>
          <cell r="Y2153" t="str">
            <v>Manufacturing</v>
          </cell>
          <cell r="AB2153" t="str">
            <v xml:space="preserve">Cavite </v>
          </cell>
          <cell r="AC2153" t="str">
            <v>IV</v>
          </cell>
          <cell r="AD2153">
            <v>14.9</v>
          </cell>
          <cell r="AE2153">
            <v>0</v>
          </cell>
          <cell r="AF2153">
            <v>14.897467000000001</v>
          </cell>
          <cell r="AG2153">
            <v>0</v>
          </cell>
          <cell r="AH2153">
            <v>1</v>
          </cell>
          <cell r="AI2153">
            <v>1</v>
          </cell>
          <cell r="AJ2153">
            <v>1</v>
          </cell>
        </row>
        <row r="2154">
          <cell r="A2154">
            <v>2152</v>
          </cell>
          <cell r="B2154">
            <v>1271</v>
          </cell>
          <cell r="C2154" t="str">
            <v>PEZA</v>
          </cell>
          <cell r="D2154">
            <v>3</v>
          </cell>
          <cell r="E2154">
            <v>2006</v>
          </cell>
          <cell r="F2154">
            <v>2</v>
          </cell>
          <cell r="G2154">
            <v>1</v>
          </cell>
          <cell r="H2154">
            <v>38972</v>
          </cell>
          <cell r="K2154" t="str">
            <v xml:space="preserve">Locator </v>
          </cell>
          <cell r="L2154" t="str">
            <v xml:space="preserve">Expansion Project </v>
          </cell>
          <cell r="M2154" t="str">
            <v>Daiichi Industrial Park - SEZ</v>
          </cell>
          <cell r="N2154" t="str">
            <v xml:space="preserve">Supplemental Agreement </v>
          </cell>
          <cell r="O2154" t="str">
            <v xml:space="preserve">PHILIPPINE YUSHIN, INC.                       </v>
          </cell>
          <cell r="P2154" t="str">
            <v>Filipino</v>
          </cell>
          <cell r="Q2154" t="str">
            <v>Others</v>
          </cell>
          <cell r="R2154" t="str">
            <v>Local</v>
          </cell>
          <cell r="S2154">
            <v>1.2999999999999999E-2</v>
          </cell>
          <cell r="T2154" t="str">
            <v xml:space="preserve">Increase in production capacity of its manufacture and design of equipment for automotive and energy conservation, manufacture &amp; design of various jigs and tools, and production of parts </v>
          </cell>
          <cell r="U2154">
            <v>0</v>
          </cell>
          <cell r="V2154" t="str">
            <v>na</v>
          </cell>
          <cell r="W2154">
            <v>31909</v>
          </cell>
          <cell r="X2154" t="str">
            <v>Mfg</v>
          </cell>
          <cell r="Y2154" t="str">
            <v>Manufacturing</v>
          </cell>
          <cell r="AB2154" t="str">
            <v xml:space="preserve">Cavite </v>
          </cell>
          <cell r="AC2154" t="str">
            <v>IV</v>
          </cell>
          <cell r="AD2154">
            <v>14.9</v>
          </cell>
          <cell r="AE2154">
            <v>0</v>
          </cell>
          <cell r="AF2154">
            <v>1.9369999999999999E-3</v>
          </cell>
          <cell r="AG2154">
            <v>0</v>
          </cell>
          <cell r="AH2154">
            <v>1</v>
          </cell>
          <cell r="AI2154">
            <v>0</v>
          </cell>
          <cell r="AJ2154">
            <v>0</v>
          </cell>
        </row>
        <row r="2155">
          <cell r="A2155">
            <v>2153</v>
          </cell>
          <cell r="B2155">
            <v>1271</v>
          </cell>
          <cell r="C2155" t="str">
            <v>PEZA</v>
          </cell>
          <cell r="D2155">
            <v>3</v>
          </cell>
          <cell r="E2155">
            <v>2006</v>
          </cell>
          <cell r="F2155">
            <v>2</v>
          </cell>
          <cell r="G2155">
            <v>1</v>
          </cell>
          <cell r="H2155">
            <v>38972</v>
          </cell>
          <cell r="K2155" t="str">
            <v xml:space="preserve">Locator </v>
          </cell>
          <cell r="L2155" t="str">
            <v xml:space="preserve">Expansion Project </v>
          </cell>
          <cell r="M2155" t="str">
            <v>Daiichi Industrial Park - SEZ</v>
          </cell>
          <cell r="N2155" t="str">
            <v xml:space="preserve">Supplemental Agreement </v>
          </cell>
          <cell r="O2155" t="str">
            <v xml:space="preserve">PHILIPPINE YUSHIN, INC.                       </v>
          </cell>
          <cell r="P2155" t="str">
            <v>British</v>
          </cell>
          <cell r="Q2155" t="str">
            <v>UK</v>
          </cell>
          <cell r="R2155" t="str">
            <v>Foreign</v>
          </cell>
          <cell r="S2155">
            <v>4.0000000000000001E-3</v>
          </cell>
          <cell r="T2155" t="str">
            <v xml:space="preserve">Increase in production capacity of its manufacture and design of equipment for automotive and energy conservation, manufacture &amp; design of various jigs and tools, and production of parts </v>
          </cell>
          <cell r="U2155">
            <v>0</v>
          </cell>
          <cell r="V2155" t="str">
            <v>na</v>
          </cell>
          <cell r="W2155">
            <v>31909</v>
          </cell>
          <cell r="X2155" t="str">
            <v>Mfg</v>
          </cell>
          <cell r="Y2155" t="str">
            <v>Manufacturing</v>
          </cell>
          <cell r="AB2155" t="str">
            <v xml:space="preserve">Cavite </v>
          </cell>
          <cell r="AC2155" t="str">
            <v>IV</v>
          </cell>
          <cell r="AD2155">
            <v>14.9</v>
          </cell>
          <cell r="AE2155">
            <v>0</v>
          </cell>
          <cell r="AF2155">
            <v>5.9600000000000007E-4</v>
          </cell>
          <cell r="AG2155">
            <v>0</v>
          </cell>
          <cell r="AH2155">
            <v>1</v>
          </cell>
          <cell r="AI2155">
            <v>0</v>
          </cell>
          <cell r="AJ2155">
            <v>0</v>
          </cell>
        </row>
        <row r="2156">
          <cell r="A2156">
            <v>2154</v>
          </cell>
          <cell r="B2156">
            <v>1272</v>
          </cell>
          <cell r="C2156" t="str">
            <v>PEZA</v>
          </cell>
          <cell r="D2156">
            <v>3</v>
          </cell>
          <cell r="E2156">
            <v>2006</v>
          </cell>
          <cell r="F2156">
            <v>2</v>
          </cell>
          <cell r="G2156">
            <v>1</v>
          </cell>
          <cell r="H2156">
            <v>38972</v>
          </cell>
          <cell r="K2156" t="str">
            <v xml:space="preserve">Locator </v>
          </cell>
          <cell r="L2156" t="str">
            <v>New I.T. Enterprise</v>
          </cell>
          <cell r="M2156" t="str">
            <v xml:space="preserve">Robiinsons Equitable Tower </v>
          </cell>
          <cell r="N2156" t="str">
            <v xml:space="preserve">Registration Agreement </v>
          </cell>
          <cell r="O2156" t="str">
            <v xml:space="preserve">TELEDEVELOPMENT SERVICES, INC.        </v>
          </cell>
          <cell r="P2156" t="str">
            <v>Filipino</v>
          </cell>
          <cell r="Q2156" t="str">
            <v>Others</v>
          </cell>
          <cell r="R2156" t="str">
            <v>Local</v>
          </cell>
          <cell r="S2156">
            <v>80</v>
          </cell>
          <cell r="T2156" t="str">
            <v>To engage in training, recruiting and consulting services                                                                                                                                                        (Transfer of existing operations to PEZA)</v>
          </cell>
          <cell r="U2156">
            <v>1</v>
          </cell>
          <cell r="V2156" t="str">
            <v>IT Services</v>
          </cell>
          <cell r="W2156">
            <v>72900</v>
          </cell>
          <cell r="X2156" t="str">
            <v>Serv</v>
          </cell>
          <cell r="Y2156" t="str">
            <v>Services</v>
          </cell>
          <cell r="AB2156" t="str">
            <v xml:space="preserve">Pasig City </v>
          </cell>
          <cell r="AC2156" t="str">
            <v>NCR</v>
          </cell>
          <cell r="AD2156">
            <v>15.6</v>
          </cell>
          <cell r="AE2156">
            <v>2.5</v>
          </cell>
          <cell r="AF2156">
            <v>12.48</v>
          </cell>
          <cell r="AG2156">
            <v>2</v>
          </cell>
          <cell r="AH2156">
            <v>0</v>
          </cell>
          <cell r="AI2156">
            <v>0</v>
          </cell>
          <cell r="AJ2156">
            <v>0</v>
          </cell>
        </row>
        <row r="2157">
          <cell r="A2157">
            <v>2155</v>
          </cell>
          <cell r="B2157">
            <v>1272</v>
          </cell>
          <cell r="C2157" t="str">
            <v>PEZA</v>
          </cell>
          <cell r="D2157">
            <v>3</v>
          </cell>
          <cell r="E2157">
            <v>2006</v>
          </cell>
          <cell r="F2157">
            <v>2</v>
          </cell>
          <cell r="G2157">
            <v>1</v>
          </cell>
          <cell r="H2157">
            <v>38972</v>
          </cell>
          <cell r="K2157" t="str">
            <v xml:space="preserve">Locator </v>
          </cell>
          <cell r="L2157" t="str">
            <v>New I.T. Enterprise</v>
          </cell>
          <cell r="M2157" t="str">
            <v xml:space="preserve">Robiinsons Equitable Tower </v>
          </cell>
          <cell r="N2157" t="str">
            <v xml:space="preserve">Registration Agreement </v>
          </cell>
          <cell r="O2157" t="str">
            <v xml:space="preserve">TELEDEVELOPMENT SERVICES, INC.        </v>
          </cell>
          <cell r="P2157" t="str">
            <v>American</v>
          </cell>
          <cell r="Q2157" t="str">
            <v>USA</v>
          </cell>
          <cell r="R2157" t="str">
            <v>Foreign</v>
          </cell>
          <cell r="S2157">
            <v>20</v>
          </cell>
          <cell r="T2157" t="str">
            <v>To engage in training, recruiting and consulting services                                                                                                                                                        (Transfer of existing operations to PEZA)</v>
          </cell>
          <cell r="U2157">
            <v>1</v>
          </cell>
          <cell r="V2157" t="str">
            <v>IT Services</v>
          </cell>
          <cell r="W2157">
            <v>72900</v>
          </cell>
          <cell r="X2157" t="str">
            <v>Serv</v>
          </cell>
          <cell r="Y2157" t="str">
            <v>Services</v>
          </cell>
          <cell r="AB2157" t="str">
            <v xml:space="preserve">Pasig City </v>
          </cell>
          <cell r="AC2157" t="str">
            <v>NCR</v>
          </cell>
          <cell r="AD2157">
            <v>15.6</v>
          </cell>
          <cell r="AE2157">
            <v>2.5</v>
          </cell>
          <cell r="AF2157">
            <v>3.12</v>
          </cell>
          <cell r="AG2157">
            <v>0.5</v>
          </cell>
          <cell r="AH2157">
            <v>0</v>
          </cell>
          <cell r="AI2157">
            <v>0</v>
          </cell>
          <cell r="AJ2157">
            <v>0</v>
          </cell>
        </row>
        <row r="2158">
          <cell r="A2158">
            <v>2156</v>
          </cell>
          <cell r="B2158">
            <v>1273</v>
          </cell>
          <cell r="C2158" t="str">
            <v>PEZA</v>
          </cell>
          <cell r="D2158">
            <v>3</v>
          </cell>
          <cell r="E2158">
            <v>2006</v>
          </cell>
          <cell r="F2158">
            <v>2</v>
          </cell>
          <cell r="G2158">
            <v>1</v>
          </cell>
          <cell r="H2158">
            <v>38972</v>
          </cell>
          <cell r="K2158" t="str">
            <v xml:space="preserve">Developer </v>
          </cell>
          <cell r="L2158" t="str">
            <v xml:space="preserve">New Developer Operator </v>
          </cell>
          <cell r="M2158" t="str">
            <v xml:space="preserve">SM Baguio Cyberzone Building       </v>
          </cell>
          <cell r="N2158" t="str">
            <v xml:space="preserve">Registration Agreement </v>
          </cell>
          <cell r="O2158" t="str">
            <v>SM Investments Corporation</v>
          </cell>
          <cell r="P2158" t="str">
            <v>Filipino</v>
          </cell>
          <cell r="Q2158" t="str">
            <v>Others</v>
          </cell>
          <cell r="R2158" t="str">
            <v>Local</v>
          </cell>
          <cell r="S2158">
            <v>100</v>
          </cell>
          <cell r="T2158" t="str">
            <v xml:space="preserve">Declaration of SM Baguio Cyberzone Building, which stands on a 4,963 square meter lot and has a total gross floor area of 12,064.8 square meters, as an IT Center.                                                                                             </v>
          </cell>
          <cell r="U2158">
            <v>0</v>
          </cell>
          <cell r="V2158" t="str">
            <v>na</v>
          </cell>
          <cell r="W2158">
            <v>70110</v>
          </cell>
          <cell r="X2158" t="str">
            <v>FinRE</v>
          </cell>
          <cell r="Y2158" t="str">
            <v>Finance &amp; Real Estate</v>
          </cell>
          <cell r="AB2158" t="str">
            <v>Baguio City</v>
          </cell>
          <cell r="AC2158" t="str">
            <v>CAR</v>
          </cell>
          <cell r="AD2158">
            <v>217</v>
          </cell>
          <cell r="AE2158">
            <v>5300</v>
          </cell>
          <cell r="AF2158">
            <v>217</v>
          </cell>
          <cell r="AG2158">
            <v>5300</v>
          </cell>
          <cell r="AH2158">
            <v>0</v>
          </cell>
          <cell r="AI2158">
            <v>0</v>
          </cell>
          <cell r="AJ2158">
            <v>0</v>
          </cell>
        </row>
        <row r="2159">
          <cell r="A2159">
            <v>2157</v>
          </cell>
          <cell r="B2159">
            <v>1274</v>
          </cell>
          <cell r="C2159" t="str">
            <v>PEZA</v>
          </cell>
          <cell r="D2159">
            <v>3</v>
          </cell>
          <cell r="E2159">
            <v>2006</v>
          </cell>
          <cell r="F2159">
            <v>2</v>
          </cell>
          <cell r="G2159">
            <v>1</v>
          </cell>
          <cell r="H2159">
            <v>38972</v>
          </cell>
          <cell r="K2159" t="str">
            <v xml:space="preserve">Locator </v>
          </cell>
          <cell r="L2159" t="str">
            <v>New Facility Enterprise</v>
          </cell>
          <cell r="M2159" t="str">
            <v xml:space="preserve">Light Industry and Science Park I - SEZ </v>
          </cell>
          <cell r="N2159" t="str">
            <v xml:space="preserve">Registration Agreement </v>
          </cell>
          <cell r="O2159" t="str">
            <v>Calsland Realty &amp; Development Corporation</v>
          </cell>
          <cell r="P2159" t="str">
            <v>Filipino</v>
          </cell>
          <cell r="Q2159" t="str">
            <v>Others</v>
          </cell>
          <cell r="R2159" t="str">
            <v>Local</v>
          </cell>
          <cell r="S2159">
            <v>100</v>
          </cell>
          <cell r="T2159" t="str">
            <v>Construction of a three (3) warehouse buildings with total gross floor area of 3,985 square meters on a 6,305 square meter lot</v>
          </cell>
          <cell r="U2159">
            <v>0</v>
          </cell>
          <cell r="V2159" t="str">
            <v>na</v>
          </cell>
          <cell r="X2159" t="str">
            <v>Const</v>
          </cell>
          <cell r="Y2159" t="str">
            <v>Construction</v>
          </cell>
          <cell r="AB2159" t="str">
            <v xml:space="preserve">Laguna </v>
          </cell>
          <cell r="AC2159" t="str">
            <v>IV</v>
          </cell>
          <cell r="AD2159">
            <v>8.75</v>
          </cell>
          <cell r="AE2159">
            <v>15</v>
          </cell>
          <cell r="AF2159">
            <v>8.75</v>
          </cell>
          <cell r="AG2159">
            <v>15</v>
          </cell>
          <cell r="AH2159">
            <v>0</v>
          </cell>
          <cell r="AI2159">
            <v>0</v>
          </cell>
          <cell r="AJ2159">
            <v>0</v>
          </cell>
        </row>
        <row r="2160">
          <cell r="A2160">
            <v>2158</v>
          </cell>
          <cell r="B2160">
            <v>1275</v>
          </cell>
          <cell r="C2160" t="str">
            <v>PEZA</v>
          </cell>
          <cell r="D2160">
            <v>3</v>
          </cell>
          <cell r="E2160">
            <v>2006</v>
          </cell>
          <cell r="F2160">
            <v>2</v>
          </cell>
          <cell r="G2160">
            <v>1</v>
          </cell>
          <cell r="H2160">
            <v>38972</v>
          </cell>
          <cell r="K2160" t="str">
            <v xml:space="preserve">Developer </v>
          </cell>
          <cell r="L2160" t="str">
            <v xml:space="preserve">New Developer Operator </v>
          </cell>
          <cell r="M2160" t="str">
            <v xml:space="preserve">InterMed Corporate Center                       </v>
          </cell>
          <cell r="N2160" t="str">
            <v xml:space="preserve">Registration Agreement </v>
          </cell>
          <cell r="O2160" t="str">
            <v>InterMed Marketing Phils., Inc.</v>
          </cell>
          <cell r="P2160" t="str">
            <v>Filipino</v>
          </cell>
          <cell r="Q2160" t="str">
            <v>Others</v>
          </cell>
          <cell r="R2160" t="str">
            <v>Local</v>
          </cell>
          <cell r="S2160">
            <v>100</v>
          </cell>
          <cell r="T2160" t="str">
            <v xml:space="preserve">Declaration of InterMed Corporate Center which stands on a 1,710 square meter lot and has a gross floor area of 22,050.60 square meters, as an IT Center </v>
          </cell>
          <cell r="U2160">
            <v>0</v>
          </cell>
          <cell r="V2160" t="str">
            <v>na</v>
          </cell>
          <cell r="W2160">
            <v>70110</v>
          </cell>
          <cell r="X2160" t="str">
            <v>FinRE</v>
          </cell>
          <cell r="Y2160" t="str">
            <v>Finance &amp; Real Estate</v>
          </cell>
          <cell r="AB2160" t="str">
            <v xml:space="preserve">Muntinlupa City </v>
          </cell>
          <cell r="AC2160" t="str">
            <v>NCR</v>
          </cell>
          <cell r="AD2160">
            <v>250.459</v>
          </cell>
          <cell r="AE2160">
            <v>50</v>
          </cell>
          <cell r="AF2160">
            <v>250.459</v>
          </cell>
          <cell r="AG2160">
            <v>50</v>
          </cell>
          <cell r="AH2160">
            <v>0</v>
          </cell>
          <cell r="AI2160">
            <v>0</v>
          </cell>
          <cell r="AJ2160">
            <v>0</v>
          </cell>
        </row>
        <row r="2161">
          <cell r="A2161">
            <v>2159</v>
          </cell>
          <cell r="B2161">
            <v>1276</v>
          </cell>
          <cell r="C2161" t="str">
            <v>PEZA</v>
          </cell>
          <cell r="D2161">
            <v>3</v>
          </cell>
          <cell r="E2161">
            <v>2006</v>
          </cell>
          <cell r="F2161">
            <v>2</v>
          </cell>
          <cell r="G2161">
            <v>1</v>
          </cell>
          <cell r="H2161">
            <v>38972</v>
          </cell>
          <cell r="K2161" t="str">
            <v xml:space="preserve">Developer </v>
          </cell>
          <cell r="L2161" t="str">
            <v xml:space="preserve">New Developer Operator </v>
          </cell>
          <cell r="M2161" t="str">
            <v xml:space="preserve">SM City Lipa          </v>
          </cell>
          <cell r="N2161" t="str">
            <v xml:space="preserve">Registration Agreement </v>
          </cell>
          <cell r="O2161" t="str">
            <v>Premier Southern Corporation</v>
          </cell>
          <cell r="P2161" t="str">
            <v>Filipino</v>
          </cell>
          <cell r="Q2161" t="str">
            <v>Others</v>
          </cell>
          <cell r="R2161" t="str">
            <v>Local</v>
          </cell>
          <cell r="S2161">
            <v>100</v>
          </cell>
          <cell r="T2161" t="str">
            <v xml:space="preserve">Declaration of SM City LIPA, which stands on a           103,242.52 square meter llot and has a total gross floor area of 69,814.43 square meters, as an IT Center.      </v>
          </cell>
          <cell r="U2161">
            <v>0</v>
          </cell>
          <cell r="V2161" t="str">
            <v>na</v>
          </cell>
          <cell r="W2161">
            <v>70110</v>
          </cell>
          <cell r="X2161" t="str">
            <v>FinRE</v>
          </cell>
          <cell r="Y2161" t="str">
            <v>Finance &amp; Real Estate</v>
          </cell>
          <cell r="AB2161" t="str">
            <v xml:space="preserve">Batangas </v>
          </cell>
          <cell r="AC2161" t="str">
            <v>IV</v>
          </cell>
          <cell r="AD2161">
            <v>1542.028</v>
          </cell>
          <cell r="AE2161">
            <v>750</v>
          </cell>
          <cell r="AF2161">
            <v>1542.028</v>
          </cell>
          <cell r="AG2161">
            <v>750</v>
          </cell>
          <cell r="AH2161">
            <v>0</v>
          </cell>
          <cell r="AI2161">
            <v>0</v>
          </cell>
          <cell r="AJ2161">
            <v>0</v>
          </cell>
        </row>
        <row r="2162">
          <cell r="A2162">
            <v>2160</v>
          </cell>
          <cell r="B2162">
            <v>1277</v>
          </cell>
          <cell r="C2162" t="str">
            <v>PEZA</v>
          </cell>
          <cell r="D2162">
            <v>3</v>
          </cell>
          <cell r="E2162">
            <v>2006</v>
          </cell>
          <cell r="F2162">
            <v>2</v>
          </cell>
          <cell r="G2162">
            <v>1</v>
          </cell>
          <cell r="H2162">
            <v>38986</v>
          </cell>
          <cell r="K2162" t="str">
            <v xml:space="preserve">Locator </v>
          </cell>
          <cell r="L2162" t="str">
            <v>New I.T. Enterprise</v>
          </cell>
          <cell r="M2162" t="str">
            <v>East Cyber Gate Building</v>
          </cell>
          <cell r="N2162" t="str">
            <v>Registration Agreement</v>
          </cell>
          <cell r="O2162" t="str">
            <v>CCK CITY NETWORK, INC.</v>
          </cell>
          <cell r="P2162" t="str">
            <v>Japanese</v>
          </cell>
          <cell r="Q2162" t="str">
            <v>Japan</v>
          </cell>
          <cell r="R2162" t="str">
            <v>Foreign</v>
          </cell>
          <cell r="S2162">
            <v>80</v>
          </cell>
          <cell r="T2162" t="str">
            <v>To provide business process outsourching and information services.</v>
          </cell>
          <cell r="U2162">
            <v>1</v>
          </cell>
          <cell r="V2162" t="str">
            <v>IT Services</v>
          </cell>
          <cell r="W2162">
            <v>72400</v>
          </cell>
          <cell r="X2162" t="str">
            <v>Serv</v>
          </cell>
          <cell r="Y2162" t="str">
            <v>Services</v>
          </cell>
          <cell r="AB2162" t="str">
            <v xml:space="preserve">Quezon City </v>
          </cell>
          <cell r="AC2162" t="str">
            <v>NCR</v>
          </cell>
          <cell r="AD2162">
            <v>7.16</v>
          </cell>
          <cell r="AE2162">
            <v>0.25</v>
          </cell>
          <cell r="AF2162">
            <v>5.7280000000000006</v>
          </cell>
          <cell r="AG2162">
            <v>0.2</v>
          </cell>
          <cell r="AH2162">
            <v>21</v>
          </cell>
          <cell r="AI2162">
            <v>21</v>
          </cell>
          <cell r="AJ2162">
            <v>21</v>
          </cell>
        </row>
        <row r="2163">
          <cell r="A2163">
            <v>2161</v>
          </cell>
          <cell r="B2163">
            <v>1277</v>
          </cell>
          <cell r="C2163" t="str">
            <v>PEZA</v>
          </cell>
          <cell r="D2163">
            <v>3</v>
          </cell>
          <cell r="E2163">
            <v>2006</v>
          </cell>
          <cell r="F2163">
            <v>2</v>
          </cell>
          <cell r="G2163">
            <v>1</v>
          </cell>
          <cell r="H2163">
            <v>38986</v>
          </cell>
          <cell r="K2163" t="str">
            <v xml:space="preserve">Locator </v>
          </cell>
          <cell r="L2163" t="str">
            <v>New I.T. Enterprise</v>
          </cell>
          <cell r="M2163" t="str">
            <v>East Cyber Gate Building</v>
          </cell>
          <cell r="N2163" t="str">
            <v>Registration Agreement</v>
          </cell>
          <cell r="O2163" t="str">
            <v>CCK CITY NETWORK, INC.</v>
          </cell>
          <cell r="P2163" t="str">
            <v>Filipino</v>
          </cell>
          <cell r="Q2163" t="str">
            <v>Others</v>
          </cell>
          <cell r="R2163" t="str">
            <v>Local</v>
          </cell>
          <cell r="S2163">
            <v>20</v>
          </cell>
          <cell r="T2163" t="str">
            <v>To provide business process outsourching and information services.</v>
          </cell>
          <cell r="U2163">
            <v>1</v>
          </cell>
          <cell r="V2163" t="str">
            <v>IT Services</v>
          </cell>
          <cell r="W2163">
            <v>72400</v>
          </cell>
          <cell r="X2163" t="str">
            <v>Serv</v>
          </cell>
          <cell r="Y2163" t="str">
            <v>Services</v>
          </cell>
          <cell r="AB2163" t="str">
            <v xml:space="preserve">Quezon City </v>
          </cell>
          <cell r="AC2163" t="str">
            <v>NCR</v>
          </cell>
          <cell r="AD2163">
            <v>7.16</v>
          </cell>
          <cell r="AE2163">
            <v>0.25</v>
          </cell>
          <cell r="AF2163">
            <v>1.4320000000000002</v>
          </cell>
          <cell r="AG2163">
            <v>0.05</v>
          </cell>
          <cell r="AH2163">
            <v>21</v>
          </cell>
          <cell r="AI2163">
            <v>0</v>
          </cell>
          <cell r="AJ2163">
            <v>0</v>
          </cell>
        </row>
        <row r="2164">
          <cell r="A2164">
            <v>2162</v>
          </cell>
          <cell r="B2164">
            <v>1278</v>
          </cell>
          <cell r="C2164" t="str">
            <v>PEZA</v>
          </cell>
          <cell r="D2164">
            <v>3</v>
          </cell>
          <cell r="E2164">
            <v>2006</v>
          </cell>
          <cell r="F2164">
            <v>2</v>
          </cell>
          <cell r="G2164">
            <v>1</v>
          </cell>
          <cell r="H2164">
            <v>38986</v>
          </cell>
          <cell r="K2164" t="str">
            <v xml:space="preserve">Locator </v>
          </cell>
          <cell r="L2164" t="str">
            <v>New I.T. Enterprise</v>
          </cell>
          <cell r="M2164" t="str">
            <v>Asiatown IT Park</v>
          </cell>
          <cell r="N2164" t="str">
            <v>Registration Agreement</v>
          </cell>
          <cell r="O2164" t="str">
            <v>TRAX TECHNOLOGIES ASIA, INC.</v>
          </cell>
          <cell r="P2164" t="str">
            <v>American</v>
          </cell>
          <cell r="Q2164" t="str">
            <v>USA</v>
          </cell>
          <cell r="R2164" t="str">
            <v>Foreign</v>
          </cell>
          <cell r="S2164">
            <v>99.97</v>
          </cell>
          <cell r="T2164" t="str">
            <v>To provide outsource solutions and servics such as billing and logistics management services in an automated environment.</v>
          </cell>
          <cell r="U2164">
            <v>1</v>
          </cell>
          <cell r="V2164" t="str">
            <v>IT Services</v>
          </cell>
          <cell r="W2164">
            <v>72400</v>
          </cell>
          <cell r="X2164" t="str">
            <v>Serv</v>
          </cell>
          <cell r="Y2164" t="str">
            <v>Services</v>
          </cell>
          <cell r="AB2164" t="str">
            <v xml:space="preserve">Cebu  </v>
          </cell>
          <cell r="AC2164" t="str">
            <v>VII</v>
          </cell>
          <cell r="AD2164">
            <v>6.2350000000000003</v>
          </cell>
          <cell r="AE2164">
            <v>1</v>
          </cell>
          <cell r="AF2164">
            <v>6.2331295000000004</v>
          </cell>
          <cell r="AG2164">
            <v>0.99970000000000003</v>
          </cell>
          <cell r="AH2164">
            <v>25</v>
          </cell>
          <cell r="AI2164">
            <v>25</v>
          </cell>
          <cell r="AJ2164">
            <v>25</v>
          </cell>
        </row>
        <row r="2165">
          <cell r="A2165">
            <v>2163</v>
          </cell>
          <cell r="B2165">
            <v>1278</v>
          </cell>
          <cell r="C2165" t="str">
            <v>PEZA</v>
          </cell>
          <cell r="D2165">
            <v>3</v>
          </cell>
          <cell r="E2165">
            <v>2006</v>
          </cell>
          <cell r="F2165">
            <v>2</v>
          </cell>
          <cell r="G2165">
            <v>1</v>
          </cell>
          <cell r="H2165">
            <v>38986</v>
          </cell>
          <cell r="K2165" t="str">
            <v xml:space="preserve">Locator </v>
          </cell>
          <cell r="L2165" t="str">
            <v>New I.T. Enterprise</v>
          </cell>
          <cell r="M2165" t="str">
            <v>Asiatown IT Park</v>
          </cell>
          <cell r="N2165" t="str">
            <v>Registration Agreement</v>
          </cell>
          <cell r="O2165" t="str">
            <v>TRAX TECHNOLOGIES ASIA, INC.</v>
          </cell>
          <cell r="P2165" t="str">
            <v>Filipino</v>
          </cell>
          <cell r="Q2165" t="str">
            <v>Others</v>
          </cell>
          <cell r="R2165" t="str">
            <v>Local</v>
          </cell>
          <cell r="S2165">
            <v>0.03</v>
          </cell>
          <cell r="T2165" t="str">
            <v>To provide outsource solutions and servics such as billing and logistics management services in an automated environment.</v>
          </cell>
          <cell r="U2165">
            <v>1</v>
          </cell>
          <cell r="V2165" t="str">
            <v>IT Services</v>
          </cell>
          <cell r="W2165">
            <v>72400</v>
          </cell>
          <cell r="X2165" t="str">
            <v>Serv</v>
          </cell>
          <cell r="Y2165" t="str">
            <v>Services</v>
          </cell>
          <cell r="AB2165" t="str">
            <v xml:space="preserve">Cebu  </v>
          </cell>
          <cell r="AC2165" t="str">
            <v>VII</v>
          </cell>
          <cell r="AD2165">
            <v>6.2350000000000003</v>
          </cell>
          <cell r="AE2165">
            <v>1</v>
          </cell>
          <cell r="AF2165">
            <v>1.8705E-3</v>
          </cell>
          <cell r="AG2165">
            <v>2.9999999999999997E-4</v>
          </cell>
          <cell r="AH2165">
            <v>25</v>
          </cell>
          <cell r="AI2165">
            <v>0</v>
          </cell>
          <cell r="AJ2165">
            <v>0</v>
          </cell>
        </row>
        <row r="2166">
          <cell r="A2166">
            <v>2164</v>
          </cell>
          <cell r="B2166">
            <v>1279</v>
          </cell>
          <cell r="C2166" t="str">
            <v>PEZA</v>
          </cell>
          <cell r="D2166">
            <v>3</v>
          </cell>
          <cell r="E2166">
            <v>2006</v>
          </cell>
          <cell r="F2166">
            <v>2</v>
          </cell>
          <cell r="G2166">
            <v>1</v>
          </cell>
          <cell r="H2166">
            <v>38986</v>
          </cell>
          <cell r="K2166" t="str">
            <v xml:space="preserve">Locator </v>
          </cell>
          <cell r="L2166" t="str">
            <v>New I.T. Enterprise</v>
          </cell>
          <cell r="M2166" t="str">
            <v xml:space="preserve">Mango Square IT Building </v>
          </cell>
          <cell r="N2166" t="str">
            <v>Registration Agreement</v>
          </cell>
          <cell r="O2166" t="str">
            <v>M.T. SAFE TRANSMISSION OF ALL TRANSCRIPTIONS (S.T.A.T.) INC.</v>
          </cell>
          <cell r="P2166" t="str">
            <v>American</v>
          </cell>
          <cell r="Q2166" t="str">
            <v>USA</v>
          </cell>
          <cell r="R2166" t="str">
            <v>Foreign</v>
          </cell>
          <cell r="S2166">
            <v>90</v>
          </cell>
          <cell r="T2166" t="str">
            <v>To provide medical transcriptionservices.</v>
          </cell>
          <cell r="U2166">
            <v>1</v>
          </cell>
          <cell r="V2166" t="str">
            <v>IT Services</v>
          </cell>
          <cell r="W2166">
            <v>72500</v>
          </cell>
          <cell r="X2166" t="str">
            <v>Serv</v>
          </cell>
          <cell r="Y2166" t="str">
            <v>Services</v>
          </cell>
          <cell r="AB2166" t="str">
            <v xml:space="preserve">Cebu  </v>
          </cell>
          <cell r="AC2166" t="str">
            <v>VII</v>
          </cell>
          <cell r="AD2166">
            <v>1</v>
          </cell>
          <cell r="AE2166">
            <v>0.25</v>
          </cell>
          <cell r="AF2166">
            <v>0.9</v>
          </cell>
          <cell r="AG2166">
            <v>0.22500000000000001</v>
          </cell>
          <cell r="AH2166">
            <v>64</v>
          </cell>
          <cell r="AI2166">
            <v>64</v>
          </cell>
          <cell r="AJ2166">
            <v>64</v>
          </cell>
        </row>
        <row r="2167">
          <cell r="A2167">
            <v>2165</v>
          </cell>
          <cell r="B2167">
            <v>1279</v>
          </cell>
          <cell r="C2167" t="str">
            <v>PEZA</v>
          </cell>
          <cell r="D2167">
            <v>3</v>
          </cell>
          <cell r="E2167">
            <v>2006</v>
          </cell>
          <cell r="F2167">
            <v>2</v>
          </cell>
          <cell r="G2167">
            <v>1</v>
          </cell>
          <cell r="H2167">
            <v>38986</v>
          </cell>
          <cell r="K2167" t="str">
            <v xml:space="preserve">Locator </v>
          </cell>
          <cell r="L2167" t="str">
            <v>New I.T. Enterprise</v>
          </cell>
          <cell r="M2167" t="str">
            <v xml:space="preserve">Mango Square IT Building </v>
          </cell>
          <cell r="N2167" t="str">
            <v>Registration Agreement</v>
          </cell>
          <cell r="O2167" t="str">
            <v>M.T. SAFE TRANSMISSION OF ALL TRANSCRIPTIONS (S.T.A.T.) INC.</v>
          </cell>
          <cell r="P2167" t="str">
            <v>Filipino</v>
          </cell>
          <cell r="Q2167" t="str">
            <v>Others</v>
          </cell>
          <cell r="R2167" t="str">
            <v>Local</v>
          </cell>
          <cell r="S2167">
            <v>10</v>
          </cell>
          <cell r="T2167" t="str">
            <v>To provide medical transcriptionservices.</v>
          </cell>
          <cell r="U2167">
            <v>1</v>
          </cell>
          <cell r="V2167" t="str">
            <v>IT Services</v>
          </cell>
          <cell r="W2167">
            <v>72500</v>
          </cell>
          <cell r="X2167" t="str">
            <v>Serv</v>
          </cell>
          <cell r="Y2167" t="str">
            <v>Services</v>
          </cell>
          <cell r="AB2167" t="str">
            <v xml:space="preserve">Cebu  </v>
          </cell>
          <cell r="AC2167" t="str">
            <v>VII</v>
          </cell>
          <cell r="AD2167">
            <v>1</v>
          </cell>
          <cell r="AE2167">
            <v>0.25</v>
          </cell>
          <cell r="AF2167">
            <v>0.1</v>
          </cell>
          <cell r="AG2167">
            <v>2.5000000000000001E-2</v>
          </cell>
          <cell r="AH2167">
            <v>64</v>
          </cell>
          <cell r="AI2167">
            <v>0</v>
          </cell>
          <cell r="AJ2167">
            <v>0</v>
          </cell>
        </row>
        <row r="2168">
          <cell r="A2168">
            <v>2166</v>
          </cell>
          <cell r="B2168">
            <v>1280</v>
          </cell>
          <cell r="C2168" t="str">
            <v>PEZA</v>
          </cell>
          <cell r="D2168">
            <v>3</v>
          </cell>
          <cell r="E2168">
            <v>2006</v>
          </cell>
          <cell r="F2168">
            <v>2</v>
          </cell>
          <cell r="G2168">
            <v>1</v>
          </cell>
          <cell r="H2168">
            <v>38986</v>
          </cell>
          <cell r="K2168" t="str">
            <v xml:space="preserve">Locator </v>
          </cell>
          <cell r="L2168" t="str">
            <v xml:space="preserve">New Project </v>
          </cell>
          <cell r="M2168" t="str">
            <v>Asiatown IT Park</v>
          </cell>
          <cell r="N2168" t="str">
            <v xml:space="preserve">Supplemental Agreement </v>
          </cell>
          <cell r="O2168" t="str">
            <v>ETELECAREGLOBAL SOLUTIONS, INC.</v>
          </cell>
          <cell r="P2168" t="str">
            <v>Dutch</v>
          </cell>
          <cell r="Q2168" t="str">
            <v>Netherlands</v>
          </cell>
          <cell r="R2168" t="str">
            <v>Foreign</v>
          </cell>
          <cell r="S2168">
            <v>25</v>
          </cell>
          <cell r="T2168" t="str">
            <v>To provide all center for customer service, sales and customer relationship management services</v>
          </cell>
          <cell r="U2168">
            <v>1</v>
          </cell>
          <cell r="V2168" t="str">
            <v>IT Services</v>
          </cell>
          <cell r="W2168">
            <v>72400</v>
          </cell>
          <cell r="X2168" t="str">
            <v>Serv</v>
          </cell>
          <cell r="Y2168" t="str">
            <v>Services</v>
          </cell>
          <cell r="AB2168" t="str">
            <v xml:space="preserve">Cebu  </v>
          </cell>
          <cell r="AC2168" t="str">
            <v>VII</v>
          </cell>
          <cell r="AD2168">
            <v>240.756</v>
          </cell>
          <cell r="AE2168">
            <v>0</v>
          </cell>
          <cell r="AF2168">
            <v>60.189</v>
          </cell>
          <cell r="AG2168">
            <v>0</v>
          </cell>
          <cell r="AH2168">
            <v>1048</v>
          </cell>
          <cell r="AI2168">
            <v>1048</v>
          </cell>
          <cell r="AJ2168">
            <v>0</v>
          </cell>
        </row>
        <row r="2169">
          <cell r="A2169">
            <v>2167</v>
          </cell>
          <cell r="B2169">
            <v>1280</v>
          </cell>
          <cell r="C2169" t="str">
            <v>PEZA</v>
          </cell>
          <cell r="D2169">
            <v>3</v>
          </cell>
          <cell r="E2169">
            <v>2006</v>
          </cell>
          <cell r="F2169">
            <v>2</v>
          </cell>
          <cell r="G2169">
            <v>1</v>
          </cell>
          <cell r="H2169">
            <v>38986</v>
          </cell>
          <cell r="K2169" t="str">
            <v xml:space="preserve">Locator </v>
          </cell>
          <cell r="L2169" t="str">
            <v xml:space="preserve">New Project </v>
          </cell>
          <cell r="M2169" t="str">
            <v>Asiatown IT Park</v>
          </cell>
          <cell r="N2169" t="str">
            <v xml:space="preserve">Supplemental Agreement </v>
          </cell>
          <cell r="O2169" t="str">
            <v>ETELECAREGLOBAL SOLUTIONS, INC.</v>
          </cell>
          <cell r="P2169" t="str">
            <v>American</v>
          </cell>
          <cell r="Q2169" t="str">
            <v>USA</v>
          </cell>
          <cell r="R2169" t="str">
            <v>Foreign</v>
          </cell>
          <cell r="S2169">
            <v>22</v>
          </cell>
          <cell r="T2169" t="str">
            <v>To provide all center for customer service, sales and customer relationship management services</v>
          </cell>
          <cell r="U2169">
            <v>1</v>
          </cell>
          <cell r="V2169" t="str">
            <v>IT Services</v>
          </cell>
          <cell r="W2169">
            <v>72400</v>
          </cell>
          <cell r="X2169" t="str">
            <v>Serv</v>
          </cell>
          <cell r="Y2169" t="str">
            <v>Services</v>
          </cell>
          <cell r="AB2169" t="str">
            <v xml:space="preserve">Cebu  </v>
          </cell>
          <cell r="AC2169" t="str">
            <v>VII</v>
          </cell>
          <cell r="AD2169">
            <v>240.756</v>
          </cell>
          <cell r="AE2169">
            <v>0</v>
          </cell>
          <cell r="AF2169">
            <v>52.966320000000003</v>
          </cell>
          <cell r="AG2169">
            <v>0</v>
          </cell>
          <cell r="AH2169">
            <v>1048</v>
          </cell>
          <cell r="AI2169">
            <v>0</v>
          </cell>
          <cell r="AJ2169">
            <v>0</v>
          </cell>
        </row>
        <row r="2170">
          <cell r="A2170">
            <v>2168</v>
          </cell>
          <cell r="B2170">
            <v>1280</v>
          </cell>
          <cell r="C2170" t="str">
            <v>PEZA</v>
          </cell>
          <cell r="D2170">
            <v>3</v>
          </cell>
          <cell r="E2170">
            <v>2006</v>
          </cell>
          <cell r="F2170">
            <v>2</v>
          </cell>
          <cell r="G2170">
            <v>1</v>
          </cell>
          <cell r="H2170">
            <v>38986</v>
          </cell>
          <cell r="K2170" t="str">
            <v xml:space="preserve">Locator </v>
          </cell>
          <cell r="L2170" t="str">
            <v xml:space="preserve">New Project </v>
          </cell>
          <cell r="M2170" t="str">
            <v>Asiatown IT Park</v>
          </cell>
          <cell r="N2170" t="str">
            <v xml:space="preserve">Supplemental Agreement </v>
          </cell>
          <cell r="O2170" t="str">
            <v>ETELECAREGLOBAL SOLUTIONS, INC.</v>
          </cell>
          <cell r="P2170" t="str">
            <v>Filipino</v>
          </cell>
          <cell r="Q2170" t="str">
            <v>Others</v>
          </cell>
          <cell r="R2170" t="str">
            <v>Local</v>
          </cell>
          <cell r="S2170">
            <v>16</v>
          </cell>
          <cell r="T2170" t="str">
            <v>To provide all center for customer service, sales and customer relationship management services</v>
          </cell>
          <cell r="U2170">
            <v>1</v>
          </cell>
          <cell r="V2170" t="str">
            <v>IT Services</v>
          </cell>
          <cell r="W2170">
            <v>72400</v>
          </cell>
          <cell r="X2170" t="str">
            <v>Serv</v>
          </cell>
          <cell r="Y2170" t="str">
            <v>Services</v>
          </cell>
          <cell r="AB2170" t="str">
            <v xml:space="preserve">Cebu  </v>
          </cell>
          <cell r="AC2170" t="str">
            <v>VII</v>
          </cell>
          <cell r="AD2170">
            <v>240.756</v>
          </cell>
          <cell r="AE2170">
            <v>0</v>
          </cell>
          <cell r="AF2170">
            <v>38.520960000000002</v>
          </cell>
          <cell r="AG2170">
            <v>0</v>
          </cell>
          <cell r="AH2170">
            <v>1048</v>
          </cell>
          <cell r="AI2170">
            <v>0</v>
          </cell>
          <cell r="AJ2170">
            <v>0</v>
          </cell>
        </row>
        <row r="2171">
          <cell r="A2171">
            <v>2169</v>
          </cell>
          <cell r="B2171">
            <v>1280</v>
          </cell>
          <cell r="C2171" t="str">
            <v>PEZA</v>
          </cell>
          <cell r="D2171">
            <v>3</v>
          </cell>
          <cell r="E2171">
            <v>2006</v>
          </cell>
          <cell r="F2171">
            <v>2</v>
          </cell>
          <cell r="G2171">
            <v>1</v>
          </cell>
          <cell r="H2171">
            <v>38986</v>
          </cell>
          <cell r="K2171" t="str">
            <v xml:space="preserve">Locator </v>
          </cell>
          <cell r="L2171" t="str">
            <v xml:space="preserve">New Project </v>
          </cell>
          <cell r="M2171" t="str">
            <v>Asiatown IT Park</v>
          </cell>
          <cell r="N2171" t="str">
            <v xml:space="preserve">Supplemental Agreement </v>
          </cell>
          <cell r="O2171" t="str">
            <v>ETELECAREGLOBAL SOLUTIONS, INC.</v>
          </cell>
          <cell r="P2171" t="str">
            <v>British Virgin Islander</v>
          </cell>
          <cell r="Q2171" t="str">
            <v>Br. Virgin Is.</v>
          </cell>
          <cell r="R2171" t="str">
            <v>Foreign</v>
          </cell>
          <cell r="S2171">
            <v>16.5</v>
          </cell>
          <cell r="T2171" t="str">
            <v>To provide all center for customer service, sales and customer relationship management services</v>
          </cell>
          <cell r="U2171">
            <v>1</v>
          </cell>
          <cell r="V2171" t="str">
            <v>IT Services</v>
          </cell>
          <cell r="W2171">
            <v>72400</v>
          </cell>
          <cell r="X2171" t="str">
            <v>Serv</v>
          </cell>
          <cell r="Y2171" t="str">
            <v>Services</v>
          </cell>
          <cell r="AB2171" t="str">
            <v xml:space="preserve">Cebu  </v>
          </cell>
          <cell r="AC2171" t="str">
            <v>VII</v>
          </cell>
          <cell r="AD2171">
            <v>240.756</v>
          </cell>
          <cell r="AE2171">
            <v>0</v>
          </cell>
          <cell r="AF2171">
            <v>39.724740000000004</v>
          </cell>
          <cell r="AG2171">
            <v>0</v>
          </cell>
          <cell r="AH2171">
            <v>1048</v>
          </cell>
          <cell r="AI2171">
            <v>0</v>
          </cell>
          <cell r="AJ2171">
            <v>0</v>
          </cell>
        </row>
        <row r="2172">
          <cell r="A2172">
            <v>2170</v>
          </cell>
          <cell r="B2172">
            <v>1280</v>
          </cell>
          <cell r="C2172" t="str">
            <v>PEZA</v>
          </cell>
          <cell r="D2172">
            <v>3</v>
          </cell>
          <cell r="E2172">
            <v>2006</v>
          </cell>
          <cell r="F2172">
            <v>2</v>
          </cell>
          <cell r="G2172">
            <v>1</v>
          </cell>
          <cell r="H2172">
            <v>38986</v>
          </cell>
          <cell r="K2172" t="str">
            <v xml:space="preserve">Locator </v>
          </cell>
          <cell r="L2172" t="str">
            <v xml:space="preserve">New Project </v>
          </cell>
          <cell r="M2172" t="str">
            <v>Asiatown IT Park</v>
          </cell>
          <cell r="N2172" t="str">
            <v xml:space="preserve">Supplemental Agreement </v>
          </cell>
          <cell r="O2172" t="str">
            <v>ETELECAREGLOBAL SOLUTIONS, INC.</v>
          </cell>
          <cell r="P2172" t="str">
            <v>Cayman</v>
          </cell>
          <cell r="Q2172" t="str">
            <v>Cayman Islands</v>
          </cell>
          <cell r="R2172" t="str">
            <v>Foreign</v>
          </cell>
          <cell r="S2172">
            <v>9</v>
          </cell>
          <cell r="T2172" t="str">
            <v>To provide all center for customer service, sales and customer relationship management services</v>
          </cell>
          <cell r="U2172">
            <v>1</v>
          </cell>
          <cell r="V2172" t="str">
            <v>IT Services</v>
          </cell>
          <cell r="W2172">
            <v>72400</v>
          </cell>
          <cell r="X2172" t="str">
            <v>Serv</v>
          </cell>
          <cell r="Y2172" t="str">
            <v>Services</v>
          </cell>
          <cell r="AB2172" t="str">
            <v xml:space="preserve">Cebu  </v>
          </cell>
          <cell r="AC2172" t="str">
            <v>VII</v>
          </cell>
          <cell r="AD2172">
            <v>240.756</v>
          </cell>
          <cell r="AE2172">
            <v>0</v>
          </cell>
          <cell r="AF2172">
            <v>21.668039999999998</v>
          </cell>
          <cell r="AG2172">
            <v>0</v>
          </cell>
          <cell r="AH2172">
            <v>1048</v>
          </cell>
          <cell r="AI2172">
            <v>0</v>
          </cell>
          <cell r="AJ2172">
            <v>0</v>
          </cell>
        </row>
        <row r="2173">
          <cell r="A2173">
            <v>2171</v>
          </cell>
          <cell r="B2173">
            <v>1280</v>
          </cell>
          <cell r="C2173" t="str">
            <v>PEZA</v>
          </cell>
          <cell r="D2173">
            <v>3</v>
          </cell>
          <cell r="E2173">
            <v>2006</v>
          </cell>
          <cell r="F2173">
            <v>2</v>
          </cell>
          <cell r="G2173">
            <v>1</v>
          </cell>
          <cell r="H2173">
            <v>38986</v>
          </cell>
          <cell r="K2173" t="str">
            <v xml:space="preserve">Locator </v>
          </cell>
          <cell r="L2173" t="str">
            <v xml:space="preserve">New Project </v>
          </cell>
          <cell r="M2173" t="str">
            <v>Asiatown IT Park</v>
          </cell>
          <cell r="N2173" t="str">
            <v xml:space="preserve">Supplemental Agreement </v>
          </cell>
          <cell r="O2173" t="str">
            <v>ETELECAREGLOBAL SOLUTIONS, INC.</v>
          </cell>
          <cell r="P2173" t="str">
            <v>Mauritian</v>
          </cell>
          <cell r="Q2173" t="str">
            <v>Others</v>
          </cell>
          <cell r="R2173" t="str">
            <v>Foreign</v>
          </cell>
          <cell r="S2173">
            <v>5</v>
          </cell>
          <cell r="T2173" t="str">
            <v>To provide all center for customer service, sales and customer relationship management services</v>
          </cell>
          <cell r="U2173">
            <v>1</v>
          </cell>
          <cell r="V2173" t="str">
            <v>IT Services</v>
          </cell>
          <cell r="W2173">
            <v>72400</v>
          </cell>
          <cell r="X2173" t="str">
            <v>Serv</v>
          </cell>
          <cell r="Y2173" t="str">
            <v>Services</v>
          </cell>
          <cell r="AB2173" t="str">
            <v xml:space="preserve">Cebu  </v>
          </cell>
          <cell r="AC2173" t="str">
            <v>VII</v>
          </cell>
          <cell r="AD2173">
            <v>240.756</v>
          </cell>
          <cell r="AE2173">
            <v>0</v>
          </cell>
          <cell r="AF2173">
            <v>12.037800000000001</v>
          </cell>
          <cell r="AG2173">
            <v>0</v>
          </cell>
          <cell r="AH2173">
            <v>1048</v>
          </cell>
          <cell r="AI2173">
            <v>0</v>
          </cell>
          <cell r="AJ2173">
            <v>0</v>
          </cell>
        </row>
        <row r="2174">
          <cell r="A2174">
            <v>2172</v>
          </cell>
          <cell r="B2174">
            <v>1280</v>
          </cell>
          <cell r="C2174" t="str">
            <v>PEZA</v>
          </cell>
          <cell r="D2174">
            <v>3</v>
          </cell>
          <cell r="E2174">
            <v>2006</v>
          </cell>
          <cell r="F2174">
            <v>2</v>
          </cell>
          <cell r="G2174">
            <v>1</v>
          </cell>
          <cell r="H2174">
            <v>38986</v>
          </cell>
          <cell r="K2174" t="str">
            <v xml:space="preserve">Locator </v>
          </cell>
          <cell r="L2174" t="str">
            <v xml:space="preserve">New Project </v>
          </cell>
          <cell r="M2174" t="str">
            <v>Asiatown IT Park</v>
          </cell>
          <cell r="N2174" t="str">
            <v xml:space="preserve">Supplemental Agreement </v>
          </cell>
          <cell r="O2174" t="str">
            <v>ETELECAREGLOBAL SOLUTIONS, INC.</v>
          </cell>
          <cell r="P2174" t="str">
            <v>Unknown</v>
          </cell>
          <cell r="Q2174" t="str">
            <v>Others</v>
          </cell>
          <cell r="R2174" t="str">
            <v>Foreign</v>
          </cell>
          <cell r="S2174">
            <v>1.5</v>
          </cell>
          <cell r="T2174" t="str">
            <v>To provide all center for customer service, sales and customer relationship management services</v>
          </cell>
          <cell r="U2174">
            <v>1</v>
          </cell>
          <cell r="V2174" t="str">
            <v>IT Services</v>
          </cell>
          <cell r="W2174">
            <v>72400</v>
          </cell>
          <cell r="X2174" t="str">
            <v>Serv</v>
          </cell>
          <cell r="Y2174" t="str">
            <v>Services</v>
          </cell>
          <cell r="AB2174" t="str">
            <v xml:space="preserve">Cebu  </v>
          </cell>
          <cell r="AC2174" t="str">
            <v>VII</v>
          </cell>
          <cell r="AD2174">
            <v>240.756</v>
          </cell>
          <cell r="AE2174">
            <v>0</v>
          </cell>
          <cell r="AF2174">
            <v>3.6113399999999998</v>
          </cell>
          <cell r="AG2174">
            <v>0</v>
          </cell>
          <cell r="AH2174">
            <v>1048</v>
          </cell>
          <cell r="AI2174">
            <v>0</v>
          </cell>
          <cell r="AJ2174">
            <v>0</v>
          </cell>
        </row>
        <row r="2175">
          <cell r="A2175">
            <v>2173</v>
          </cell>
          <cell r="B2175">
            <v>1280</v>
          </cell>
          <cell r="C2175" t="str">
            <v>PEZA</v>
          </cell>
          <cell r="D2175">
            <v>3</v>
          </cell>
          <cell r="E2175">
            <v>2006</v>
          </cell>
          <cell r="F2175">
            <v>2</v>
          </cell>
          <cell r="G2175">
            <v>1</v>
          </cell>
          <cell r="H2175">
            <v>38986</v>
          </cell>
          <cell r="K2175" t="str">
            <v xml:space="preserve">Locator </v>
          </cell>
          <cell r="L2175" t="str">
            <v xml:space="preserve">New Project </v>
          </cell>
          <cell r="M2175" t="str">
            <v>Asiatown IT Park</v>
          </cell>
          <cell r="N2175" t="str">
            <v xml:space="preserve">Supplemental Agreement </v>
          </cell>
          <cell r="O2175" t="str">
            <v>ETELECAREGLOBAL SOLUTIONS, INC.</v>
          </cell>
          <cell r="P2175" t="str">
            <v>Others</v>
          </cell>
          <cell r="Q2175" t="str">
            <v>Others</v>
          </cell>
          <cell r="R2175" t="str">
            <v>Foreign</v>
          </cell>
          <cell r="S2175">
            <v>5</v>
          </cell>
          <cell r="T2175" t="str">
            <v>To provide all center for customer service, sales and customer relationship management services</v>
          </cell>
          <cell r="U2175">
            <v>1</v>
          </cell>
          <cell r="V2175" t="str">
            <v>IT Services</v>
          </cell>
          <cell r="W2175">
            <v>72400</v>
          </cell>
          <cell r="X2175" t="str">
            <v>Serv</v>
          </cell>
          <cell r="Y2175" t="str">
            <v>Services</v>
          </cell>
          <cell r="AB2175" t="str">
            <v xml:space="preserve">Cebu  </v>
          </cell>
          <cell r="AC2175" t="str">
            <v>VII</v>
          </cell>
          <cell r="AD2175">
            <v>240.756</v>
          </cell>
          <cell r="AE2175">
            <v>0</v>
          </cell>
          <cell r="AF2175">
            <v>12.037800000000001</v>
          </cell>
          <cell r="AG2175">
            <v>0</v>
          </cell>
          <cell r="AH2175">
            <v>1048</v>
          </cell>
          <cell r="AI2175">
            <v>0</v>
          </cell>
          <cell r="AJ2175">
            <v>0</v>
          </cell>
        </row>
        <row r="2176">
          <cell r="A2176">
            <v>2174</v>
          </cell>
          <cell r="B2176">
            <v>1281</v>
          </cell>
          <cell r="C2176" t="str">
            <v>PEZA</v>
          </cell>
          <cell r="D2176">
            <v>3</v>
          </cell>
          <cell r="E2176">
            <v>2006</v>
          </cell>
          <cell r="F2176">
            <v>2</v>
          </cell>
          <cell r="G2176">
            <v>1</v>
          </cell>
          <cell r="H2176">
            <v>38986</v>
          </cell>
          <cell r="K2176" t="str">
            <v xml:space="preserve">Locator </v>
          </cell>
          <cell r="L2176" t="str">
            <v xml:space="preserve">Expansion Project </v>
          </cell>
          <cell r="M2176" t="str">
            <v>Damosa IT Park</v>
          </cell>
          <cell r="N2176" t="str">
            <v xml:space="preserve">Supplemental Agreement </v>
          </cell>
          <cell r="O2176" t="str">
            <v>LINK2SUPPORT, INC.</v>
          </cell>
          <cell r="P2176" t="str">
            <v>Singaporean</v>
          </cell>
          <cell r="Q2176" t="str">
            <v>Singapore</v>
          </cell>
          <cell r="R2176" t="str">
            <v>Foreign</v>
          </cell>
          <cell r="S2176">
            <v>99.99</v>
          </cell>
          <cell r="T2176" t="str">
            <v>To engage incall center operations.</v>
          </cell>
          <cell r="U2176">
            <v>1</v>
          </cell>
          <cell r="V2176" t="str">
            <v>IT Services</v>
          </cell>
          <cell r="W2176">
            <v>72400</v>
          </cell>
          <cell r="X2176" t="str">
            <v>Serv</v>
          </cell>
          <cell r="Y2176" t="str">
            <v>Services</v>
          </cell>
          <cell r="AB2176" t="str">
            <v>Davao City</v>
          </cell>
          <cell r="AC2176" t="str">
            <v>XI</v>
          </cell>
          <cell r="AD2176">
            <v>69.5</v>
          </cell>
          <cell r="AE2176">
            <v>0</v>
          </cell>
          <cell r="AF2176">
            <v>69.493049999999997</v>
          </cell>
          <cell r="AG2176">
            <v>0</v>
          </cell>
          <cell r="AH2176">
            <v>510</v>
          </cell>
          <cell r="AI2176">
            <v>510</v>
          </cell>
          <cell r="AJ2176">
            <v>510</v>
          </cell>
        </row>
        <row r="2177">
          <cell r="A2177">
            <v>2175</v>
          </cell>
          <cell r="B2177">
            <v>1281</v>
          </cell>
          <cell r="C2177" t="str">
            <v>PEZA</v>
          </cell>
          <cell r="D2177">
            <v>3</v>
          </cell>
          <cell r="E2177">
            <v>2006</v>
          </cell>
          <cell r="F2177">
            <v>2</v>
          </cell>
          <cell r="G2177">
            <v>1</v>
          </cell>
          <cell r="H2177">
            <v>38986</v>
          </cell>
          <cell r="K2177" t="str">
            <v xml:space="preserve">Locator </v>
          </cell>
          <cell r="L2177" t="str">
            <v xml:space="preserve">Expansion Project </v>
          </cell>
          <cell r="M2177" t="str">
            <v>Damosa IT Park</v>
          </cell>
          <cell r="N2177" t="str">
            <v xml:space="preserve">Supplemental Agreement </v>
          </cell>
          <cell r="O2177" t="str">
            <v>LINK2SUPPORT, INC.</v>
          </cell>
          <cell r="P2177" t="str">
            <v>American</v>
          </cell>
          <cell r="Q2177" t="str">
            <v>USA</v>
          </cell>
          <cell r="R2177" t="str">
            <v>Foreign</v>
          </cell>
          <cell r="S2177">
            <v>0.01</v>
          </cell>
          <cell r="T2177" t="str">
            <v>To engage incall center operations.</v>
          </cell>
          <cell r="U2177">
            <v>1</v>
          </cell>
          <cell r="V2177" t="str">
            <v>IT Services</v>
          </cell>
          <cell r="W2177">
            <v>72400</v>
          </cell>
          <cell r="X2177" t="str">
            <v>Serv</v>
          </cell>
          <cell r="Y2177" t="str">
            <v>Services</v>
          </cell>
          <cell r="AB2177" t="str">
            <v>Davao City</v>
          </cell>
          <cell r="AC2177" t="str">
            <v>XI</v>
          </cell>
          <cell r="AD2177">
            <v>69.5</v>
          </cell>
          <cell r="AE2177">
            <v>0</v>
          </cell>
          <cell r="AF2177">
            <v>6.9500000000000004E-3</v>
          </cell>
          <cell r="AG2177">
            <v>0</v>
          </cell>
          <cell r="AH2177">
            <v>510</v>
          </cell>
          <cell r="AI2177">
            <v>0</v>
          </cell>
          <cell r="AJ2177">
            <v>0</v>
          </cell>
        </row>
        <row r="2178">
          <cell r="A2178">
            <v>2176</v>
          </cell>
          <cell r="B2178">
            <v>1282</v>
          </cell>
          <cell r="C2178" t="str">
            <v>PEZA</v>
          </cell>
          <cell r="D2178">
            <v>3</v>
          </cell>
          <cell r="E2178">
            <v>2006</v>
          </cell>
          <cell r="F2178">
            <v>2</v>
          </cell>
          <cell r="G2178">
            <v>1</v>
          </cell>
          <cell r="H2178">
            <v>38986</v>
          </cell>
          <cell r="K2178" t="str">
            <v xml:space="preserve">Locator </v>
          </cell>
          <cell r="L2178" t="str">
            <v>New Export Enterprise</v>
          </cell>
          <cell r="M2178" t="str">
            <v xml:space="preserve">Light Industry and Science Park II - SEZ </v>
          </cell>
          <cell r="N2178" t="str">
            <v>Registration Agreement</v>
          </cell>
          <cell r="O2178" t="str">
            <v>OTC PRECISION SYSTEM AUTOMOTION INC.</v>
          </cell>
          <cell r="P2178" t="str">
            <v>Filipino</v>
          </cell>
          <cell r="Q2178" t="str">
            <v>Others</v>
          </cell>
          <cell r="R2178" t="str">
            <v>Local</v>
          </cell>
          <cell r="S2178">
            <v>100</v>
          </cell>
          <cell r="T2178" t="str">
            <v>Manufacture, production, design, fabrication and calibration of mold, tool and die components, semi and full auto system (SAS / FAS) for the semiconductor back-end operations equipment.</v>
          </cell>
          <cell r="U2178">
            <v>0</v>
          </cell>
          <cell r="V2178" t="str">
            <v>na</v>
          </cell>
          <cell r="W2178">
            <v>28999</v>
          </cell>
          <cell r="X2178" t="str">
            <v>Mfg</v>
          </cell>
          <cell r="Y2178" t="str">
            <v>Manufacturing</v>
          </cell>
          <cell r="AB2178" t="str">
            <v xml:space="preserve">Laguna </v>
          </cell>
          <cell r="AC2178" t="str">
            <v>IV</v>
          </cell>
          <cell r="AD2178">
            <v>30.85</v>
          </cell>
          <cell r="AE2178">
            <v>5</v>
          </cell>
          <cell r="AF2178">
            <v>30.85</v>
          </cell>
          <cell r="AG2178">
            <v>5</v>
          </cell>
          <cell r="AH2178">
            <v>40</v>
          </cell>
          <cell r="AI2178">
            <v>40</v>
          </cell>
          <cell r="AJ2178">
            <v>40</v>
          </cell>
        </row>
        <row r="2179">
          <cell r="A2179">
            <v>2177</v>
          </cell>
          <cell r="B2179">
            <v>1283</v>
          </cell>
          <cell r="C2179" t="str">
            <v>PEZA</v>
          </cell>
          <cell r="D2179">
            <v>3</v>
          </cell>
          <cell r="E2179">
            <v>2006</v>
          </cell>
          <cell r="F2179">
            <v>2</v>
          </cell>
          <cell r="G2179">
            <v>1</v>
          </cell>
          <cell r="H2179">
            <v>38986</v>
          </cell>
          <cell r="K2179" t="str">
            <v xml:space="preserve">Locator </v>
          </cell>
          <cell r="L2179" t="str">
            <v>New Export Enterprise</v>
          </cell>
          <cell r="M2179" t="str">
            <v>Carmelray Industrial Park II - SEZ</v>
          </cell>
          <cell r="N2179" t="str">
            <v>Registration Agreement</v>
          </cell>
          <cell r="O2179" t="str">
            <v>BLUEPILLAR MANUFACTURING, INC.</v>
          </cell>
          <cell r="P2179" t="str">
            <v>Filipino</v>
          </cell>
          <cell r="Q2179" t="str">
            <v>Others</v>
          </cell>
          <cell r="R2179" t="str">
            <v>Local</v>
          </cell>
          <cell r="S2179">
            <v>100</v>
          </cell>
          <cell r="T2179" t="str">
            <v>Assembly o network attached devices, HDD tester, USB products.</v>
          </cell>
          <cell r="U2179">
            <v>1</v>
          </cell>
          <cell r="V2179" t="str">
            <v>Manufacturing</v>
          </cell>
          <cell r="W2179">
            <v>32200</v>
          </cell>
          <cell r="X2179" t="str">
            <v>Mfg</v>
          </cell>
          <cell r="Y2179" t="str">
            <v>Manufacturing</v>
          </cell>
          <cell r="AB2179" t="str">
            <v xml:space="preserve">Laguna </v>
          </cell>
          <cell r="AC2179" t="str">
            <v>IV</v>
          </cell>
          <cell r="AD2179">
            <v>6</v>
          </cell>
          <cell r="AE2179">
            <v>0.5</v>
          </cell>
          <cell r="AF2179">
            <v>6</v>
          </cell>
          <cell r="AG2179">
            <v>0.5</v>
          </cell>
          <cell r="AH2179">
            <v>40</v>
          </cell>
          <cell r="AI2179">
            <v>40</v>
          </cell>
          <cell r="AJ2179">
            <v>40</v>
          </cell>
        </row>
        <row r="2180">
          <cell r="A2180">
            <v>2178</v>
          </cell>
          <cell r="B2180">
            <v>1284</v>
          </cell>
          <cell r="C2180" t="str">
            <v>PEZA</v>
          </cell>
          <cell r="D2180">
            <v>3</v>
          </cell>
          <cell r="E2180">
            <v>2006</v>
          </cell>
          <cell r="F2180">
            <v>2</v>
          </cell>
          <cell r="G2180">
            <v>1</v>
          </cell>
          <cell r="H2180">
            <v>38986</v>
          </cell>
          <cell r="K2180" t="str">
            <v xml:space="preserve">Locator </v>
          </cell>
          <cell r="L2180" t="str">
            <v>New Export Enterprise</v>
          </cell>
          <cell r="M2180" t="str">
            <v>First Cavite Industrial Estate - SEZ</v>
          </cell>
          <cell r="N2180" t="str">
            <v>Registration Agreement</v>
          </cell>
          <cell r="O2180" t="str">
            <v>POLYCELL TECHNOLOGY, INC.</v>
          </cell>
          <cell r="P2180" t="str">
            <v>Filipino</v>
          </cell>
          <cell r="Q2180" t="str">
            <v>Others</v>
          </cell>
          <cell r="R2180" t="str">
            <v>Local</v>
          </cell>
          <cell r="S2180">
            <v>70</v>
          </cell>
          <cell r="T2180" t="str">
            <v>Manufacture of cross link polylefin foam.</v>
          </cell>
          <cell r="U2180">
            <v>0</v>
          </cell>
          <cell r="V2180" t="str">
            <v>na</v>
          </cell>
          <cell r="W2180">
            <v>25201</v>
          </cell>
          <cell r="X2180" t="str">
            <v>Mfg</v>
          </cell>
          <cell r="Y2180" t="str">
            <v>Manufacturing</v>
          </cell>
          <cell r="AB2180" t="str">
            <v xml:space="preserve">Cavite </v>
          </cell>
          <cell r="AC2180" t="str">
            <v>IV</v>
          </cell>
          <cell r="AD2180">
            <v>44.9</v>
          </cell>
          <cell r="AE2180">
            <v>2.5</v>
          </cell>
          <cell r="AF2180">
            <v>31.43</v>
          </cell>
          <cell r="AG2180">
            <v>1.75</v>
          </cell>
          <cell r="AH2180">
            <v>25</v>
          </cell>
          <cell r="AI2180">
            <v>25</v>
          </cell>
          <cell r="AJ2180">
            <v>25</v>
          </cell>
        </row>
        <row r="2181">
          <cell r="A2181">
            <v>2179</v>
          </cell>
          <cell r="B2181">
            <v>1284</v>
          </cell>
          <cell r="C2181" t="str">
            <v>PEZA</v>
          </cell>
          <cell r="D2181">
            <v>3</v>
          </cell>
          <cell r="E2181">
            <v>2006</v>
          </cell>
          <cell r="F2181">
            <v>2</v>
          </cell>
          <cell r="G2181">
            <v>1</v>
          </cell>
          <cell r="H2181">
            <v>38986</v>
          </cell>
          <cell r="K2181" t="str">
            <v xml:space="preserve">Locator </v>
          </cell>
          <cell r="L2181" t="str">
            <v>New Export Enterprise</v>
          </cell>
          <cell r="M2181" t="str">
            <v>First Cavite Industrial Estate - SEZ</v>
          </cell>
          <cell r="N2181" t="str">
            <v>Registration Agreement</v>
          </cell>
          <cell r="O2181" t="str">
            <v>POLYCELL TECHNOLOGY, INC.</v>
          </cell>
          <cell r="P2181" t="str">
            <v>Korean</v>
          </cell>
          <cell r="Q2181" t="str">
            <v>Korea</v>
          </cell>
          <cell r="R2181" t="str">
            <v>Foreign</v>
          </cell>
          <cell r="S2181">
            <v>30</v>
          </cell>
          <cell r="T2181" t="str">
            <v>Manufacture of cross link polylefin foam.</v>
          </cell>
          <cell r="U2181">
            <v>0</v>
          </cell>
          <cell r="V2181" t="str">
            <v>na</v>
          </cell>
          <cell r="W2181">
            <v>25201</v>
          </cell>
          <cell r="X2181" t="str">
            <v>Mfg</v>
          </cell>
          <cell r="Y2181" t="str">
            <v>Manufacturing</v>
          </cell>
          <cell r="AB2181" t="str">
            <v xml:space="preserve">Cavite </v>
          </cell>
          <cell r="AC2181" t="str">
            <v>IV</v>
          </cell>
          <cell r="AD2181">
            <v>44.9</v>
          </cell>
          <cell r="AE2181">
            <v>2.5</v>
          </cell>
          <cell r="AF2181">
            <v>13.47</v>
          </cell>
          <cell r="AG2181">
            <v>0.75</v>
          </cell>
          <cell r="AH2181">
            <v>25</v>
          </cell>
          <cell r="AI2181">
            <v>0</v>
          </cell>
          <cell r="AJ2181">
            <v>0</v>
          </cell>
        </row>
        <row r="2182">
          <cell r="A2182">
            <v>2180</v>
          </cell>
          <cell r="B2182">
            <v>1285</v>
          </cell>
          <cell r="C2182" t="str">
            <v>PEZA</v>
          </cell>
          <cell r="D2182">
            <v>3</v>
          </cell>
          <cell r="E2182">
            <v>2006</v>
          </cell>
          <cell r="F2182">
            <v>2</v>
          </cell>
          <cell r="G2182">
            <v>1</v>
          </cell>
          <cell r="H2182">
            <v>38986</v>
          </cell>
          <cell r="K2182" t="str">
            <v xml:space="preserve">Locator </v>
          </cell>
          <cell r="L2182" t="str">
            <v xml:space="preserve">New Project </v>
          </cell>
          <cell r="M2182" t="str">
            <v xml:space="preserve">Cavite Economic Zone </v>
          </cell>
          <cell r="N2182" t="str">
            <v xml:space="preserve">Supplemental Agreement </v>
          </cell>
          <cell r="O2182" t="str">
            <v>ASTEC POWER PHILIPPINES, INC.</v>
          </cell>
          <cell r="P2182" t="str">
            <v>British Virgin Islander</v>
          </cell>
          <cell r="Q2182" t="str">
            <v>Br. Virgin Is.</v>
          </cell>
          <cell r="R2182" t="str">
            <v>Foreign</v>
          </cell>
          <cell r="S2182">
            <v>99.998750000000001</v>
          </cell>
          <cell r="T2182" t="str">
            <v>Manufacture of external power supply. (adaptor)</v>
          </cell>
          <cell r="U2182">
            <v>0</v>
          </cell>
          <cell r="V2182" t="str">
            <v>na</v>
          </cell>
          <cell r="W2182">
            <v>31202</v>
          </cell>
          <cell r="X2182" t="str">
            <v>Mfg</v>
          </cell>
          <cell r="Y2182" t="str">
            <v>Manufacturing</v>
          </cell>
          <cell r="AB2182" t="str">
            <v xml:space="preserve">Cavite </v>
          </cell>
          <cell r="AC2182" t="str">
            <v>IV</v>
          </cell>
          <cell r="AD2182">
            <v>33.25</v>
          </cell>
          <cell r="AE2182">
            <v>0</v>
          </cell>
          <cell r="AF2182">
            <v>33.249584374999998</v>
          </cell>
          <cell r="AG2182">
            <v>0</v>
          </cell>
          <cell r="AH2182">
            <v>293</v>
          </cell>
          <cell r="AI2182">
            <v>293</v>
          </cell>
          <cell r="AJ2182">
            <v>0</v>
          </cell>
        </row>
        <row r="2183">
          <cell r="A2183">
            <v>2181</v>
          </cell>
          <cell r="B2183">
            <v>1285</v>
          </cell>
          <cell r="C2183" t="str">
            <v>PEZA</v>
          </cell>
          <cell r="D2183">
            <v>3</v>
          </cell>
          <cell r="E2183">
            <v>2006</v>
          </cell>
          <cell r="F2183">
            <v>2</v>
          </cell>
          <cell r="G2183">
            <v>1</v>
          </cell>
          <cell r="H2183">
            <v>38986</v>
          </cell>
          <cell r="K2183" t="str">
            <v xml:space="preserve">Locator </v>
          </cell>
          <cell r="L2183" t="str">
            <v xml:space="preserve">New Project </v>
          </cell>
          <cell r="M2183" t="str">
            <v xml:space="preserve">Cavite Economic Zone </v>
          </cell>
          <cell r="N2183" t="str">
            <v xml:space="preserve">Supplemental Agreement </v>
          </cell>
          <cell r="O2183" t="str">
            <v>ASTEC POWER PHILIPPINES, INC.</v>
          </cell>
          <cell r="P2183" t="str">
            <v>American</v>
          </cell>
          <cell r="Q2183" t="str">
            <v>USA</v>
          </cell>
          <cell r="R2183" t="str">
            <v>Foreign</v>
          </cell>
          <cell r="S2183">
            <v>5.0000000000000001E-4</v>
          </cell>
          <cell r="T2183" t="str">
            <v>Manufacture of external power supply. (adaptor)</v>
          </cell>
          <cell r="U2183">
            <v>0</v>
          </cell>
          <cell r="V2183" t="str">
            <v>na</v>
          </cell>
          <cell r="W2183">
            <v>31202</v>
          </cell>
          <cell r="X2183" t="str">
            <v>Mfg</v>
          </cell>
          <cell r="Y2183" t="str">
            <v>Manufacturing</v>
          </cell>
          <cell r="AB2183" t="str">
            <v xml:space="preserve">Cavite </v>
          </cell>
          <cell r="AC2183" t="str">
            <v>IV</v>
          </cell>
          <cell r="AD2183">
            <v>33.25</v>
          </cell>
          <cell r="AE2183">
            <v>0</v>
          </cell>
          <cell r="AF2183">
            <v>1.6625E-4</v>
          </cell>
          <cell r="AG2183">
            <v>0</v>
          </cell>
          <cell r="AH2183">
            <v>293</v>
          </cell>
          <cell r="AI2183">
            <v>0</v>
          </cell>
          <cell r="AJ2183">
            <v>0</v>
          </cell>
        </row>
        <row r="2184">
          <cell r="A2184">
            <v>2182</v>
          </cell>
          <cell r="B2184">
            <v>1285</v>
          </cell>
          <cell r="C2184" t="str">
            <v>PEZA</v>
          </cell>
          <cell r="D2184">
            <v>3</v>
          </cell>
          <cell r="E2184">
            <v>2006</v>
          </cell>
          <cell r="F2184">
            <v>2</v>
          </cell>
          <cell r="G2184">
            <v>1</v>
          </cell>
          <cell r="H2184">
            <v>38986</v>
          </cell>
          <cell r="K2184" t="str">
            <v xml:space="preserve">Locator </v>
          </cell>
          <cell r="L2184" t="str">
            <v xml:space="preserve">New Project </v>
          </cell>
          <cell r="M2184" t="str">
            <v xml:space="preserve">Cavite Economic Zone </v>
          </cell>
          <cell r="N2184" t="str">
            <v xml:space="preserve">Supplemental Agreement </v>
          </cell>
          <cell r="O2184" t="str">
            <v>ASTEC POWER PHILIPPINES, INC.</v>
          </cell>
          <cell r="P2184" t="str">
            <v>Filipino</v>
          </cell>
          <cell r="Q2184" t="str">
            <v>Others</v>
          </cell>
          <cell r="R2184" t="str">
            <v>Local</v>
          </cell>
          <cell r="S2184">
            <v>5.0000000000000001E-4</v>
          </cell>
          <cell r="T2184" t="str">
            <v>Manufacture of external power supply. (adaptor)</v>
          </cell>
          <cell r="U2184">
            <v>0</v>
          </cell>
          <cell r="V2184" t="str">
            <v>na</v>
          </cell>
          <cell r="W2184">
            <v>31202</v>
          </cell>
          <cell r="X2184" t="str">
            <v>Mfg</v>
          </cell>
          <cell r="Y2184" t="str">
            <v>Manufacturing</v>
          </cell>
          <cell r="AB2184" t="str">
            <v xml:space="preserve">Cavite </v>
          </cell>
          <cell r="AC2184" t="str">
            <v>IV</v>
          </cell>
          <cell r="AD2184">
            <v>33.25</v>
          </cell>
          <cell r="AE2184">
            <v>0</v>
          </cell>
          <cell r="AF2184">
            <v>1.6625E-4</v>
          </cell>
          <cell r="AG2184">
            <v>0</v>
          </cell>
          <cell r="AH2184">
            <v>293</v>
          </cell>
          <cell r="AI2184">
            <v>0</v>
          </cell>
          <cell r="AJ2184">
            <v>0</v>
          </cell>
        </row>
        <row r="2185">
          <cell r="A2185">
            <v>2183</v>
          </cell>
          <cell r="B2185">
            <v>1285</v>
          </cell>
          <cell r="C2185" t="str">
            <v>PEZA</v>
          </cell>
          <cell r="D2185">
            <v>3</v>
          </cell>
          <cell r="E2185">
            <v>2006</v>
          </cell>
          <cell r="F2185">
            <v>2</v>
          </cell>
          <cell r="G2185">
            <v>1</v>
          </cell>
          <cell r="H2185">
            <v>38986</v>
          </cell>
          <cell r="K2185" t="str">
            <v xml:space="preserve">Locator </v>
          </cell>
          <cell r="L2185" t="str">
            <v xml:space="preserve">New Project </v>
          </cell>
          <cell r="M2185" t="str">
            <v xml:space="preserve">Cavite Economic Zone </v>
          </cell>
          <cell r="N2185" t="str">
            <v xml:space="preserve">Supplemental Agreement </v>
          </cell>
          <cell r="O2185" t="str">
            <v>ASTEC POWER PHILIPPINES, INC.</v>
          </cell>
          <cell r="P2185" t="str">
            <v>Chinese</v>
          </cell>
          <cell r="Q2185" t="str">
            <v>PROC</v>
          </cell>
          <cell r="R2185" t="str">
            <v>Foreign</v>
          </cell>
          <cell r="S2185">
            <v>2.5000000000000001E-4</v>
          </cell>
          <cell r="T2185" t="str">
            <v>Manufacture of external power supply. (adaptor)</v>
          </cell>
          <cell r="U2185">
            <v>0</v>
          </cell>
          <cell r="V2185" t="str">
            <v>na</v>
          </cell>
          <cell r="W2185">
            <v>31202</v>
          </cell>
          <cell r="X2185" t="str">
            <v>Mfg</v>
          </cell>
          <cell r="Y2185" t="str">
            <v>Manufacturing</v>
          </cell>
          <cell r="AB2185" t="str">
            <v xml:space="preserve">Cavite </v>
          </cell>
          <cell r="AC2185" t="str">
            <v>IV</v>
          </cell>
          <cell r="AD2185">
            <v>33.25</v>
          </cell>
          <cell r="AE2185">
            <v>0</v>
          </cell>
          <cell r="AF2185">
            <v>8.3125000000000001E-5</v>
          </cell>
          <cell r="AG2185">
            <v>0</v>
          </cell>
          <cell r="AH2185">
            <v>293</v>
          </cell>
          <cell r="AI2185">
            <v>0</v>
          </cell>
          <cell r="AJ2185">
            <v>0</v>
          </cell>
        </row>
        <row r="2186">
          <cell r="A2186">
            <v>2184</v>
          </cell>
          <cell r="B2186">
            <v>1286</v>
          </cell>
          <cell r="C2186" t="str">
            <v>PEZA</v>
          </cell>
          <cell r="D2186">
            <v>3</v>
          </cell>
          <cell r="E2186">
            <v>2006</v>
          </cell>
          <cell r="F2186">
            <v>2</v>
          </cell>
          <cell r="G2186">
            <v>1</v>
          </cell>
          <cell r="H2186">
            <v>38986</v>
          </cell>
          <cell r="K2186" t="str">
            <v xml:space="preserve">Locator </v>
          </cell>
          <cell r="L2186" t="str">
            <v xml:space="preserve">Expansion Project </v>
          </cell>
          <cell r="M2186" t="str">
            <v xml:space="preserve">Cavite Economic Zone </v>
          </cell>
          <cell r="N2186" t="str">
            <v xml:space="preserve">Supplemental Agreement </v>
          </cell>
          <cell r="O2186" t="str">
            <v>NIHON GARTER PHILS., INC.</v>
          </cell>
          <cell r="P2186" t="str">
            <v>Japanese</v>
          </cell>
          <cell r="Q2186" t="str">
            <v>Japan</v>
          </cell>
          <cell r="R2186" t="str">
            <v>Foreign</v>
          </cell>
          <cell r="S2186">
            <v>100</v>
          </cell>
          <cell r="T2186" t="str">
            <v>Manufacture of embossed carrier tapes and reels.</v>
          </cell>
          <cell r="U2186">
            <v>0</v>
          </cell>
          <cell r="V2186" t="str">
            <v>na</v>
          </cell>
          <cell r="W2186">
            <v>25201</v>
          </cell>
          <cell r="X2186" t="str">
            <v>Mfg</v>
          </cell>
          <cell r="Y2186" t="str">
            <v>Manufacturing</v>
          </cell>
          <cell r="AB2186" t="str">
            <v xml:space="preserve">Cavite </v>
          </cell>
          <cell r="AC2186" t="str">
            <v>IV</v>
          </cell>
          <cell r="AD2186">
            <v>13.962999999999999</v>
          </cell>
          <cell r="AE2186">
            <v>0</v>
          </cell>
          <cell r="AF2186">
            <v>13.962999999999999</v>
          </cell>
          <cell r="AG2186">
            <v>0</v>
          </cell>
          <cell r="AH2186">
            <v>94</v>
          </cell>
          <cell r="AI2186">
            <v>94</v>
          </cell>
          <cell r="AJ2186">
            <v>94</v>
          </cell>
        </row>
        <row r="2187">
          <cell r="A2187">
            <v>2185</v>
          </cell>
          <cell r="B2187">
            <v>1287</v>
          </cell>
          <cell r="C2187" t="str">
            <v>PEZA</v>
          </cell>
          <cell r="D2187">
            <v>3</v>
          </cell>
          <cell r="E2187">
            <v>2006</v>
          </cell>
          <cell r="F2187">
            <v>2</v>
          </cell>
          <cell r="G2187">
            <v>1</v>
          </cell>
          <cell r="H2187">
            <v>38986</v>
          </cell>
          <cell r="K2187" t="str">
            <v xml:space="preserve">Locator </v>
          </cell>
          <cell r="L2187" t="str">
            <v xml:space="preserve">Expansion Project </v>
          </cell>
          <cell r="M2187" t="str">
            <v>Laguna Technopark - SEZ</v>
          </cell>
          <cell r="N2187" t="str">
            <v xml:space="preserve">Supplemental Agreement </v>
          </cell>
          <cell r="O2187" t="str">
            <v>AIR WATER PHILIPPINES, INC.</v>
          </cell>
          <cell r="P2187" t="str">
            <v>Japanese</v>
          </cell>
          <cell r="Q2187" t="str">
            <v>Japan</v>
          </cell>
          <cell r="R2187" t="str">
            <v>Foreign</v>
          </cell>
          <cell r="S2187">
            <v>100</v>
          </cell>
          <cell r="T2187" t="str">
            <v>Surface treatment of metal shafts to be used as part of hard disk drives of computer and other electronic products such as house appliances, etc.</v>
          </cell>
          <cell r="U2187">
            <v>0</v>
          </cell>
          <cell r="V2187" t="str">
            <v>na</v>
          </cell>
          <cell r="W2187">
            <v>28999</v>
          </cell>
          <cell r="X2187" t="str">
            <v>Mfg</v>
          </cell>
          <cell r="Y2187" t="str">
            <v>Manufacturing</v>
          </cell>
          <cell r="AB2187" t="str">
            <v xml:space="preserve">Laguna </v>
          </cell>
          <cell r="AC2187" t="str">
            <v>IV</v>
          </cell>
          <cell r="AD2187">
            <v>36.281999999999996</v>
          </cell>
          <cell r="AE2187">
            <v>0</v>
          </cell>
          <cell r="AF2187">
            <v>36.281999999999996</v>
          </cell>
          <cell r="AG2187">
            <v>0</v>
          </cell>
          <cell r="AH2187">
            <v>40</v>
          </cell>
          <cell r="AI2187">
            <v>40</v>
          </cell>
          <cell r="AJ2187">
            <v>40</v>
          </cell>
        </row>
        <row r="2188">
          <cell r="A2188">
            <v>2186</v>
          </cell>
          <cell r="B2188">
            <v>1288</v>
          </cell>
          <cell r="C2188" t="str">
            <v>PEZA</v>
          </cell>
          <cell r="D2188">
            <v>3</v>
          </cell>
          <cell r="E2188">
            <v>2006</v>
          </cell>
          <cell r="F2188">
            <v>2</v>
          </cell>
          <cell r="G2188">
            <v>1</v>
          </cell>
          <cell r="H2188">
            <v>38986</v>
          </cell>
          <cell r="K2188" t="str">
            <v xml:space="preserve">Locator </v>
          </cell>
          <cell r="L2188" t="str">
            <v xml:space="preserve">Expansion Project </v>
          </cell>
          <cell r="M2188" t="str">
            <v xml:space="preserve">Cavite Economic Zone </v>
          </cell>
          <cell r="N2188" t="str">
            <v xml:space="preserve">Supplemental Agreement </v>
          </cell>
          <cell r="O2188" t="str">
            <v>SANSEN PHILIPPINES, INC.</v>
          </cell>
          <cell r="P2188" t="str">
            <v>Japanese</v>
          </cell>
          <cell r="Q2188" t="str">
            <v>Japan</v>
          </cell>
          <cell r="R2188" t="str">
            <v>Foreign</v>
          </cell>
          <cell r="S2188">
            <v>99.4</v>
          </cell>
          <cell r="T2188" t="str">
            <v>Increase in production capacity of plastic trays.</v>
          </cell>
          <cell r="U2188">
            <v>0</v>
          </cell>
          <cell r="V2188" t="str">
            <v>na</v>
          </cell>
          <cell r="W2188">
            <v>25201</v>
          </cell>
          <cell r="X2188" t="str">
            <v>Mfg</v>
          </cell>
          <cell r="Y2188" t="str">
            <v>Manufacturing</v>
          </cell>
          <cell r="AB2188" t="str">
            <v xml:space="preserve">Cavite </v>
          </cell>
          <cell r="AC2188" t="str">
            <v>IV</v>
          </cell>
          <cell r="AD2188">
            <v>4.5090000000000003</v>
          </cell>
          <cell r="AE2188">
            <v>0</v>
          </cell>
          <cell r="AF2188">
            <v>4.4819460000000007</v>
          </cell>
          <cell r="AG2188">
            <v>0</v>
          </cell>
          <cell r="AH2188">
            <v>10</v>
          </cell>
          <cell r="AI2188">
            <v>10</v>
          </cell>
          <cell r="AJ2188">
            <v>0</v>
          </cell>
        </row>
        <row r="2189">
          <cell r="A2189">
            <v>2187</v>
          </cell>
          <cell r="B2189">
            <v>1288</v>
          </cell>
          <cell r="C2189" t="str">
            <v>PEZA</v>
          </cell>
          <cell r="D2189">
            <v>3</v>
          </cell>
          <cell r="E2189">
            <v>2006</v>
          </cell>
          <cell r="F2189">
            <v>2</v>
          </cell>
          <cell r="G2189">
            <v>1</v>
          </cell>
          <cell r="H2189">
            <v>38986</v>
          </cell>
          <cell r="K2189" t="str">
            <v xml:space="preserve">Locator </v>
          </cell>
          <cell r="L2189" t="str">
            <v xml:space="preserve">Expansion Project </v>
          </cell>
          <cell r="M2189" t="str">
            <v xml:space="preserve">Cavite Economic Zone </v>
          </cell>
          <cell r="N2189" t="str">
            <v xml:space="preserve">Supplemental Agreement </v>
          </cell>
          <cell r="O2189" t="str">
            <v>SANSEN PHILIPPINES, INC.</v>
          </cell>
          <cell r="P2189" t="str">
            <v>Filipino</v>
          </cell>
          <cell r="Q2189" t="str">
            <v>Others</v>
          </cell>
          <cell r="R2189" t="str">
            <v>Local</v>
          </cell>
          <cell r="S2189">
            <v>0.6</v>
          </cell>
          <cell r="T2189" t="str">
            <v>Increase in production capacity of plastic trays.</v>
          </cell>
          <cell r="U2189">
            <v>0</v>
          </cell>
          <cell r="V2189" t="str">
            <v>na</v>
          </cell>
          <cell r="W2189">
            <v>25201</v>
          </cell>
          <cell r="X2189" t="str">
            <v>Mfg</v>
          </cell>
          <cell r="Y2189" t="str">
            <v>Manufacturing</v>
          </cell>
          <cell r="AB2189" t="str">
            <v xml:space="preserve">Cavite </v>
          </cell>
          <cell r="AC2189" t="str">
            <v>IV</v>
          </cell>
          <cell r="AD2189">
            <v>4.5090000000000003</v>
          </cell>
          <cell r="AE2189">
            <v>0</v>
          </cell>
          <cell r="AF2189">
            <v>2.7054000000000002E-2</v>
          </cell>
          <cell r="AG2189">
            <v>0</v>
          </cell>
          <cell r="AH2189">
            <v>10</v>
          </cell>
          <cell r="AI2189">
            <v>0</v>
          </cell>
          <cell r="AJ2189">
            <v>0</v>
          </cell>
        </row>
        <row r="2190">
          <cell r="A2190">
            <v>2188</v>
          </cell>
          <cell r="B2190">
            <v>1289</v>
          </cell>
          <cell r="C2190" t="str">
            <v>PEZA</v>
          </cell>
          <cell r="D2190">
            <v>3</v>
          </cell>
          <cell r="E2190">
            <v>2006</v>
          </cell>
          <cell r="F2190">
            <v>2</v>
          </cell>
          <cell r="G2190">
            <v>1</v>
          </cell>
          <cell r="H2190">
            <v>38986</v>
          </cell>
          <cell r="K2190" t="str">
            <v xml:space="preserve">Locator </v>
          </cell>
          <cell r="L2190" t="str">
            <v xml:space="preserve">New Project </v>
          </cell>
          <cell r="M2190" t="str">
            <v>Carmelray Industrial Park I - SEZ</v>
          </cell>
          <cell r="N2190" t="str">
            <v xml:space="preserve">Supplemental Agreement </v>
          </cell>
          <cell r="O2190" t="str">
            <v>ENGTEK PRECISION PHILIPPINES, INC.</v>
          </cell>
          <cell r="P2190" t="str">
            <v>Malaysian</v>
          </cell>
          <cell r="Q2190" t="str">
            <v>Malaysia</v>
          </cell>
          <cell r="R2190" t="str">
            <v>Foreign</v>
          </cell>
          <cell r="S2190">
            <v>99.999700000000004</v>
          </cell>
          <cell r="T2190" t="str">
            <v xml:space="preserve">a.) Manufacture of coupling oldham. </v>
          </cell>
          <cell r="U2190">
            <v>0</v>
          </cell>
          <cell r="V2190" t="str">
            <v>na</v>
          </cell>
          <cell r="W2190">
            <v>32200</v>
          </cell>
          <cell r="X2190" t="str">
            <v>Mfg</v>
          </cell>
          <cell r="Y2190" t="str">
            <v>Manufacturing</v>
          </cell>
          <cell r="AB2190" t="str">
            <v xml:space="preserve">Laguna </v>
          </cell>
          <cell r="AC2190" t="str">
            <v>IV</v>
          </cell>
          <cell r="AD2190">
            <v>7.5430000000000001</v>
          </cell>
          <cell r="AE2190">
            <v>0</v>
          </cell>
          <cell r="AF2190">
            <v>7.5429773710000001</v>
          </cell>
          <cell r="AG2190">
            <v>0</v>
          </cell>
          <cell r="AH2190">
            <v>17</v>
          </cell>
          <cell r="AI2190">
            <v>17</v>
          </cell>
          <cell r="AJ2190">
            <v>0</v>
          </cell>
        </row>
        <row r="2191">
          <cell r="A2191">
            <v>2189</v>
          </cell>
          <cell r="B2191">
            <v>1289</v>
          </cell>
          <cell r="C2191" t="str">
            <v>PEZA</v>
          </cell>
          <cell r="D2191">
            <v>3</v>
          </cell>
          <cell r="E2191">
            <v>2006</v>
          </cell>
          <cell r="F2191">
            <v>2</v>
          </cell>
          <cell r="G2191">
            <v>1</v>
          </cell>
          <cell r="H2191">
            <v>38986</v>
          </cell>
          <cell r="K2191" t="str">
            <v xml:space="preserve">Locator </v>
          </cell>
          <cell r="L2191" t="str">
            <v xml:space="preserve">New Project </v>
          </cell>
          <cell r="M2191" t="str">
            <v>Carmelray Industrial Park I - SEZ</v>
          </cell>
          <cell r="N2191" t="str">
            <v xml:space="preserve">Supplemental Agreement </v>
          </cell>
          <cell r="O2191" t="str">
            <v>ENGTEK PRECISION PHILIPPINES, INC.</v>
          </cell>
          <cell r="P2191" t="str">
            <v>Filipino</v>
          </cell>
          <cell r="Q2191" t="str">
            <v>Others</v>
          </cell>
          <cell r="R2191" t="str">
            <v>Local</v>
          </cell>
          <cell r="S2191">
            <v>2.9999999999999997E-4</v>
          </cell>
          <cell r="T2191" t="str">
            <v xml:space="preserve">a.) Manufacture of coupling oldham. </v>
          </cell>
          <cell r="U2191">
            <v>0</v>
          </cell>
          <cell r="V2191" t="str">
            <v>na</v>
          </cell>
          <cell r="W2191">
            <v>32200</v>
          </cell>
          <cell r="X2191" t="str">
            <v>Mfg</v>
          </cell>
          <cell r="Y2191" t="str">
            <v>Manufacturing</v>
          </cell>
          <cell r="AB2191" t="str">
            <v xml:space="preserve">Laguna </v>
          </cell>
          <cell r="AC2191" t="str">
            <v>IV</v>
          </cell>
          <cell r="AD2191">
            <v>7.5430000000000001</v>
          </cell>
          <cell r="AE2191">
            <v>0</v>
          </cell>
          <cell r="AF2191">
            <v>2.2628999999999996E-5</v>
          </cell>
          <cell r="AG2191">
            <v>0</v>
          </cell>
          <cell r="AH2191">
            <v>17</v>
          </cell>
          <cell r="AI2191">
            <v>0</v>
          </cell>
          <cell r="AJ2191">
            <v>0</v>
          </cell>
        </row>
        <row r="2192">
          <cell r="A2192">
            <v>2190</v>
          </cell>
          <cell r="B2192">
            <v>1290</v>
          </cell>
          <cell r="C2192" t="str">
            <v>PEZA</v>
          </cell>
          <cell r="D2192">
            <v>3</v>
          </cell>
          <cell r="E2192">
            <v>2006</v>
          </cell>
          <cell r="F2192">
            <v>2</v>
          </cell>
          <cell r="G2192">
            <v>1</v>
          </cell>
          <cell r="H2192">
            <v>38986</v>
          </cell>
          <cell r="K2192" t="str">
            <v xml:space="preserve">Locator </v>
          </cell>
          <cell r="L2192" t="str">
            <v xml:space="preserve">New Project </v>
          </cell>
          <cell r="M2192" t="str">
            <v>Carmelray Industrial Park I - SEZ</v>
          </cell>
          <cell r="N2192" t="str">
            <v xml:space="preserve">Supplemental Agreement </v>
          </cell>
          <cell r="O2192" t="str">
            <v>ENGTEK PRECISION PHILIPPINES, INC.</v>
          </cell>
          <cell r="P2192" t="str">
            <v>Malaysian</v>
          </cell>
          <cell r="Q2192" t="str">
            <v>Malaysia</v>
          </cell>
          <cell r="R2192" t="str">
            <v>Foreign</v>
          </cell>
          <cell r="S2192">
            <v>99.999700000000004</v>
          </cell>
          <cell r="T2192" t="str">
            <v xml:space="preserve">b.) Manufacture of lower bearing(Cimate Technology Control Component). </v>
          </cell>
          <cell r="U2192">
            <v>0</v>
          </cell>
          <cell r="V2192" t="str">
            <v>na</v>
          </cell>
          <cell r="W2192">
            <v>32200</v>
          </cell>
          <cell r="X2192" t="str">
            <v>Mfg</v>
          </cell>
          <cell r="Y2192" t="str">
            <v>Manufacturing</v>
          </cell>
          <cell r="AB2192" t="str">
            <v xml:space="preserve">Laguna </v>
          </cell>
          <cell r="AC2192" t="str">
            <v>IV</v>
          </cell>
          <cell r="AD2192">
            <v>4.1109999999999998</v>
          </cell>
          <cell r="AE2192">
            <v>0</v>
          </cell>
          <cell r="AF2192">
            <v>4.1109876669999998</v>
          </cell>
          <cell r="AG2192">
            <v>0</v>
          </cell>
          <cell r="AH2192">
            <v>23</v>
          </cell>
          <cell r="AI2192">
            <v>23</v>
          </cell>
          <cell r="AJ2192">
            <v>0</v>
          </cell>
        </row>
        <row r="2193">
          <cell r="A2193">
            <v>2191</v>
          </cell>
          <cell r="B2193">
            <v>1290</v>
          </cell>
          <cell r="C2193" t="str">
            <v>PEZA</v>
          </cell>
          <cell r="D2193">
            <v>3</v>
          </cell>
          <cell r="E2193">
            <v>2006</v>
          </cell>
          <cell r="F2193">
            <v>2</v>
          </cell>
          <cell r="G2193">
            <v>1</v>
          </cell>
          <cell r="H2193">
            <v>38986</v>
          </cell>
          <cell r="K2193" t="str">
            <v xml:space="preserve">Locator </v>
          </cell>
          <cell r="L2193" t="str">
            <v xml:space="preserve">New Project </v>
          </cell>
          <cell r="M2193" t="str">
            <v>Carmelray Industrial Park I - SEZ</v>
          </cell>
          <cell r="N2193" t="str">
            <v xml:space="preserve">Supplemental Agreement </v>
          </cell>
          <cell r="O2193" t="str">
            <v>ENGTEK PRECISION PHILIPPINES, INC.</v>
          </cell>
          <cell r="P2193" t="str">
            <v>Filipino</v>
          </cell>
          <cell r="Q2193" t="str">
            <v>Others</v>
          </cell>
          <cell r="R2193" t="str">
            <v>Local</v>
          </cell>
          <cell r="S2193">
            <v>2.9999999999999997E-4</v>
          </cell>
          <cell r="T2193" t="str">
            <v xml:space="preserve">b.) Manufacture of lower bearing(Cimate Technology Control Component). </v>
          </cell>
          <cell r="U2193">
            <v>0</v>
          </cell>
          <cell r="V2193" t="str">
            <v>na</v>
          </cell>
          <cell r="W2193">
            <v>32200</v>
          </cell>
          <cell r="X2193" t="str">
            <v>Mfg</v>
          </cell>
          <cell r="Y2193" t="str">
            <v>Manufacturing</v>
          </cell>
          <cell r="AB2193" t="str">
            <v xml:space="preserve">Laguna </v>
          </cell>
          <cell r="AC2193" t="str">
            <v>IV</v>
          </cell>
          <cell r="AD2193">
            <v>4.1109999999999998</v>
          </cell>
          <cell r="AE2193">
            <v>0</v>
          </cell>
          <cell r="AF2193">
            <v>1.2332999999999999E-5</v>
          </cell>
          <cell r="AG2193">
            <v>0</v>
          </cell>
          <cell r="AH2193">
            <v>23</v>
          </cell>
          <cell r="AI2193">
            <v>0</v>
          </cell>
          <cell r="AJ2193">
            <v>0</v>
          </cell>
        </row>
        <row r="2194">
          <cell r="A2194">
            <v>2192</v>
          </cell>
          <cell r="B2194">
            <v>1291</v>
          </cell>
          <cell r="C2194" t="str">
            <v>PEZA</v>
          </cell>
          <cell r="D2194">
            <v>3</v>
          </cell>
          <cell r="E2194">
            <v>2006</v>
          </cell>
          <cell r="F2194">
            <v>2</v>
          </cell>
          <cell r="G2194">
            <v>1</v>
          </cell>
          <cell r="H2194">
            <v>38986</v>
          </cell>
          <cell r="K2194" t="str">
            <v xml:space="preserve">Locator </v>
          </cell>
          <cell r="L2194" t="str">
            <v xml:space="preserve">New Project </v>
          </cell>
          <cell r="M2194" t="str">
            <v>Carmelray Industrial Park I - SEZ</v>
          </cell>
          <cell r="N2194" t="str">
            <v xml:space="preserve">Supplemental Agreement </v>
          </cell>
          <cell r="O2194" t="str">
            <v>ENGTEK PRECISION PHILIPPINES, INC.</v>
          </cell>
          <cell r="P2194" t="str">
            <v>Malaysian</v>
          </cell>
          <cell r="Q2194" t="str">
            <v>Malaysia</v>
          </cell>
          <cell r="R2194" t="str">
            <v>Foreign</v>
          </cell>
          <cell r="S2194">
            <v>99.999700000000004</v>
          </cell>
          <cell r="T2194" t="str">
            <v>c.) Manufacture of hornet A60.</v>
          </cell>
          <cell r="U2194">
            <v>0</v>
          </cell>
          <cell r="V2194" t="str">
            <v>na</v>
          </cell>
          <cell r="W2194">
            <v>32200</v>
          </cell>
          <cell r="X2194" t="str">
            <v>Mfg</v>
          </cell>
          <cell r="Y2194" t="str">
            <v>Manufacturing</v>
          </cell>
          <cell r="AB2194" t="str">
            <v xml:space="preserve">Laguna </v>
          </cell>
          <cell r="AC2194" t="str">
            <v>IV</v>
          </cell>
          <cell r="AD2194">
            <v>24.411000000000001</v>
          </cell>
          <cell r="AE2194">
            <v>0</v>
          </cell>
          <cell r="AF2194">
            <v>24.410926767000003</v>
          </cell>
          <cell r="AG2194">
            <v>0</v>
          </cell>
          <cell r="AH2194">
            <v>86</v>
          </cell>
          <cell r="AI2194">
            <v>86</v>
          </cell>
          <cell r="AJ2194">
            <v>0</v>
          </cell>
        </row>
        <row r="2195">
          <cell r="A2195">
            <v>2193</v>
          </cell>
          <cell r="B2195">
            <v>1291</v>
          </cell>
          <cell r="C2195" t="str">
            <v>PEZA</v>
          </cell>
          <cell r="D2195">
            <v>3</v>
          </cell>
          <cell r="E2195">
            <v>2006</v>
          </cell>
          <cell r="F2195">
            <v>2</v>
          </cell>
          <cell r="G2195">
            <v>1</v>
          </cell>
          <cell r="H2195">
            <v>38986</v>
          </cell>
          <cell r="K2195" t="str">
            <v xml:space="preserve">Locator </v>
          </cell>
          <cell r="L2195" t="str">
            <v xml:space="preserve">New Project </v>
          </cell>
          <cell r="M2195" t="str">
            <v>Carmelray Industrial Park I - SEZ</v>
          </cell>
          <cell r="N2195" t="str">
            <v xml:space="preserve">Supplemental Agreement </v>
          </cell>
          <cell r="O2195" t="str">
            <v>ENGTEK PRECISION PHILIPPINES, INC.</v>
          </cell>
          <cell r="P2195" t="str">
            <v>Filipino</v>
          </cell>
          <cell r="Q2195" t="str">
            <v>Others</v>
          </cell>
          <cell r="R2195" t="str">
            <v>Local</v>
          </cell>
          <cell r="S2195">
            <v>2.9999999999999997E-4</v>
          </cell>
          <cell r="T2195" t="str">
            <v>c.) Manufacture of hornet A60.</v>
          </cell>
          <cell r="U2195">
            <v>0</v>
          </cell>
          <cell r="V2195" t="str">
            <v>na</v>
          </cell>
          <cell r="W2195">
            <v>32200</v>
          </cell>
          <cell r="X2195" t="str">
            <v>Mfg</v>
          </cell>
          <cell r="Y2195" t="str">
            <v>Manufacturing</v>
          </cell>
          <cell r="AB2195" t="str">
            <v xml:space="preserve">Laguna </v>
          </cell>
          <cell r="AC2195" t="str">
            <v>IV</v>
          </cell>
          <cell r="AD2195">
            <v>24.411000000000001</v>
          </cell>
          <cell r="AE2195">
            <v>0</v>
          </cell>
          <cell r="AF2195">
            <v>7.3232999999999995E-5</v>
          </cell>
          <cell r="AG2195">
            <v>0</v>
          </cell>
          <cell r="AH2195">
            <v>86</v>
          </cell>
          <cell r="AI2195">
            <v>0</v>
          </cell>
          <cell r="AJ2195">
            <v>0</v>
          </cell>
        </row>
        <row r="2196">
          <cell r="A2196">
            <v>2194</v>
          </cell>
          <cell r="B2196">
            <v>1292</v>
          </cell>
          <cell r="C2196" t="str">
            <v>PEZA</v>
          </cell>
          <cell r="D2196">
            <v>3</v>
          </cell>
          <cell r="E2196">
            <v>2006</v>
          </cell>
          <cell r="F2196">
            <v>2</v>
          </cell>
          <cell r="G2196">
            <v>1</v>
          </cell>
          <cell r="H2196">
            <v>38986</v>
          </cell>
          <cell r="K2196" t="str">
            <v xml:space="preserve">Locator </v>
          </cell>
          <cell r="L2196" t="str">
            <v>New Logistics Service Enterprise</v>
          </cell>
          <cell r="M2196" t="str">
            <v>First Philippine Industrial Park - SEZ</v>
          </cell>
          <cell r="N2196" t="str">
            <v>Registration Agreement</v>
          </cell>
          <cell r="O2196" t="str">
            <v>OHGITANI KOGYO PHILIPPINES, INC.</v>
          </cell>
          <cell r="P2196" t="str">
            <v>Filipino</v>
          </cell>
          <cell r="Q2196" t="str">
            <v>Others</v>
          </cell>
          <cell r="R2196" t="str">
            <v>Local</v>
          </cell>
          <cell r="S2196">
            <v>60</v>
          </cell>
          <cell r="T2196" t="str">
            <v>To provide warehousing/ logistics services.</v>
          </cell>
          <cell r="U2196">
            <v>0</v>
          </cell>
          <cell r="V2196" t="str">
            <v>na</v>
          </cell>
          <cell r="W2196">
            <v>63410</v>
          </cell>
          <cell r="X2196" t="str">
            <v>Trans</v>
          </cell>
          <cell r="Y2196" t="str">
            <v>Transportation</v>
          </cell>
          <cell r="AB2196" t="str">
            <v xml:space="preserve">Batangas </v>
          </cell>
          <cell r="AC2196" t="str">
            <v>IV</v>
          </cell>
          <cell r="AD2196">
            <v>10.49</v>
          </cell>
          <cell r="AE2196">
            <v>12.728999999999999</v>
          </cell>
          <cell r="AF2196">
            <v>6.2939999999999996</v>
          </cell>
          <cell r="AG2196">
            <v>7.6373999999999995</v>
          </cell>
          <cell r="AH2196">
            <v>3</v>
          </cell>
          <cell r="AI2196">
            <v>3</v>
          </cell>
          <cell r="AJ2196">
            <v>0</v>
          </cell>
        </row>
        <row r="2197">
          <cell r="A2197">
            <v>2195</v>
          </cell>
          <cell r="B2197">
            <v>1292</v>
          </cell>
          <cell r="C2197" t="str">
            <v>PEZA</v>
          </cell>
          <cell r="D2197">
            <v>3</v>
          </cell>
          <cell r="E2197">
            <v>2006</v>
          </cell>
          <cell r="F2197">
            <v>2</v>
          </cell>
          <cell r="G2197">
            <v>1</v>
          </cell>
          <cell r="H2197">
            <v>38986</v>
          </cell>
          <cell r="K2197" t="str">
            <v xml:space="preserve">Locator </v>
          </cell>
          <cell r="L2197" t="str">
            <v>New Logistics Service Enterprise</v>
          </cell>
          <cell r="M2197" t="str">
            <v>First Philippine Industrial Park - SEZ</v>
          </cell>
          <cell r="N2197" t="str">
            <v>Registration Agreement</v>
          </cell>
          <cell r="O2197" t="str">
            <v>OHGITANI KOGYO PHILIPPINES, INC.</v>
          </cell>
          <cell r="P2197" t="str">
            <v>Japanese</v>
          </cell>
          <cell r="Q2197" t="str">
            <v>Japan</v>
          </cell>
          <cell r="R2197" t="str">
            <v>Foreign</v>
          </cell>
          <cell r="S2197">
            <v>40</v>
          </cell>
          <cell r="T2197" t="str">
            <v>To provide warehousing/ logistics services.</v>
          </cell>
          <cell r="U2197">
            <v>0</v>
          </cell>
          <cell r="V2197" t="str">
            <v>na</v>
          </cell>
          <cell r="W2197">
            <v>63410</v>
          </cell>
          <cell r="X2197" t="str">
            <v>Trans</v>
          </cell>
          <cell r="Y2197" t="str">
            <v>Transportation</v>
          </cell>
          <cell r="AB2197" t="str">
            <v xml:space="preserve">Batangas </v>
          </cell>
          <cell r="AC2197" t="str">
            <v>IV</v>
          </cell>
          <cell r="AD2197">
            <v>10.49</v>
          </cell>
          <cell r="AE2197">
            <v>12.728999999999999</v>
          </cell>
          <cell r="AF2197">
            <v>4.1960000000000006</v>
          </cell>
          <cell r="AG2197">
            <v>5.0915999999999997</v>
          </cell>
          <cell r="AH2197">
            <v>3</v>
          </cell>
          <cell r="AI2197">
            <v>0</v>
          </cell>
          <cell r="AJ2197">
            <v>0</v>
          </cell>
        </row>
        <row r="2198">
          <cell r="A2198">
            <v>2196</v>
          </cell>
          <cell r="B2198">
            <v>1293</v>
          </cell>
          <cell r="C2198" t="str">
            <v>PEZA</v>
          </cell>
          <cell r="D2198">
            <v>3</v>
          </cell>
          <cell r="E2198">
            <v>2006</v>
          </cell>
          <cell r="F2198">
            <v>2</v>
          </cell>
          <cell r="G2198">
            <v>1</v>
          </cell>
          <cell r="H2198">
            <v>38986</v>
          </cell>
          <cell r="K2198" t="str">
            <v xml:space="preserve">Locator </v>
          </cell>
          <cell r="L2198" t="str">
            <v xml:space="preserve">New Project </v>
          </cell>
          <cell r="M2198" t="str">
            <v xml:space="preserve">Gateway Business Park - SEZ </v>
          </cell>
          <cell r="N2198" t="str">
            <v xml:space="preserve">Supplemental Agreement </v>
          </cell>
          <cell r="O2198" t="str">
            <v xml:space="preserve">INTEL TECHNOLOGY PHILIPPINES, INC. </v>
          </cell>
          <cell r="P2198" t="str">
            <v>American</v>
          </cell>
          <cell r="Q2198" t="str">
            <v>USA</v>
          </cell>
          <cell r="R2198" t="str">
            <v>Foreign</v>
          </cell>
          <cell r="S2198">
            <v>100</v>
          </cell>
          <cell r="T2198" t="str">
            <v>Request for reclassification of its project under PEZA Board Resolution No. 06-342, dated 7 July 2006 from " Amendment of Registered Activity" to "New Project"</v>
          </cell>
          <cell r="U2198">
            <v>0</v>
          </cell>
          <cell r="V2198" t="str">
            <v>na</v>
          </cell>
          <cell r="W2198">
            <v>32200</v>
          </cell>
          <cell r="X2198" t="str">
            <v>Mfg</v>
          </cell>
          <cell r="Y2198" t="str">
            <v>Manufacturing</v>
          </cell>
          <cell r="AB2198" t="str">
            <v xml:space="preserve">Cavite </v>
          </cell>
          <cell r="AC2198" t="str">
            <v>IV</v>
          </cell>
          <cell r="AD2198">
            <v>4572.3320000000003</v>
          </cell>
          <cell r="AE2198">
            <v>0</v>
          </cell>
          <cell r="AF2198">
            <v>4572.3320000000003</v>
          </cell>
          <cell r="AG2198">
            <v>0</v>
          </cell>
          <cell r="AH2198" t="str">
            <v>-</v>
          </cell>
          <cell r="AI2198" t="str">
            <v>-</v>
          </cell>
          <cell r="AJ2198">
            <v>0</v>
          </cell>
        </row>
        <row r="2199">
          <cell r="A2199">
            <v>2197</v>
          </cell>
          <cell r="B2199">
            <v>1294</v>
          </cell>
          <cell r="C2199" t="str">
            <v>PEZA</v>
          </cell>
          <cell r="D2199">
            <v>3</v>
          </cell>
          <cell r="E2199">
            <v>2006</v>
          </cell>
          <cell r="F2199">
            <v>2</v>
          </cell>
          <cell r="G2199">
            <v>1</v>
          </cell>
          <cell r="H2199">
            <v>38986</v>
          </cell>
          <cell r="K2199" t="str">
            <v xml:space="preserve">Locator </v>
          </cell>
          <cell r="L2199" t="str">
            <v>New Facilities Enterprise</v>
          </cell>
          <cell r="M2199" t="str">
            <v>Angeles Livelihood Complex</v>
          </cell>
          <cell r="N2199" t="str">
            <v>Registration Agreement</v>
          </cell>
          <cell r="O2199" t="str">
            <v>PHILIPPINES INDUSTRIAL WASTE MATERIALS RECYCLE ANGELES, INC.</v>
          </cell>
          <cell r="P2199" t="str">
            <v>Filipino</v>
          </cell>
          <cell r="Q2199" t="str">
            <v>Others</v>
          </cell>
          <cell r="R2199" t="str">
            <v>Local</v>
          </cell>
          <cell r="S2199">
            <v>60</v>
          </cell>
          <cell r="T2199" t="str">
            <v>Collection, transportation, storage and recycling of various industrial wasters and treatment wastes such as used oil and industrial sludge; and power generation.</v>
          </cell>
          <cell r="U2199">
            <v>0</v>
          </cell>
          <cell r="V2199" t="str">
            <v>na</v>
          </cell>
          <cell r="W2199">
            <v>37209</v>
          </cell>
          <cell r="X2199" t="str">
            <v>Mfg</v>
          </cell>
          <cell r="Y2199" t="str">
            <v>Manufacturing</v>
          </cell>
          <cell r="AB2199" t="str">
            <v>Pampanga</v>
          </cell>
          <cell r="AC2199" t="str">
            <v>III</v>
          </cell>
          <cell r="AD2199">
            <v>600</v>
          </cell>
          <cell r="AE2199">
            <v>0</v>
          </cell>
          <cell r="AF2199">
            <v>360</v>
          </cell>
          <cell r="AG2199">
            <v>0</v>
          </cell>
          <cell r="AH2199">
            <v>516</v>
          </cell>
          <cell r="AI2199">
            <v>516</v>
          </cell>
          <cell r="AJ2199">
            <v>0</v>
          </cell>
        </row>
        <row r="2200">
          <cell r="A2200">
            <v>2198</v>
          </cell>
          <cell r="B2200">
            <v>1294</v>
          </cell>
          <cell r="C2200" t="str">
            <v>PEZA</v>
          </cell>
          <cell r="D2200">
            <v>3</v>
          </cell>
          <cell r="E2200">
            <v>2006</v>
          </cell>
          <cell r="F2200">
            <v>2</v>
          </cell>
          <cell r="G2200">
            <v>1</v>
          </cell>
          <cell r="H2200">
            <v>38986</v>
          </cell>
          <cell r="K2200" t="str">
            <v xml:space="preserve">Locator </v>
          </cell>
          <cell r="L2200" t="str">
            <v>New Facilities Enterprise</v>
          </cell>
          <cell r="M2200" t="str">
            <v>Angeles Livelihood Complex</v>
          </cell>
          <cell r="N2200" t="str">
            <v>Registration Agreement</v>
          </cell>
          <cell r="O2200" t="str">
            <v>PHILIPPINES INDUSTRIAL WASTE MATERIALS RECYCLE ANGELES, INC.</v>
          </cell>
          <cell r="P2200" t="str">
            <v>Japanese</v>
          </cell>
          <cell r="Q2200" t="str">
            <v>Japan</v>
          </cell>
          <cell r="R2200" t="str">
            <v>Foreign</v>
          </cell>
          <cell r="S2200">
            <v>40</v>
          </cell>
          <cell r="T2200" t="str">
            <v>Collection, transportation, storage and recycling of various industrial wasters and treatment wastes such as used oil and industrial sludge; and power generation.</v>
          </cell>
          <cell r="U2200">
            <v>0</v>
          </cell>
          <cell r="V2200" t="str">
            <v>na</v>
          </cell>
          <cell r="W2200">
            <v>37209</v>
          </cell>
          <cell r="X2200" t="str">
            <v>Mfg</v>
          </cell>
          <cell r="Y2200" t="str">
            <v>Manufacturing</v>
          </cell>
          <cell r="AB2200" t="str">
            <v>Pampanga</v>
          </cell>
          <cell r="AC2200" t="str">
            <v>III</v>
          </cell>
          <cell r="AD2200">
            <v>600</v>
          </cell>
          <cell r="AE2200">
            <v>0</v>
          </cell>
          <cell r="AF2200">
            <v>240</v>
          </cell>
          <cell r="AG2200">
            <v>0</v>
          </cell>
          <cell r="AH2200">
            <v>516</v>
          </cell>
          <cell r="AI2200">
            <v>0</v>
          </cell>
          <cell r="AJ2200">
            <v>0</v>
          </cell>
        </row>
        <row r="2201">
          <cell r="A2201">
            <v>2199</v>
          </cell>
          <cell r="B2201">
            <v>1295</v>
          </cell>
          <cell r="C2201" t="str">
            <v>PEZA</v>
          </cell>
          <cell r="D2201">
            <v>3</v>
          </cell>
          <cell r="E2201">
            <v>2006</v>
          </cell>
          <cell r="F2201">
            <v>2</v>
          </cell>
          <cell r="G2201">
            <v>1</v>
          </cell>
          <cell r="H2201">
            <v>38986</v>
          </cell>
          <cell r="K2201" t="str">
            <v xml:space="preserve">Developer </v>
          </cell>
          <cell r="L2201" t="str">
            <v xml:space="preserve">New Developer Operator </v>
          </cell>
          <cell r="M2201" t="str">
            <v>Barangay Sta. Monica, Floridablanca, Pampanga</v>
          </cell>
          <cell r="N2201" t="str">
            <v>Registration Agreement</v>
          </cell>
          <cell r="O2201" t="str">
            <v>PAMPANGA INDUSTRIAL PARK</v>
          </cell>
          <cell r="P2201" t="str">
            <v>Filipino</v>
          </cell>
          <cell r="Q2201" t="str">
            <v>Others</v>
          </cell>
          <cell r="R2201" t="str">
            <v>Local</v>
          </cell>
          <cell r="S2201">
            <v>60</v>
          </cell>
          <cell r="T2201" t="str">
            <v>Application for registration of pampanga Industrial Park with an area of 200 hectares, more or less, as Special Economic Zone. Developer / Operator: Pampanga Industrial Park Corporation</v>
          </cell>
          <cell r="U2201">
            <v>0</v>
          </cell>
          <cell r="V2201" t="str">
            <v>na</v>
          </cell>
          <cell r="W2201">
            <v>70120</v>
          </cell>
          <cell r="X2201" t="str">
            <v>FinRE</v>
          </cell>
          <cell r="Y2201" t="str">
            <v>Finance &amp; Real Estate</v>
          </cell>
          <cell r="AB2201" t="str">
            <v>Pampanga</v>
          </cell>
          <cell r="AC2201" t="str">
            <v>III</v>
          </cell>
          <cell r="AD2201">
            <v>301</v>
          </cell>
          <cell r="AE2201">
            <v>550</v>
          </cell>
          <cell r="AF2201">
            <v>180.6</v>
          </cell>
          <cell r="AG2201">
            <v>330</v>
          </cell>
          <cell r="AH2201" t="str">
            <v>-</v>
          </cell>
          <cell r="AI2201" t="str">
            <v>-</v>
          </cell>
          <cell r="AJ2201">
            <v>0</v>
          </cell>
        </row>
        <row r="2202">
          <cell r="A2202">
            <v>2200</v>
          </cell>
          <cell r="B2202">
            <v>1295</v>
          </cell>
          <cell r="C2202" t="str">
            <v>PEZA</v>
          </cell>
          <cell r="D2202">
            <v>3</v>
          </cell>
          <cell r="E2202">
            <v>2006</v>
          </cell>
          <cell r="F2202">
            <v>2</v>
          </cell>
          <cell r="G2202">
            <v>1</v>
          </cell>
          <cell r="H2202">
            <v>38986</v>
          </cell>
          <cell r="K2202" t="str">
            <v xml:space="preserve">Developer </v>
          </cell>
          <cell r="L2202" t="str">
            <v xml:space="preserve">New Developer Operator </v>
          </cell>
          <cell r="M2202" t="str">
            <v>Barangay Sta. Monica, Floridablanca, Pampanga</v>
          </cell>
          <cell r="N2202" t="str">
            <v>Registration Agreement</v>
          </cell>
          <cell r="O2202" t="str">
            <v>PAMPANGA INDUSTRIAL PARK</v>
          </cell>
          <cell r="P2202" t="str">
            <v>American</v>
          </cell>
          <cell r="Q2202" t="str">
            <v>USA</v>
          </cell>
          <cell r="R2202" t="str">
            <v>Foreign</v>
          </cell>
          <cell r="S2202">
            <v>40</v>
          </cell>
          <cell r="T2202" t="str">
            <v>Application for registration of pampanga Industrial Park with an area of 200 hectares, more or less, as Special Economic Zone. Developer / Operator: Pampanga Industrial Park Corporation</v>
          </cell>
          <cell r="U2202">
            <v>0</v>
          </cell>
          <cell r="V2202" t="str">
            <v>na</v>
          </cell>
          <cell r="W2202">
            <v>70120</v>
          </cell>
          <cell r="X2202" t="str">
            <v>FinRE</v>
          </cell>
          <cell r="Y2202" t="str">
            <v>Finance &amp; Real Estate</v>
          </cell>
          <cell r="AB2202" t="str">
            <v>Pampanga</v>
          </cell>
          <cell r="AC2202" t="str">
            <v>III</v>
          </cell>
          <cell r="AD2202">
            <v>301</v>
          </cell>
          <cell r="AE2202">
            <v>550</v>
          </cell>
          <cell r="AF2202">
            <v>120.4</v>
          </cell>
          <cell r="AG2202">
            <v>220</v>
          </cell>
          <cell r="AH2202" t="str">
            <v>-</v>
          </cell>
          <cell r="AI2202">
            <v>0</v>
          </cell>
          <cell r="AJ2202">
            <v>0</v>
          </cell>
        </row>
        <row r="2203">
          <cell r="A2203">
            <v>2201</v>
          </cell>
          <cell r="B2203">
            <v>1296</v>
          </cell>
          <cell r="C2203" t="str">
            <v>PEZA</v>
          </cell>
          <cell r="D2203">
            <v>3</v>
          </cell>
          <cell r="E2203">
            <v>2006</v>
          </cell>
          <cell r="F2203">
            <v>2</v>
          </cell>
          <cell r="G2203">
            <v>1</v>
          </cell>
          <cell r="H2203">
            <v>38986</v>
          </cell>
          <cell r="K2203" t="str">
            <v xml:space="preserve">Developer </v>
          </cell>
          <cell r="L2203" t="str">
            <v xml:space="preserve">New Developer Operator </v>
          </cell>
          <cell r="M2203" t="str">
            <v>Barangay Lagao, Gen. Santos City</v>
          </cell>
          <cell r="N2203" t="str">
            <v>Registration Agreement</v>
          </cell>
          <cell r="O2203" t="str">
            <v>MABUHAY I.T. PARK</v>
          </cell>
          <cell r="P2203" t="str">
            <v>Filipino</v>
          </cell>
          <cell r="Q2203" t="str">
            <v>Others</v>
          </cell>
          <cell r="R2203" t="str">
            <v>Local</v>
          </cell>
          <cell r="S2203">
            <v>100</v>
          </cell>
          <cell r="T2203" t="str">
            <v>Application for registration of Mabuhya I.T. park with an areaof 2.8596 hectares, more or less, as Information Technology Park.</v>
          </cell>
          <cell r="U2203">
            <v>0</v>
          </cell>
          <cell r="V2203" t="str">
            <v>na</v>
          </cell>
          <cell r="W2203">
            <v>70120</v>
          </cell>
          <cell r="X2203" t="str">
            <v>FinRE</v>
          </cell>
          <cell r="Y2203" t="str">
            <v>Finance &amp; Real Estate</v>
          </cell>
          <cell r="AB2203" t="str">
            <v>South Cotabato</v>
          </cell>
          <cell r="AC2203" t="str">
            <v>XI</v>
          </cell>
          <cell r="AD2203">
            <v>38</v>
          </cell>
          <cell r="AE2203">
            <v>1.25</v>
          </cell>
          <cell r="AF2203">
            <v>38</v>
          </cell>
          <cell r="AG2203">
            <v>1.25</v>
          </cell>
          <cell r="AH2203" t="str">
            <v>-</v>
          </cell>
          <cell r="AI2203" t="str">
            <v>-</v>
          </cell>
          <cell r="AJ2203">
            <v>0</v>
          </cell>
        </row>
        <row r="2204">
          <cell r="A2204">
            <v>2202</v>
          </cell>
          <cell r="B2204">
            <v>1297</v>
          </cell>
          <cell r="C2204" t="str">
            <v>PEZA</v>
          </cell>
          <cell r="D2204">
            <v>3</v>
          </cell>
          <cell r="E2204">
            <v>2006</v>
          </cell>
          <cell r="F2204">
            <v>2</v>
          </cell>
          <cell r="G2204">
            <v>1</v>
          </cell>
          <cell r="H2204">
            <v>38986</v>
          </cell>
          <cell r="K2204" t="str">
            <v xml:space="preserve">Developer </v>
          </cell>
          <cell r="L2204" t="str">
            <v xml:space="preserve">New Developer Operator </v>
          </cell>
          <cell r="M2204" t="str">
            <v>Westar Building, 611 Shaw Boulevard, Barrio Kapitolyo, Pasig City</v>
          </cell>
          <cell r="N2204" t="str">
            <v>Registration Agreement</v>
          </cell>
          <cell r="O2204" t="str">
            <v>WESTAR BUILDING</v>
          </cell>
          <cell r="P2204" t="str">
            <v>Filipino</v>
          </cell>
          <cell r="Q2204" t="str">
            <v>Others</v>
          </cell>
          <cell r="R2204" t="str">
            <v>Local</v>
          </cell>
          <cell r="S2204">
            <v>100</v>
          </cell>
          <cell r="T2204" t="str">
            <v xml:space="preserve">Application for registration of westar building, a building with gross floor area of 5,321.24 sq.m. and stands on a 1,733 sq.m. lot, as Information Technology Center. </v>
          </cell>
          <cell r="U2204">
            <v>0</v>
          </cell>
          <cell r="V2204" t="str">
            <v>na</v>
          </cell>
          <cell r="W2204">
            <v>70110</v>
          </cell>
          <cell r="X2204" t="str">
            <v>FinRE</v>
          </cell>
          <cell r="Y2204" t="str">
            <v>Finance &amp; Real Estate</v>
          </cell>
          <cell r="AB2204" t="str">
            <v xml:space="preserve">Pasig City </v>
          </cell>
          <cell r="AC2204" t="str">
            <v>NCR</v>
          </cell>
          <cell r="AD2204">
            <v>0</v>
          </cell>
          <cell r="AE2204">
            <v>62.5</v>
          </cell>
          <cell r="AF2204">
            <v>0</v>
          </cell>
          <cell r="AG2204">
            <v>62.5</v>
          </cell>
          <cell r="AH2204" t="str">
            <v>-</v>
          </cell>
          <cell r="AI2204" t="str">
            <v>-</v>
          </cell>
          <cell r="AJ2204">
            <v>0</v>
          </cell>
        </row>
        <row r="2205">
          <cell r="A2205">
            <v>2203</v>
          </cell>
          <cell r="B2205">
            <v>1298</v>
          </cell>
          <cell r="C2205" t="str">
            <v>PEZA</v>
          </cell>
          <cell r="D2205">
            <v>3</v>
          </cell>
          <cell r="E2205">
            <v>2006</v>
          </cell>
          <cell r="F2205">
            <v>2</v>
          </cell>
          <cell r="G2205">
            <v>1</v>
          </cell>
          <cell r="H2205">
            <v>38986</v>
          </cell>
          <cell r="K2205" t="str">
            <v xml:space="preserve">Developer </v>
          </cell>
          <cell r="L2205" t="str">
            <v xml:space="preserve">New Developer Operator </v>
          </cell>
          <cell r="M2205" t="str">
            <v>6780 Ayala Avenue, Makati City</v>
          </cell>
          <cell r="N2205" t="str">
            <v>Registration Agreement</v>
          </cell>
          <cell r="O2205" t="str">
            <v>6780 AYALA</v>
          </cell>
          <cell r="P2205" t="str">
            <v>Filipino</v>
          </cell>
          <cell r="Q2205" t="str">
            <v>Others</v>
          </cell>
          <cell r="R2205" t="str">
            <v>Local</v>
          </cell>
          <cell r="S2205">
            <v>100</v>
          </cell>
          <cell r="T2205" t="str">
            <v>Application for registration of 6780 Ayala, A building with gross floor area of 20,991.42 and stands on a 2,400 sq.m. lot, as Information Technology Center.</v>
          </cell>
          <cell r="U2205">
            <v>0</v>
          </cell>
          <cell r="V2205" t="str">
            <v>na</v>
          </cell>
          <cell r="W2205">
            <v>70110</v>
          </cell>
          <cell r="X2205" t="str">
            <v>FinRE</v>
          </cell>
          <cell r="Y2205" t="str">
            <v>Finance &amp; Real Estate</v>
          </cell>
          <cell r="AB2205" t="str">
            <v xml:space="preserve">Makati </v>
          </cell>
          <cell r="AC2205" t="str">
            <v>NCR</v>
          </cell>
          <cell r="AD2205">
            <v>0</v>
          </cell>
          <cell r="AE2205">
            <v>100</v>
          </cell>
          <cell r="AF2205">
            <v>0</v>
          </cell>
          <cell r="AG2205">
            <v>100</v>
          </cell>
          <cell r="AH2205" t="str">
            <v>-</v>
          </cell>
          <cell r="AI2205" t="str">
            <v>-</v>
          </cell>
          <cell r="AJ2205">
            <v>0</v>
          </cell>
        </row>
        <row r="2206">
          <cell r="A2206">
            <v>2204</v>
          </cell>
          <cell r="B2206">
            <v>1299</v>
          </cell>
          <cell r="C2206" t="str">
            <v>CDC</v>
          </cell>
          <cell r="D2206">
            <v>3</v>
          </cell>
          <cell r="E2206">
            <v>2006</v>
          </cell>
          <cell r="F2206">
            <v>2</v>
          </cell>
          <cell r="G2206">
            <v>1</v>
          </cell>
          <cell r="H2206">
            <v>38904</v>
          </cell>
          <cell r="K2206" t="str">
            <v>Lease Agreement</v>
          </cell>
          <cell r="L2206">
            <v>1.1020000000000001</v>
          </cell>
          <cell r="M2206">
            <v>6.5</v>
          </cell>
          <cell r="O2206" t="str">
            <v>DU SAN PHILIPPINES CO., LTD. INCORPORATED</v>
          </cell>
          <cell r="P2206" t="str">
            <v>Filipino</v>
          </cell>
          <cell r="Q2206" t="str">
            <v>Others</v>
          </cell>
          <cell r="R2206" t="str">
            <v>Local</v>
          </cell>
          <cell r="S2206">
            <v>1</v>
          </cell>
          <cell r="T2206" t="str">
            <v>To engage in, conduct, and operate the business of manufacturing, processing, exporting, buying and selling at whole sale ceramic capacitors/condesors.</v>
          </cell>
          <cell r="U2206">
            <v>0</v>
          </cell>
          <cell r="V2206" t="str">
            <v>na</v>
          </cell>
          <cell r="W2206">
            <v>26919</v>
          </cell>
          <cell r="X2206" t="str">
            <v>Mfg</v>
          </cell>
          <cell r="Y2206" t="str">
            <v>Manufacturing</v>
          </cell>
          <cell r="AD2206">
            <v>23</v>
          </cell>
          <cell r="AE2206">
            <v>6.4950000000000001</v>
          </cell>
          <cell r="AF2206">
            <v>0.23</v>
          </cell>
          <cell r="AG2206">
            <v>6.4950000000000008E-2</v>
          </cell>
          <cell r="AH2206">
            <v>129</v>
          </cell>
          <cell r="AI2206">
            <v>129</v>
          </cell>
          <cell r="AJ2206">
            <v>129</v>
          </cell>
        </row>
        <row r="2207">
          <cell r="A2207">
            <v>2205</v>
          </cell>
          <cell r="B2207">
            <v>1299</v>
          </cell>
          <cell r="C2207" t="str">
            <v>CDC</v>
          </cell>
          <cell r="D2207">
            <v>3</v>
          </cell>
          <cell r="E2207">
            <v>2006</v>
          </cell>
          <cell r="F2207">
            <v>2</v>
          </cell>
          <cell r="G2207">
            <v>1</v>
          </cell>
          <cell r="H2207">
            <v>38904</v>
          </cell>
          <cell r="K2207" t="str">
            <v>Lease Agreement</v>
          </cell>
          <cell r="L2207">
            <v>1.1020000000000001</v>
          </cell>
          <cell r="M2207">
            <v>6.5</v>
          </cell>
          <cell r="O2207" t="str">
            <v>DU SAN PHILIPPINES CO., LTD. INCORPORATED</v>
          </cell>
          <cell r="P2207" t="str">
            <v>Korean</v>
          </cell>
          <cell r="Q2207" t="str">
            <v>Korea</v>
          </cell>
          <cell r="R2207" t="str">
            <v>Foreign</v>
          </cell>
          <cell r="S2207">
            <v>99</v>
          </cell>
          <cell r="T2207" t="str">
            <v>To engage in, conduct, and operate the business of manufacturing, processing, exporting, buying and selling at whole sale ceramic capacitors/condesors.</v>
          </cell>
          <cell r="U2207">
            <v>0</v>
          </cell>
          <cell r="V2207" t="str">
            <v>na</v>
          </cell>
          <cell r="W2207">
            <v>26919</v>
          </cell>
          <cell r="X2207" t="str">
            <v>Mfg</v>
          </cell>
          <cell r="Y2207" t="str">
            <v>Manufacturing</v>
          </cell>
          <cell r="AD2207">
            <v>23</v>
          </cell>
          <cell r="AE2207">
            <v>6.4950000000000001</v>
          </cell>
          <cell r="AF2207">
            <v>22.77</v>
          </cell>
          <cell r="AG2207">
            <v>6.4300500000000005</v>
          </cell>
          <cell r="AH2207">
            <v>129</v>
          </cell>
          <cell r="AI2207">
            <v>0</v>
          </cell>
          <cell r="AJ2207">
            <v>0</v>
          </cell>
        </row>
        <row r="2208">
          <cell r="A2208">
            <v>2206</v>
          </cell>
          <cell r="B2208">
            <v>1300</v>
          </cell>
          <cell r="C2208" t="str">
            <v>CDC</v>
          </cell>
          <cell r="D2208">
            <v>3</v>
          </cell>
          <cell r="E2208">
            <v>2006</v>
          </cell>
          <cell r="F2208">
            <v>2</v>
          </cell>
          <cell r="G2208">
            <v>1</v>
          </cell>
          <cell r="H2208">
            <v>38924</v>
          </cell>
          <cell r="K2208" t="str">
            <v>Sub-Lease Agreement</v>
          </cell>
          <cell r="L2208">
            <v>0</v>
          </cell>
          <cell r="M2208">
            <v>0</v>
          </cell>
          <cell r="O2208" t="str">
            <v>L&amp;T INTERNATIONAL GROUP PHILS. INC. (New Sub-lease Agreement with Sampo Technology (Phils.) Inc.)</v>
          </cell>
          <cell r="P2208" t="str">
            <v>Filipino</v>
          </cell>
          <cell r="Q2208" t="str">
            <v>Others</v>
          </cell>
          <cell r="R2208" t="str">
            <v>Local</v>
          </cell>
          <cell r="S2208">
            <v>100</v>
          </cell>
          <cell r="T2208" t="str">
            <v>Front process up to cutting of garments manufacturing.</v>
          </cell>
          <cell r="U2208">
            <v>0</v>
          </cell>
          <cell r="V2208" t="str">
            <v>na</v>
          </cell>
          <cell r="W2208">
            <v>189</v>
          </cell>
          <cell r="X2208" t="str">
            <v>Mfg</v>
          </cell>
          <cell r="Y2208" t="str">
            <v>Manufacturing</v>
          </cell>
          <cell r="AD2208">
            <v>50</v>
          </cell>
          <cell r="AE2208">
            <v>0</v>
          </cell>
          <cell r="AF2208">
            <v>50</v>
          </cell>
          <cell r="AG2208">
            <v>0</v>
          </cell>
          <cell r="AH2208">
            <v>400</v>
          </cell>
          <cell r="AI2208">
            <v>400</v>
          </cell>
          <cell r="AJ2208">
            <v>0</v>
          </cell>
        </row>
        <row r="2209">
          <cell r="A2209">
            <v>2207</v>
          </cell>
          <cell r="B2209">
            <v>1301</v>
          </cell>
          <cell r="C2209" t="str">
            <v>CDC</v>
          </cell>
          <cell r="D2209">
            <v>3</v>
          </cell>
          <cell r="E2209">
            <v>2006</v>
          </cell>
          <cell r="F2209">
            <v>2</v>
          </cell>
          <cell r="G2209">
            <v>1</v>
          </cell>
          <cell r="H2209">
            <v>38951</v>
          </cell>
          <cell r="K2209" t="str">
            <v>Sub-Lease Agreement</v>
          </cell>
          <cell r="L2209">
            <v>0</v>
          </cell>
          <cell r="M2209">
            <v>0.125</v>
          </cell>
          <cell r="O2209" t="str">
            <v>SMARTDESIGN INC. (New Sublease Agreement with Philexcel Business Park Inc.,)</v>
          </cell>
          <cell r="P2209" t="str">
            <v>Filipino</v>
          </cell>
          <cell r="Q2209" t="str">
            <v>Others</v>
          </cell>
          <cell r="R2209" t="str">
            <v>Local</v>
          </cell>
          <cell r="S2209">
            <v>3</v>
          </cell>
          <cell r="T2209" t="str">
            <v>Manufacturing of custom design resin products for export.</v>
          </cell>
          <cell r="U2209">
            <v>0</v>
          </cell>
          <cell r="V2209" t="str">
            <v>na</v>
          </cell>
          <cell r="W2209">
            <v>241</v>
          </cell>
          <cell r="X2209" t="str">
            <v>Mfg</v>
          </cell>
          <cell r="Y2209" t="str">
            <v>Manufacturing</v>
          </cell>
          <cell r="AD2209">
            <v>2.9135</v>
          </cell>
          <cell r="AE2209">
            <v>0.3125</v>
          </cell>
          <cell r="AF2209">
            <v>8.7404999999999997E-2</v>
          </cell>
          <cell r="AG2209">
            <v>9.3749999999999997E-3</v>
          </cell>
          <cell r="AH2209">
            <v>40</v>
          </cell>
          <cell r="AI2209">
            <v>40</v>
          </cell>
          <cell r="AJ2209">
            <v>40</v>
          </cell>
        </row>
        <row r="2210">
          <cell r="A2210">
            <v>2208</v>
          </cell>
          <cell r="B2210">
            <v>1301</v>
          </cell>
          <cell r="C2210" t="str">
            <v>CDC</v>
          </cell>
          <cell r="D2210">
            <v>3</v>
          </cell>
          <cell r="E2210">
            <v>2006</v>
          </cell>
          <cell r="F2210">
            <v>2</v>
          </cell>
          <cell r="G2210">
            <v>1</v>
          </cell>
          <cell r="H2210">
            <v>38951</v>
          </cell>
          <cell r="K2210" t="str">
            <v>Sub-Lease Agreement</v>
          </cell>
          <cell r="L2210">
            <v>0</v>
          </cell>
          <cell r="M2210">
            <v>0.125</v>
          </cell>
          <cell r="O2210" t="str">
            <v>SMARTDESIGN INC. (New Sublease Agreement with Philexcel Business Park Inc.,)</v>
          </cell>
          <cell r="P2210" t="str">
            <v>Dutch</v>
          </cell>
          <cell r="Q2210" t="str">
            <v>Netherlands</v>
          </cell>
          <cell r="R2210" t="str">
            <v>Foreign</v>
          </cell>
          <cell r="S2210">
            <v>97</v>
          </cell>
          <cell r="T2210" t="str">
            <v>Manufacturing of custom design resin products for export.</v>
          </cell>
          <cell r="U2210">
            <v>0</v>
          </cell>
          <cell r="V2210" t="str">
            <v>na</v>
          </cell>
          <cell r="W2210">
            <v>241</v>
          </cell>
          <cell r="X2210" t="str">
            <v>Mfg</v>
          </cell>
          <cell r="Y2210" t="str">
            <v>Manufacturing</v>
          </cell>
          <cell r="AD2210">
            <v>2.9135</v>
          </cell>
          <cell r="AE2210">
            <v>0.3125</v>
          </cell>
          <cell r="AF2210">
            <v>2.826095</v>
          </cell>
          <cell r="AG2210">
            <v>0.30312499999999998</v>
          </cell>
          <cell r="AH2210">
            <v>40</v>
          </cell>
          <cell r="AI2210">
            <v>0</v>
          </cell>
          <cell r="AJ2210">
            <v>0</v>
          </cell>
        </row>
        <row r="2211">
          <cell r="A2211">
            <v>2209</v>
          </cell>
          <cell r="B2211">
            <v>1302</v>
          </cell>
          <cell r="C2211" t="str">
            <v>CDC</v>
          </cell>
          <cell r="D2211">
            <v>3</v>
          </cell>
          <cell r="E2211">
            <v>2006</v>
          </cell>
          <cell r="F2211">
            <v>2</v>
          </cell>
          <cell r="G2211">
            <v>1</v>
          </cell>
          <cell r="H2211">
            <v>38958</v>
          </cell>
          <cell r="K2211" t="str">
            <v>Sub-Lease Agreement</v>
          </cell>
          <cell r="L2211">
            <v>0</v>
          </cell>
          <cell r="M2211">
            <v>2</v>
          </cell>
          <cell r="O2211" t="str">
            <v>CARNIVAL DESIGN GROUP (PI) CORP. (New Sublease with Philexcel Business Park Inc.)</v>
          </cell>
          <cell r="P2211" t="str">
            <v>Filipino</v>
          </cell>
          <cell r="Q2211" t="str">
            <v>Others</v>
          </cell>
          <cell r="R2211" t="str">
            <v>Local</v>
          </cell>
          <cell r="S2211">
            <v>60</v>
          </cell>
          <cell r="T2211" t="str">
            <v>Engage in garments manufacturing including but not limited to seasonal costumes.</v>
          </cell>
          <cell r="U2211">
            <v>0</v>
          </cell>
          <cell r="V2211" t="str">
            <v>na</v>
          </cell>
          <cell r="W2211">
            <v>181</v>
          </cell>
          <cell r="X2211" t="str">
            <v>Mfg</v>
          </cell>
          <cell r="Y2211" t="str">
            <v>Manufacturing</v>
          </cell>
          <cell r="AD2211">
            <v>3.4</v>
          </cell>
          <cell r="AE2211">
            <v>2</v>
          </cell>
          <cell r="AF2211">
            <v>2.04</v>
          </cell>
          <cell r="AG2211">
            <v>1.2</v>
          </cell>
          <cell r="AH2211">
            <v>0</v>
          </cell>
          <cell r="AI2211">
            <v>0</v>
          </cell>
          <cell r="AJ2211">
            <v>0</v>
          </cell>
        </row>
        <row r="2212">
          <cell r="A2212">
            <v>2210</v>
          </cell>
          <cell r="B2212">
            <v>1302</v>
          </cell>
          <cell r="C2212" t="str">
            <v>CDC</v>
          </cell>
          <cell r="D2212">
            <v>3</v>
          </cell>
          <cell r="E2212">
            <v>2006</v>
          </cell>
          <cell r="F2212">
            <v>2</v>
          </cell>
          <cell r="G2212">
            <v>1</v>
          </cell>
          <cell r="H2212">
            <v>38958</v>
          </cell>
          <cell r="K2212" t="str">
            <v>Sub-Lease Agreement</v>
          </cell>
          <cell r="L2212">
            <v>0</v>
          </cell>
          <cell r="M2212">
            <v>2</v>
          </cell>
          <cell r="O2212" t="str">
            <v>CARNIVAL DESIGN GROUP (PI) CORP. (New Sublease with Philexcel Business Park Inc.)</v>
          </cell>
          <cell r="P2212" t="str">
            <v>British</v>
          </cell>
          <cell r="Q2212" t="str">
            <v>UK</v>
          </cell>
          <cell r="R2212" t="str">
            <v>Foreign</v>
          </cell>
          <cell r="S2212">
            <v>20</v>
          </cell>
          <cell r="T2212" t="str">
            <v>Engage in garments manufacturing including but not limited to seasonal costumes.</v>
          </cell>
          <cell r="U2212">
            <v>0</v>
          </cell>
          <cell r="V2212" t="str">
            <v>na</v>
          </cell>
          <cell r="W2212">
            <v>181</v>
          </cell>
          <cell r="X2212" t="str">
            <v>Mfg</v>
          </cell>
          <cell r="Y2212" t="str">
            <v>Manufacturing</v>
          </cell>
          <cell r="AD2212">
            <v>3.4</v>
          </cell>
          <cell r="AE2212">
            <v>2</v>
          </cell>
          <cell r="AF2212">
            <v>0.68</v>
          </cell>
          <cell r="AG2212">
            <v>0.4</v>
          </cell>
          <cell r="AH2212">
            <v>0</v>
          </cell>
          <cell r="AI2212">
            <v>0</v>
          </cell>
          <cell r="AJ2212">
            <v>0</v>
          </cell>
        </row>
        <row r="2213">
          <cell r="A2213">
            <v>2211</v>
          </cell>
          <cell r="B2213">
            <v>1302</v>
          </cell>
          <cell r="C2213" t="str">
            <v>CDC</v>
          </cell>
          <cell r="D2213">
            <v>3</v>
          </cell>
          <cell r="E2213">
            <v>2006</v>
          </cell>
          <cell r="F2213">
            <v>2</v>
          </cell>
          <cell r="G2213">
            <v>1</v>
          </cell>
          <cell r="H2213">
            <v>38958</v>
          </cell>
          <cell r="K2213" t="str">
            <v>Sub-Lease Agreement</v>
          </cell>
          <cell r="L2213">
            <v>0</v>
          </cell>
          <cell r="M2213">
            <v>2</v>
          </cell>
          <cell r="O2213" t="str">
            <v>CARNIVAL DESIGN GROUP (PI) CORP. (New Sublease with Philexcel Business Park Inc.)</v>
          </cell>
          <cell r="P2213" t="str">
            <v>Canadian</v>
          </cell>
          <cell r="Q2213" t="str">
            <v>Others</v>
          </cell>
          <cell r="R2213" t="str">
            <v>Foreign</v>
          </cell>
          <cell r="S2213">
            <v>20</v>
          </cell>
          <cell r="T2213" t="str">
            <v>Engage in garments manufacturing including but not limited to seasonal costumes.</v>
          </cell>
          <cell r="U2213">
            <v>0</v>
          </cell>
          <cell r="V2213" t="str">
            <v>na</v>
          </cell>
          <cell r="W2213">
            <v>181</v>
          </cell>
          <cell r="X2213" t="str">
            <v>Mfg</v>
          </cell>
          <cell r="Y2213" t="str">
            <v>Manufacturing</v>
          </cell>
          <cell r="AD2213">
            <v>3.4</v>
          </cell>
          <cell r="AE2213">
            <v>2</v>
          </cell>
          <cell r="AF2213">
            <v>0.68</v>
          </cell>
          <cell r="AG2213">
            <v>0.4</v>
          </cell>
          <cell r="AH2213">
            <v>0</v>
          </cell>
          <cell r="AI2213">
            <v>0</v>
          </cell>
          <cell r="AJ2213">
            <v>0</v>
          </cell>
        </row>
        <row r="2214">
          <cell r="A2214">
            <v>2212</v>
          </cell>
          <cell r="B2214">
            <v>1303</v>
          </cell>
          <cell r="C2214" t="str">
            <v>CDC</v>
          </cell>
          <cell r="D2214">
            <v>3</v>
          </cell>
          <cell r="E2214">
            <v>2006</v>
          </cell>
          <cell r="F2214">
            <v>2</v>
          </cell>
          <cell r="G2214">
            <v>1</v>
          </cell>
          <cell r="H2214">
            <v>38943</v>
          </cell>
          <cell r="K2214" t="str">
            <v>Lease Agreement</v>
          </cell>
          <cell r="L2214">
            <v>4.9000000000000002E-2</v>
          </cell>
          <cell r="M2214">
            <v>3.625</v>
          </cell>
          <cell r="O2214" t="str">
            <v>ARITAKE ESTATES INC.(New Lease Agreement)</v>
          </cell>
          <cell r="P2214" t="str">
            <v>Filipino</v>
          </cell>
          <cell r="Q2214" t="str">
            <v>Others</v>
          </cell>
          <cell r="R2214" t="str">
            <v>Local</v>
          </cell>
          <cell r="S2214">
            <v>1</v>
          </cell>
          <cell r="T2214" t="str">
            <v>Office Space to be sub-leased primarily to information communications related business.</v>
          </cell>
          <cell r="U2214">
            <v>0</v>
          </cell>
          <cell r="V2214" t="str">
            <v>na</v>
          </cell>
          <cell r="W2214">
            <v>702</v>
          </cell>
          <cell r="X2214" t="str">
            <v>FinRE</v>
          </cell>
          <cell r="Y2214" t="str">
            <v>Finance &amp; Real Estate</v>
          </cell>
          <cell r="AD2214">
            <v>3.5</v>
          </cell>
          <cell r="AE2214">
            <v>3.625</v>
          </cell>
          <cell r="AF2214">
            <v>3.5000000000000003E-2</v>
          </cell>
          <cell r="AG2214">
            <v>3.6249999999999998E-2</v>
          </cell>
          <cell r="AH2214">
            <v>30</v>
          </cell>
          <cell r="AI2214">
            <v>30</v>
          </cell>
          <cell r="AJ2214">
            <v>30</v>
          </cell>
        </row>
        <row r="2215">
          <cell r="A2215">
            <v>2213</v>
          </cell>
          <cell r="B2215">
            <v>1303</v>
          </cell>
          <cell r="C2215" t="str">
            <v>CDC</v>
          </cell>
          <cell r="D2215">
            <v>3</v>
          </cell>
          <cell r="E2215">
            <v>2006</v>
          </cell>
          <cell r="F2215">
            <v>2</v>
          </cell>
          <cell r="G2215">
            <v>1</v>
          </cell>
          <cell r="H2215">
            <v>38943</v>
          </cell>
          <cell r="K2215" t="str">
            <v>Lease Agreement</v>
          </cell>
          <cell r="L2215">
            <v>4.9000000000000002E-2</v>
          </cell>
          <cell r="M2215">
            <v>3.625</v>
          </cell>
          <cell r="O2215" t="str">
            <v>ARITAKE ESTATES INC.(New Lease Agreement)</v>
          </cell>
          <cell r="P2215" t="str">
            <v>Japanese</v>
          </cell>
          <cell r="Q2215" t="str">
            <v>Japan</v>
          </cell>
          <cell r="R2215" t="str">
            <v>Foreign</v>
          </cell>
          <cell r="S2215">
            <v>99</v>
          </cell>
          <cell r="T2215" t="str">
            <v>Office Space to be sub-leased primarily to information communications related business.</v>
          </cell>
          <cell r="U2215">
            <v>0</v>
          </cell>
          <cell r="V2215" t="str">
            <v>na</v>
          </cell>
          <cell r="W2215">
            <v>702</v>
          </cell>
          <cell r="X2215" t="str">
            <v>FinRE</v>
          </cell>
          <cell r="Y2215" t="str">
            <v>Finance &amp; Real Estate</v>
          </cell>
          <cell r="AD2215">
            <v>3.5</v>
          </cell>
          <cell r="AE2215">
            <v>3.625</v>
          </cell>
          <cell r="AF2215">
            <v>3.4649999999999999</v>
          </cell>
          <cell r="AG2215">
            <v>3.5887500000000001</v>
          </cell>
          <cell r="AH2215">
            <v>30</v>
          </cell>
          <cell r="AI2215">
            <v>0</v>
          </cell>
          <cell r="AJ2215">
            <v>0</v>
          </cell>
        </row>
        <row r="2216">
          <cell r="A2216">
            <v>2214</v>
          </cell>
          <cell r="B2216">
            <v>1304</v>
          </cell>
          <cell r="C2216" t="str">
            <v>CDC</v>
          </cell>
          <cell r="D2216">
            <v>3</v>
          </cell>
          <cell r="E2216">
            <v>2006</v>
          </cell>
          <cell r="F2216">
            <v>2</v>
          </cell>
          <cell r="G2216">
            <v>1</v>
          </cell>
          <cell r="H2216">
            <v>38943</v>
          </cell>
          <cell r="K2216" t="str">
            <v>Amendment of Lease Agreement</v>
          </cell>
          <cell r="L2216">
            <v>1.2200000000000001E-2</v>
          </cell>
          <cell r="M2216">
            <v>3.625</v>
          </cell>
          <cell r="O2216" t="str">
            <v>ARITAKE ESTATES INC.</v>
          </cell>
          <cell r="P2216" t="str">
            <v>Filipino</v>
          </cell>
          <cell r="Q2216" t="str">
            <v>Others</v>
          </cell>
          <cell r="R2216" t="str">
            <v>Local</v>
          </cell>
          <cell r="S2216">
            <v>1</v>
          </cell>
          <cell r="T2216" t="str">
            <v>For Bldg. 2511-C, exclusively as an office space and for Bldg. 2511-D, to be developed into office space to be sub-leased primarily to information and communications related businesses.</v>
          </cell>
          <cell r="U2216">
            <v>0</v>
          </cell>
          <cell r="V2216" t="str">
            <v>na</v>
          </cell>
          <cell r="W2216">
            <v>702</v>
          </cell>
          <cell r="X2216" t="str">
            <v>FinRE</v>
          </cell>
          <cell r="Y2216" t="str">
            <v>Finance &amp; Real Estate</v>
          </cell>
          <cell r="AD2216">
            <v>1</v>
          </cell>
          <cell r="AE2216">
            <v>3.625</v>
          </cell>
          <cell r="AF2216">
            <v>0.01</v>
          </cell>
          <cell r="AG2216">
            <v>3.6249999999999998E-2</v>
          </cell>
          <cell r="AH2216">
            <v>10</v>
          </cell>
          <cell r="AI2216">
            <v>10</v>
          </cell>
          <cell r="AJ2216">
            <v>10</v>
          </cell>
        </row>
        <row r="2217">
          <cell r="A2217">
            <v>2215</v>
          </cell>
          <cell r="B2217">
            <v>1304</v>
          </cell>
          <cell r="C2217" t="str">
            <v>CDC</v>
          </cell>
          <cell r="D2217">
            <v>3</v>
          </cell>
          <cell r="E2217">
            <v>2006</v>
          </cell>
          <cell r="F2217">
            <v>2</v>
          </cell>
          <cell r="G2217">
            <v>1</v>
          </cell>
          <cell r="H2217">
            <v>38943</v>
          </cell>
          <cell r="K2217" t="str">
            <v>Amendment of Lease Agreement</v>
          </cell>
          <cell r="L2217">
            <v>1.2200000000000001E-2</v>
          </cell>
          <cell r="M2217">
            <v>3.625</v>
          </cell>
          <cell r="O2217" t="str">
            <v>ARITAKE ESTATES INC.</v>
          </cell>
          <cell r="P2217" t="str">
            <v>Japanese</v>
          </cell>
          <cell r="Q2217" t="str">
            <v>Japan</v>
          </cell>
          <cell r="R2217" t="str">
            <v>Foreign</v>
          </cell>
          <cell r="S2217">
            <v>99</v>
          </cell>
          <cell r="T2217" t="str">
            <v>For Bldg. 2511-C, exclusively as an office space and for Bldg. 2511-D, to be developed into office space to be sub-leased primarily to information and communications related businesses.</v>
          </cell>
          <cell r="U2217">
            <v>0</v>
          </cell>
          <cell r="V2217" t="str">
            <v>na</v>
          </cell>
          <cell r="W2217">
            <v>702</v>
          </cell>
          <cell r="X2217" t="str">
            <v>FinRE</v>
          </cell>
          <cell r="Y2217" t="str">
            <v>Finance &amp; Real Estate</v>
          </cell>
          <cell r="AD2217">
            <v>1</v>
          </cell>
          <cell r="AE2217">
            <v>3.625</v>
          </cell>
          <cell r="AF2217">
            <v>0.99</v>
          </cell>
          <cell r="AG2217">
            <v>3.5887500000000001</v>
          </cell>
          <cell r="AH2217">
            <v>10</v>
          </cell>
          <cell r="AI2217">
            <v>0</v>
          </cell>
          <cell r="AJ2217">
            <v>0</v>
          </cell>
        </row>
        <row r="2218">
          <cell r="A2218">
            <v>2216</v>
          </cell>
          <cell r="B2218">
            <v>1305</v>
          </cell>
          <cell r="C2218" t="str">
            <v>CDC</v>
          </cell>
          <cell r="D2218">
            <v>3</v>
          </cell>
          <cell r="E2218">
            <v>2006</v>
          </cell>
          <cell r="F2218">
            <v>2</v>
          </cell>
          <cell r="G2218">
            <v>1</v>
          </cell>
          <cell r="H2218">
            <v>38979</v>
          </cell>
          <cell r="K2218" t="str">
            <v>Amendment of Lease Agreement</v>
          </cell>
          <cell r="L2218">
            <v>1.25</v>
          </cell>
          <cell r="M2218">
            <v>19.25</v>
          </cell>
          <cell r="O2218" t="str">
            <v>NORTH HILL LANGUAGE LEARNING CENTER INC.</v>
          </cell>
          <cell r="P2218" t="str">
            <v>Filipino</v>
          </cell>
          <cell r="Q2218" t="str">
            <v>Others</v>
          </cell>
          <cell r="R2218" t="str">
            <v>Local</v>
          </cell>
          <cell r="S2218">
            <v>70</v>
          </cell>
          <cell r="T2218"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8">
            <v>0</v>
          </cell>
          <cell r="V2218" t="str">
            <v>na</v>
          </cell>
          <cell r="W2218">
            <v>805</v>
          </cell>
          <cell r="X2218" t="str">
            <v>Serv</v>
          </cell>
          <cell r="Y2218" t="str">
            <v>Services</v>
          </cell>
          <cell r="AD2218">
            <v>28.875</v>
          </cell>
          <cell r="AE2218">
            <v>19.25</v>
          </cell>
          <cell r="AF2218">
            <v>20.212499999999999</v>
          </cell>
          <cell r="AG2218">
            <v>13.475</v>
          </cell>
          <cell r="AH2218">
            <v>1020</v>
          </cell>
          <cell r="AI2218">
            <v>1020</v>
          </cell>
          <cell r="AJ2218">
            <v>1020</v>
          </cell>
        </row>
        <row r="2219">
          <cell r="A2219">
            <v>2217</v>
          </cell>
          <cell r="B2219">
            <v>1305</v>
          </cell>
          <cell r="C2219" t="str">
            <v>CDC</v>
          </cell>
          <cell r="D2219">
            <v>3</v>
          </cell>
          <cell r="E2219">
            <v>2006</v>
          </cell>
          <cell r="F2219">
            <v>2</v>
          </cell>
          <cell r="G2219">
            <v>1</v>
          </cell>
          <cell r="H2219">
            <v>38979</v>
          </cell>
          <cell r="K2219" t="str">
            <v>Amendment of Lease Agreement</v>
          </cell>
          <cell r="L2219">
            <v>1.25</v>
          </cell>
          <cell r="M2219">
            <v>19.25</v>
          </cell>
          <cell r="O2219" t="str">
            <v>NORTH HILL LANGUAGE LEARNING CENTER INC.</v>
          </cell>
          <cell r="P2219" t="str">
            <v>Korean</v>
          </cell>
          <cell r="Q2219" t="str">
            <v>Korea</v>
          </cell>
          <cell r="R2219" t="str">
            <v>Foreign</v>
          </cell>
          <cell r="S2219">
            <v>30</v>
          </cell>
          <cell r="T2219"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9">
            <v>0</v>
          </cell>
          <cell r="V2219" t="str">
            <v>na</v>
          </cell>
          <cell r="W2219">
            <v>805</v>
          </cell>
          <cell r="X2219" t="str">
            <v>Serv</v>
          </cell>
          <cell r="Y2219" t="str">
            <v>Services</v>
          </cell>
          <cell r="AD2219">
            <v>28.875</v>
          </cell>
          <cell r="AE2219">
            <v>19.25</v>
          </cell>
          <cell r="AF2219">
            <v>8.6624999999999996</v>
          </cell>
          <cell r="AG2219">
            <v>5.7750000000000004</v>
          </cell>
          <cell r="AH2219">
            <v>1020</v>
          </cell>
          <cell r="AI2219">
            <v>0</v>
          </cell>
          <cell r="AJ2219">
            <v>0</v>
          </cell>
        </row>
        <row r="2220">
          <cell r="A2220">
            <v>2218</v>
          </cell>
          <cell r="B2220">
            <v>1306</v>
          </cell>
          <cell r="C2220" t="str">
            <v>CDC</v>
          </cell>
          <cell r="D2220">
            <v>3</v>
          </cell>
          <cell r="E2220">
            <v>2006</v>
          </cell>
          <cell r="F2220">
            <v>2</v>
          </cell>
          <cell r="G2220">
            <v>1</v>
          </cell>
          <cell r="H2220">
            <v>38911</v>
          </cell>
          <cell r="K2220" t="str">
            <v>Sub-lease Agreement</v>
          </cell>
          <cell r="L2220">
            <v>0</v>
          </cell>
          <cell r="M2220">
            <v>0</v>
          </cell>
          <cell r="O2220" t="str">
            <v>LIZELLE'S HOMEMADE CAKES AND SHAKES (New Sub-lease Agrement with Clarkhauz Holdings Corporation)</v>
          </cell>
          <cell r="P2220" t="str">
            <v>Filipino</v>
          </cell>
          <cell r="Q2220" t="str">
            <v>Others</v>
          </cell>
          <cell r="R2220" t="str">
            <v>Local</v>
          </cell>
          <cell r="S2220">
            <v>100</v>
          </cell>
          <cell r="T2220" t="str">
            <v>Selling of homemade cakes &amp; shakes and other assorted pastries.</v>
          </cell>
          <cell r="U2220">
            <v>0</v>
          </cell>
          <cell r="V2220" t="str">
            <v>na</v>
          </cell>
          <cell r="W2220">
            <v>55220</v>
          </cell>
          <cell r="X2220" t="str">
            <v>Serv</v>
          </cell>
          <cell r="Y2220" t="str">
            <v>Services</v>
          </cell>
          <cell r="AD2220">
            <v>9.5000000000000001E-2</v>
          </cell>
          <cell r="AE2220">
            <v>0</v>
          </cell>
          <cell r="AF2220">
            <v>9.5000000000000001E-2</v>
          </cell>
          <cell r="AG2220">
            <v>0</v>
          </cell>
          <cell r="AH2220">
            <v>2</v>
          </cell>
          <cell r="AI2220">
            <v>2</v>
          </cell>
          <cell r="AJ2220">
            <v>0</v>
          </cell>
        </row>
        <row r="2221">
          <cell r="A2221">
            <v>2219</v>
          </cell>
          <cell r="B2221">
            <v>1307</v>
          </cell>
          <cell r="C2221" t="str">
            <v>CDC</v>
          </cell>
          <cell r="D2221">
            <v>3</v>
          </cell>
          <cell r="E2221">
            <v>2006</v>
          </cell>
          <cell r="F2221">
            <v>2</v>
          </cell>
          <cell r="G2221">
            <v>1</v>
          </cell>
          <cell r="H2221">
            <v>38929</v>
          </cell>
          <cell r="K2221" t="str">
            <v>Sub-lease Agreement</v>
          </cell>
          <cell r="L2221">
            <v>0</v>
          </cell>
          <cell r="M2221">
            <v>0</v>
          </cell>
          <cell r="O2221" t="str">
            <v>ROSEN LIAN'S ENTERPRISE (New Sub-lease Agreement with Clark Hauz Holdings Corporation)</v>
          </cell>
          <cell r="P2221" t="str">
            <v>Filipino</v>
          </cell>
          <cell r="Q2221" t="str">
            <v>Others</v>
          </cell>
          <cell r="R2221" t="str">
            <v>Local</v>
          </cell>
          <cell r="S2221">
            <v>100</v>
          </cell>
          <cell r="T2221" t="str">
            <v>Selling of food (ice cream, cotton candy, pop corn, etc.) and non-food (E-load, cigarettes, etc.) and all forms of beverages.</v>
          </cell>
          <cell r="U2221">
            <v>0</v>
          </cell>
          <cell r="V2221" t="str">
            <v>na</v>
          </cell>
          <cell r="W2221">
            <v>55220</v>
          </cell>
          <cell r="X2221" t="str">
            <v>Serv</v>
          </cell>
          <cell r="Y2221" t="str">
            <v>Services</v>
          </cell>
          <cell r="AD2221">
            <v>0.15</v>
          </cell>
          <cell r="AE2221">
            <v>0</v>
          </cell>
          <cell r="AF2221">
            <v>0.15</v>
          </cell>
          <cell r="AG2221">
            <v>0</v>
          </cell>
          <cell r="AH2221">
            <v>0</v>
          </cell>
          <cell r="AI2221">
            <v>0</v>
          </cell>
          <cell r="AJ2221">
            <v>0</v>
          </cell>
        </row>
        <row r="2222">
          <cell r="A2222">
            <v>2220</v>
          </cell>
          <cell r="B2222">
            <v>1308</v>
          </cell>
          <cell r="C2222" t="str">
            <v>CDC</v>
          </cell>
          <cell r="D2222">
            <v>3</v>
          </cell>
          <cell r="E2222">
            <v>2006</v>
          </cell>
          <cell r="F2222">
            <v>2</v>
          </cell>
          <cell r="G2222">
            <v>1</v>
          </cell>
          <cell r="H2222">
            <v>38931</v>
          </cell>
          <cell r="K2222" t="str">
            <v>Sub-lease Agreement</v>
          </cell>
          <cell r="L2222">
            <v>0</v>
          </cell>
          <cell r="M2222">
            <v>4</v>
          </cell>
          <cell r="O2222" t="str">
            <v>BAX GLOBAL INC. (New Sublease Agreement with Philexcel Business Park Inc.,)</v>
          </cell>
          <cell r="P2222" t="str">
            <v>Filipino</v>
          </cell>
          <cell r="Q2222" t="str">
            <v>Others</v>
          </cell>
          <cell r="R2222" t="str">
            <v>Local</v>
          </cell>
          <cell r="S2222">
            <v>60</v>
          </cell>
          <cell r="T2222" t="str">
            <v>Office for freight forwarding business and related activities only.</v>
          </cell>
          <cell r="U2222">
            <v>0</v>
          </cell>
          <cell r="V2222" t="str">
            <v>na</v>
          </cell>
          <cell r="W2222">
            <v>6013</v>
          </cell>
          <cell r="X2222" t="str">
            <v>Trans</v>
          </cell>
          <cell r="Y2222" t="str">
            <v>Transportation</v>
          </cell>
          <cell r="AD2222">
            <v>2.6</v>
          </cell>
          <cell r="AE2222">
            <v>4</v>
          </cell>
          <cell r="AF2222">
            <v>1.56</v>
          </cell>
          <cell r="AG2222">
            <v>2.4</v>
          </cell>
          <cell r="AH2222">
            <v>8</v>
          </cell>
          <cell r="AI2222">
            <v>8</v>
          </cell>
          <cell r="AJ2222">
            <v>8</v>
          </cell>
        </row>
        <row r="2223">
          <cell r="A2223">
            <v>2221</v>
          </cell>
          <cell r="B2223">
            <v>1308</v>
          </cell>
          <cell r="C2223" t="str">
            <v>CDC</v>
          </cell>
          <cell r="D2223">
            <v>3</v>
          </cell>
          <cell r="E2223">
            <v>2006</v>
          </cell>
          <cell r="F2223">
            <v>2</v>
          </cell>
          <cell r="G2223">
            <v>1</v>
          </cell>
          <cell r="H2223">
            <v>38931</v>
          </cell>
          <cell r="K2223" t="str">
            <v>Sub-lease Agreement</v>
          </cell>
          <cell r="L2223">
            <v>0</v>
          </cell>
          <cell r="M2223">
            <v>4</v>
          </cell>
          <cell r="O2223" t="str">
            <v>BAX GLOBAL INC. (New Sublease Agreement with Philexcel Business Park Inc.,)</v>
          </cell>
          <cell r="P2223" t="str">
            <v>American</v>
          </cell>
          <cell r="Q2223" t="str">
            <v>USA</v>
          </cell>
          <cell r="R2223" t="str">
            <v>Foreign</v>
          </cell>
          <cell r="S2223">
            <v>40</v>
          </cell>
          <cell r="T2223" t="str">
            <v>Office for freight forwarding business and related activities only.</v>
          </cell>
          <cell r="U2223">
            <v>0</v>
          </cell>
          <cell r="V2223" t="str">
            <v>na</v>
          </cell>
          <cell r="W2223">
            <v>6013</v>
          </cell>
          <cell r="X2223" t="str">
            <v>Trans</v>
          </cell>
          <cell r="Y2223" t="str">
            <v>Transportation</v>
          </cell>
          <cell r="AD2223">
            <v>2.6</v>
          </cell>
          <cell r="AE2223">
            <v>4</v>
          </cell>
          <cell r="AF2223">
            <v>1.04</v>
          </cell>
          <cell r="AG2223">
            <v>1.6</v>
          </cell>
          <cell r="AH2223">
            <v>8</v>
          </cell>
          <cell r="AI2223">
            <v>0</v>
          </cell>
          <cell r="AJ2223">
            <v>0</v>
          </cell>
        </row>
        <row r="2224">
          <cell r="A2224">
            <v>2222</v>
          </cell>
          <cell r="B2224">
            <v>1309</v>
          </cell>
          <cell r="C2224" t="str">
            <v>CDC</v>
          </cell>
          <cell r="D2224">
            <v>3</v>
          </cell>
          <cell r="E2224">
            <v>2006</v>
          </cell>
          <cell r="F2224">
            <v>2</v>
          </cell>
          <cell r="G2224">
            <v>1</v>
          </cell>
          <cell r="H2224">
            <v>38931</v>
          </cell>
          <cell r="K2224" t="str">
            <v>Sub-lease Agreement</v>
          </cell>
          <cell r="L2224">
            <v>0</v>
          </cell>
          <cell r="M2224">
            <v>0</v>
          </cell>
          <cell r="O2224" t="str">
            <v>EAGLE EXPRESS LINES, INC. (New Sublease Agreement with Philexcel Business Park Inc.)</v>
          </cell>
          <cell r="P2224" t="str">
            <v>Filipino</v>
          </cell>
          <cell r="Q2224" t="str">
            <v>Others</v>
          </cell>
          <cell r="R2224" t="str">
            <v>Local</v>
          </cell>
          <cell r="S2224">
            <v>100</v>
          </cell>
          <cell r="T2224" t="str">
            <v>Office for diversed freight forwarding operations and business activities only.</v>
          </cell>
          <cell r="U2224">
            <v>0</v>
          </cell>
          <cell r="V2224" t="str">
            <v>na</v>
          </cell>
          <cell r="W2224">
            <v>6013</v>
          </cell>
          <cell r="X2224" t="str">
            <v>Trans</v>
          </cell>
          <cell r="Y2224" t="str">
            <v>Transportation</v>
          </cell>
          <cell r="AD2224">
            <v>0.4</v>
          </cell>
          <cell r="AE2224">
            <v>0</v>
          </cell>
          <cell r="AF2224">
            <v>0.4</v>
          </cell>
          <cell r="AG2224">
            <v>0</v>
          </cell>
          <cell r="AH2224">
            <v>4</v>
          </cell>
          <cell r="AI2224">
            <v>4</v>
          </cell>
          <cell r="AJ2224">
            <v>0</v>
          </cell>
        </row>
        <row r="2225">
          <cell r="A2225">
            <v>2223</v>
          </cell>
          <cell r="B2225">
            <v>1310</v>
          </cell>
          <cell r="C2225" t="str">
            <v>CDC</v>
          </cell>
          <cell r="D2225">
            <v>3</v>
          </cell>
          <cell r="E2225">
            <v>2006</v>
          </cell>
          <cell r="F2225">
            <v>2</v>
          </cell>
          <cell r="G2225">
            <v>1</v>
          </cell>
          <cell r="H2225">
            <v>38946</v>
          </cell>
          <cell r="K2225" t="str">
            <v>Sub-lease Agreement</v>
          </cell>
          <cell r="L2225">
            <v>0</v>
          </cell>
          <cell r="M2225">
            <v>0</v>
          </cell>
          <cell r="O2225" t="str">
            <v>TJP PASALUBONG &amp; GEN. MERCHANDISE (New Sublease Agreement with Balikbayan Shopping Mall)</v>
          </cell>
          <cell r="P2225" t="str">
            <v>Filipino</v>
          </cell>
          <cell r="Q2225" t="str">
            <v>Others</v>
          </cell>
          <cell r="R2225" t="str">
            <v>Local</v>
          </cell>
          <cell r="S2225">
            <v>100</v>
          </cell>
          <cell r="T2225" t="str">
            <v>Sell General merchandise such as candies, softdrinks, school &amp; office supplies, commercially packed cookies &amp; chips.</v>
          </cell>
          <cell r="U2225">
            <v>0</v>
          </cell>
          <cell r="V2225" t="str">
            <v>na</v>
          </cell>
          <cell r="W2225">
            <v>52209</v>
          </cell>
          <cell r="X2225" t="str">
            <v>Trad</v>
          </cell>
          <cell r="Y2225" t="str">
            <v>Trade</v>
          </cell>
          <cell r="AD2225">
            <v>0</v>
          </cell>
          <cell r="AE2225">
            <v>0</v>
          </cell>
          <cell r="AF2225">
            <v>0</v>
          </cell>
          <cell r="AG2225">
            <v>0</v>
          </cell>
          <cell r="AH2225">
            <v>0</v>
          </cell>
          <cell r="AI2225">
            <v>0</v>
          </cell>
          <cell r="AJ2225">
            <v>0</v>
          </cell>
        </row>
        <row r="2226">
          <cell r="A2226">
            <v>2224</v>
          </cell>
          <cell r="B2226">
            <v>1311</v>
          </cell>
          <cell r="C2226" t="str">
            <v>CDC</v>
          </cell>
          <cell r="D2226">
            <v>3</v>
          </cell>
          <cell r="E2226">
            <v>2006</v>
          </cell>
          <cell r="F2226">
            <v>2</v>
          </cell>
          <cell r="G2226">
            <v>1</v>
          </cell>
          <cell r="H2226">
            <v>38987</v>
          </cell>
          <cell r="K2226" t="str">
            <v>Sub-lease Agreement</v>
          </cell>
          <cell r="L2226">
            <v>0</v>
          </cell>
          <cell r="M2226">
            <v>0</v>
          </cell>
          <cell r="O2226" t="str">
            <v>GABS PHOTO SHOP &amp; GEN. MERCHANDISE (Renewal of Sublease Agreement with Balikbayan Shopping Mall)</v>
          </cell>
          <cell r="P2226" t="str">
            <v>Filipino</v>
          </cell>
          <cell r="Q2226" t="str">
            <v>Others</v>
          </cell>
          <cell r="R2226" t="str">
            <v>Local</v>
          </cell>
          <cell r="S2226">
            <v>100</v>
          </cell>
          <cell r="T2226" t="str">
            <v>To cater the photo service and photo copying needs of passport applicants, and sale of general merchandise such as, but not limited to, office supplies</v>
          </cell>
          <cell r="U2226">
            <v>0</v>
          </cell>
          <cell r="V2226" t="str">
            <v>na</v>
          </cell>
          <cell r="W2226">
            <v>749</v>
          </cell>
          <cell r="X2226" t="str">
            <v>Serv</v>
          </cell>
          <cell r="Y2226" t="str">
            <v>Services</v>
          </cell>
          <cell r="AD2226">
            <v>0.28000000000000003</v>
          </cell>
          <cell r="AE2226">
            <v>0</v>
          </cell>
          <cell r="AF2226">
            <v>0.28000000000000003</v>
          </cell>
          <cell r="AG2226">
            <v>0</v>
          </cell>
          <cell r="AH2226">
            <v>3</v>
          </cell>
          <cell r="AI2226">
            <v>3</v>
          </cell>
          <cell r="AJ2226">
            <v>0</v>
          </cell>
        </row>
        <row r="2227">
          <cell r="A2227">
            <v>2225</v>
          </cell>
          <cell r="B2227">
            <v>1312</v>
          </cell>
          <cell r="C2227" t="str">
            <v>CDC</v>
          </cell>
          <cell r="D2227">
            <v>3</v>
          </cell>
          <cell r="E2227">
            <v>2006</v>
          </cell>
          <cell r="F2227">
            <v>2</v>
          </cell>
          <cell r="G2227">
            <v>1</v>
          </cell>
          <cell r="H2227">
            <v>38964</v>
          </cell>
          <cell r="K2227" t="str">
            <v>Sub-lease Agreement</v>
          </cell>
          <cell r="L2227">
            <v>0</v>
          </cell>
          <cell r="M2227">
            <v>0.5</v>
          </cell>
          <cell r="O2227" t="str">
            <v>DIRECT INFORMATION TECHNOLOGY SOLUTIONS BUSINESS CENTER  (New Sublease Agreement with Brook Warehouse Systems Co.)</v>
          </cell>
          <cell r="P2227" t="str">
            <v>Filipino</v>
          </cell>
          <cell r="Q2227" t="str">
            <v>Others</v>
          </cell>
          <cell r="R2227" t="str">
            <v>Local</v>
          </cell>
          <cell r="S2227">
            <v>100</v>
          </cell>
          <cell r="T2227" t="str">
            <v>Exclusively as an office space providing competitive business process outsourcing activities to consumer companies in the United States.</v>
          </cell>
          <cell r="U2227">
            <v>0</v>
          </cell>
          <cell r="V2227" t="str">
            <v>na</v>
          </cell>
          <cell r="W2227">
            <v>702</v>
          </cell>
          <cell r="X2227" t="str">
            <v>FinRE</v>
          </cell>
          <cell r="Y2227" t="str">
            <v>Finance &amp; Real Estate</v>
          </cell>
          <cell r="AD2227">
            <v>34</v>
          </cell>
          <cell r="AE2227">
            <v>0</v>
          </cell>
          <cell r="AF2227">
            <v>34</v>
          </cell>
          <cell r="AG2227">
            <v>0</v>
          </cell>
          <cell r="AH2227">
            <v>60</v>
          </cell>
          <cell r="AI2227">
            <v>60</v>
          </cell>
          <cell r="AJ2227">
            <v>0</v>
          </cell>
        </row>
        <row r="2228">
          <cell r="A2228">
            <v>2226</v>
          </cell>
          <cell r="B2228">
            <v>1313</v>
          </cell>
          <cell r="C2228" t="str">
            <v>CDC</v>
          </cell>
          <cell r="D2228">
            <v>3</v>
          </cell>
          <cell r="E2228">
            <v>2006</v>
          </cell>
          <cell r="F2228">
            <v>2</v>
          </cell>
          <cell r="G2228">
            <v>1</v>
          </cell>
          <cell r="H2228">
            <v>38980</v>
          </cell>
          <cell r="K2228" t="str">
            <v>Sub-lease Agreement</v>
          </cell>
          <cell r="L2228">
            <v>0</v>
          </cell>
          <cell r="M2228">
            <v>0.03</v>
          </cell>
          <cell r="O2228" t="str">
            <v>PROBEL TRADING (New Sublease Agreement with Phiexcel Business Park, Inc)</v>
          </cell>
          <cell r="P2228" t="str">
            <v>Filipino</v>
          </cell>
          <cell r="Q2228" t="str">
            <v>Others</v>
          </cell>
          <cell r="R2228" t="str">
            <v>Local</v>
          </cell>
          <cell r="S2228">
            <v>100</v>
          </cell>
          <cell r="T2228" t="str">
            <v xml:space="preserve">Area exclusively as a coordinating office for the distribution of pharmaceutical products related business covering Pampanga area. </v>
          </cell>
          <cell r="U2228">
            <v>0</v>
          </cell>
          <cell r="V2228" t="str">
            <v>na</v>
          </cell>
          <cell r="W2228">
            <v>729</v>
          </cell>
          <cell r="X2228" t="str">
            <v>Serv</v>
          </cell>
          <cell r="Y2228" t="str">
            <v>Services</v>
          </cell>
          <cell r="AD2228">
            <v>1.6</v>
          </cell>
          <cell r="AE2228">
            <v>0.03</v>
          </cell>
          <cell r="AF2228">
            <v>1.6</v>
          </cell>
          <cell r="AG2228">
            <v>0.03</v>
          </cell>
          <cell r="AH2228">
            <v>4</v>
          </cell>
          <cell r="AI2228">
            <v>4</v>
          </cell>
          <cell r="AJ2228">
            <v>0</v>
          </cell>
        </row>
        <row r="2229">
          <cell r="A2229">
            <v>2227</v>
          </cell>
          <cell r="B2229">
            <v>1314</v>
          </cell>
          <cell r="C2229" t="str">
            <v>CDC</v>
          </cell>
          <cell r="D2229">
            <v>3</v>
          </cell>
          <cell r="E2229">
            <v>2006</v>
          </cell>
          <cell r="F2229">
            <v>2</v>
          </cell>
          <cell r="G2229">
            <v>1</v>
          </cell>
          <cell r="H2229">
            <v>38974</v>
          </cell>
          <cell r="K2229" t="str">
            <v>Sub-lease Agreement</v>
          </cell>
          <cell r="L2229">
            <v>0</v>
          </cell>
          <cell r="M2229">
            <v>0</v>
          </cell>
          <cell r="O2229" t="str">
            <v>THE RESORT SHOP, INC.(New Sublease Agreement with Fontana Development Corporation)</v>
          </cell>
          <cell r="P2229" t="str">
            <v>Filipino</v>
          </cell>
          <cell r="Q2229" t="str">
            <v>Others</v>
          </cell>
          <cell r="R2229" t="str">
            <v>Local</v>
          </cell>
          <cell r="S2229">
            <v>100</v>
          </cell>
          <cell r="T2229" t="str">
            <v>Exclusive for a souvenir and boutique shop</v>
          </cell>
          <cell r="U2229">
            <v>0</v>
          </cell>
          <cell r="V2229" t="str">
            <v>na</v>
          </cell>
          <cell r="W2229">
            <v>523</v>
          </cell>
          <cell r="X2229" t="str">
            <v>Trad</v>
          </cell>
          <cell r="Y2229" t="str">
            <v>Trade</v>
          </cell>
          <cell r="AD2229">
            <v>0.5</v>
          </cell>
          <cell r="AE2229">
            <v>0</v>
          </cell>
          <cell r="AF2229">
            <v>0.5</v>
          </cell>
          <cell r="AG2229">
            <v>0</v>
          </cell>
          <cell r="AH2229">
            <v>2</v>
          </cell>
          <cell r="AI2229">
            <v>2</v>
          </cell>
          <cell r="AJ2229">
            <v>0</v>
          </cell>
        </row>
        <row r="2230">
          <cell r="A2230">
            <v>2228</v>
          </cell>
          <cell r="B2230">
            <v>1315</v>
          </cell>
          <cell r="C2230" t="str">
            <v>CDC</v>
          </cell>
          <cell r="D2230">
            <v>3</v>
          </cell>
          <cell r="E2230">
            <v>2006</v>
          </cell>
          <cell r="F2230">
            <v>2</v>
          </cell>
          <cell r="G2230">
            <v>1</v>
          </cell>
          <cell r="H2230" t="str">
            <v xml:space="preserve">  28-Jul-06</v>
          </cell>
          <cell r="K2230" t="str">
            <v>Lease Agreement</v>
          </cell>
          <cell r="L2230">
            <v>0.15809999999999999</v>
          </cell>
          <cell r="M2230">
            <v>25</v>
          </cell>
          <cell r="O2230" t="str">
            <v>BRITISH GRAND VISION (New Lease Agreement)</v>
          </cell>
          <cell r="P2230" t="str">
            <v>Filipino</v>
          </cell>
          <cell r="Q2230" t="str">
            <v>Others</v>
          </cell>
          <cell r="R2230" t="str">
            <v>Local</v>
          </cell>
          <cell r="S2230">
            <v>1</v>
          </cell>
          <cell r="T2230" t="str">
            <v>Information  Technology (IT) related activities such as the operation of and maintenance of internet data centers, internet services such as but not limited to providing animated, simulated  and interactive internet gaming services exclusively for regiona</v>
          </cell>
          <cell r="U2230">
            <v>1</v>
          </cell>
          <cell r="V2230" t="str">
            <v>IT Services</v>
          </cell>
          <cell r="X2230" t="str">
            <v>Serv</v>
          </cell>
          <cell r="Y2230" t="str">
            <v>Services</v>
          </cell>
          <cell r="AD2230">
            <v>80</v>
          </cell>
          <cell r="AE2230">
            <v>25</v>
          </cell>
          <cell r="AF2230">
            <v>0.8</v>
          </cell>
          <cell r="AG2230">
            <v>0.25</v>
          </cell>
          <cell r="AH2230">
            <v>35</v>
          </cell>
          <cell r="AI2230">
            <v>35</v>
          </cell>
          <cell r="AJ2230">
            <v>35</v>
          </cell>
        </row>
        <row r="2231">
          <cell r="A2231">
            <v>2229</v>
          </cell>
          <cell r="B2231">
            <v>1315</v>
          </cell>
          <cell r="C2231" t="str">
            <v>CDC</v>
          </cell>
          <cell r="D2231">
            <v>3</v>
          </cell>
          <cell r="E2231">
            <v>2006</v>
          </cell>
          <cell r="F2231">
            <v>2</v>
          </cell>
          <cell r="G2231">
            <v>1</v>
          </cell>
          <cell r="H2231" t="str">
            <v xml:space="preserve">  28-Jul-06</v>
          </cell>
          <cell r="K2231" t="str">
            <v>Lease Agreement</v>
          </cell>
          <cell r="L2231">
            <v>0.15809999999999999</v>
          </cell>
          <cell r="M2231">
            <v>25</v>
          </cell>
          <cell r="O2231" t="str">
            <v>BRITISH GRAND VISION (New Lease Agreement)</v>
          </cell>
          <cell r="P2231" t="str">
            <v>Chinese</v>
          </cell>
          <cell r="Q2231" t="str">
            <v>PROC</v>
          </cell>
          <cell r="R2231" t="str">
            <v>Foreign</v>
          </cell>
          <cell r="S2231">
            <v>99</v>
          </cell>
          <cell r="T2231" t="str">
            <v>Information  Technology (IT) related activities such as the operation of and maintenance of internet data centers, internet services such as but not limited to providing animated, simulated  and interactive internet gaming services exclusively for regiona</v>
          </cell>
          <cell r="U2231">
            <v>1</v>
          </cell>
          <cell r="V2231" t="str">
            <v>IT Services</v>
          </cell>
          <cell r="X2231" t="str">
            <v>Serv</v>
          </cell>
          <cell r="Y2231" t="str">
            <v>Services</v>
          </cell>
          <cell r="AD2231">
            <v>80</v>
          </cell>
          <cell r="AE2231">
            <v>25</v>
          </cell>
          <cell r="AF2231">
            <v>79.2</v>
          </cell>
          <cell r="AG2231">
            <v>24.75</v>
          </cell>
          <cell r="AH2231">
            <v>35</v>
          </cell>
          <cell r="AI2231">
            <v>0</v>
          </cell>
          <cell r="AJ2231">
            <v>0</v>
          </cell>
        </row>
        <row r="2232">
          <cell r="A2232">
            <v>2230</v>
          </cell>
          <cell r="B2232">
            <v>1316</v>
          </cell>
          <cell r="C2232" t="str">
            <v>CDC</v>
          </cell>
          <cell r="D2232">
            <v>3</v>
          </cell>
          <cell r="E2232">
            <v>2006</v>
          </cell>
          <cell r="F2232">
            <v>2</v>
          </cell>
          <cell r="G2232">
            <v>1</v>
          </cell>
          <cell r="H2232">
            <v>38905</v>
          </cell>
          <cell r="K2232" t="str">
            <v>Sub-Lease Agreement</v>
          </cell>
          <cell r="L2232">
            <v>0</v>
          </cell>
          <cell r="M2232">
            <v>0</v>
          </cell>
          <cell r="O2232" t="str">
            <v>CYBER CITY TELESERVICES (PHILS.) (New Sub-lease Agreement with Cyber City Teleservices Ltd.)</v>
          </cell>
          <cell r="P2232" t="str">
            <v>Filipino</v>
          </cell>
          <cell r="Q2232" t="str">
            <v>Others</v>
          </cell>
          <cell r="R2232" t="str">
            <v>Local</v>
          </cell>
          <cell r="S2232">
            <v>1</v>
          </cell>
          <cell r="T2232" t="str">
            <v>Operating a call ceneter and other business process outsourcing (BPO) services utilizing information and telecommunications technology.</v>
          </cell>
          <cell r="U2232">
            <v>1</v>
          </cell>
          <cell r="V2232" t="str">
            <v>IT Services</v>
          </cell>
          <cell r="W2232">
            <v>749</v>
          </cell>
          <cell r="X2232" t="str">
            <v>Serv</v>
          </cell>
          <cell r="Y2232" t="str">
            <v>Services</v>
          </cell>
          <cell r="AD2232">
            <v>520</v>
          </cell>
          <cell r="AE2232">
            <v>0</v>
          </cell>
          <cell r="AF2232">
            <v>5.2</v>
          </cell>
          <cell r="AG2232">
            <v>0</v>
          </cell>
          <cell r="AH2232">
            <v>500</v>
          </cell>
          <cell r="AI2232">
            <v>500</v>
          </cell>
          <cell r="AJ2232">
            <v>500</v>
          </cell>
        </row>
        <row r="2233">
          <cell r="A2233">
            <v>2231</v>
          </cell>
          <cell r="B2233">
            <v>1316</v>
          </cell>
          <cell r="C2233" t="str">
            <v>CDC</v>
          </cell>
          <cell r="D2233">
            <v>3</v>
          </cell>
          <cell r="E2233">
            <v>2006</v>
          </cell>
          <cell r="F2233">
            <v>2</v>
          </cell>
          <cell r="G2233">
            <v>1</v>
          </cell>
          <cell r="H2233">
            <v>38905</v>
          </cell>
          <cell r="K2233" t="str">
            <v>Sub-Lease Agreement</v>
          </cell>
          <cell r="L2233">
            <v>0</v>
          </cell>
          <cell r="M2233">
            <v>0</v>
          </cell>
          <cell r="O2233" t="str">
            <v>CYBER CITY TELESERVICES (PHILS.) (New Sub-lease Agreement with Cyber City Teleservices Ltd.)</v>
          </cell>
          <cell r="P2233" t="str">
            <v>British Virgin Islander</v>
          </cell>
          <cell r="Q2233" t="str">
            <v>Br. Virgin Is.</v>
          </cell>
          <cell r="R2233" t="str">
            <v>Foreign</v>
          </cell>
          <cell r="S2233">
            <v>99</v>
          </cell>
          <cell r="T2233" t="str">
            <v>Operating a call ceneter and other business process outsourcing (BPO) services utilizing information and telecommunications technology.</v>
          </cell>
          <cell r="U2233">
            <v>1</v>
          </cell>
          <cell r="V2233" t="str">
            <v>IT Services</v>
          </cell>
          <cell r="W2233">
            <v>749</v>
          </cell>
          <cell r="X2233" t="str">
            <v>Serv</v>
          </cell>
          <cell r="Y2233" t="str">
            <v>Services</v>
          </cell>
          <cell r="AD2233">
            <v>520</v>
          </cell>
          <cell r="AE2233">
            <v>0</v>
          </cell>
          <cell r="AF2233">
            <v>514.79999999999995</v>
          </cell>
          <cell r="AG2233">
            <v>0</v>
          </cell>
          <cell r="AH2233">
            <v>500</v>
          </cell>
          <cell r="AI2233">
            <v>0</v>
          </cell>
          <cell r="AJ2233">
            <v>0</v>
          </cell>
        </row>
        <row r="2234">
          <cell r="A2234">
            <v>2232</v>
          </cell>
          <cell r="B2234">
            <v>1317</v>
          </cell>
          <cell r="C2234" t="str">
            <v>CDC</v>
          </cell>
          <cell r="D2234">
            <v>3</v>
          </cell>
          <cell r="E2234">
            <v>2006</v>
          </cell>
          <cell r="F2234">
            <v>2</v>
          </cell>
          <cell r="G2234">
            <v>1</v>
          </cell>
          <cell r="H2234">
            <v>38945</v>
          </cell>
          <cell r="K2234" t="str">
            <v>Sub-Lease Agreement</v>
          </cell>
          <cell r="L2234">
            <v>0</v>
          </cell>
          <cell r="M2234">
            <v>261.09399999999999</v>
          </cell>
          <cell r="O2234" t="str">
            <v>SUTHERLAND GLOBAL SERVICES PHILIPPINES, INC.(New Sublease Agreement with Berthaphil Business Park Inc.)</v>
          </cell>
          <cell r="P2234" t="str">
            <v>Unknown</v>
          </cell>
          <cell r="Q2234" t="str">
            <v>Others</v>
          </cell>
          <cell r="R2234" t="str">
            <v>Foreign</v>
          </cell>
          <cell r="S2234">
            <v>100</v>
          </cell>
          <cell r="T2234" t="str">
            <v>Process Consulting, Technology Support Services, Account Management Services, Technical Support/Help Desk Services, Customer Care Services and Back Office Processing for Operating  Call Center</v>
          </cell>
          <cell r="U2234">
            <v>1</v>
          </cell>
          <cell r="V2234" t="str">
            <v>IT Services</v>
          </cell>
          <cell r="W2234">
            <v>749</v>
          </cell>
          <cell r="X2234" t="str">
            <v>Serv</v>
          </cell>
          <cell r="Y2234" t="str">
            <v>Services</v>
          </cell>
          <cell r="AD2234">
            <v>214.68300000000002</v>
          </cell>
          <cell r="AE2234">
            <v>16.315000000000001</v>
          </cell>
          <cell r="AF2234">
            <v>214.68300000000002</v>
          </cell>
          <cell r="AG2234">
            <v>16.315000000000001</v>
          </cell>
          <cell r="AH2234">
            <v>400</v>
          </cell>
          <cell r="AI2234">
            <v>400</v>
          </cell>
          <cell r="AJ2234">
            <v>400</v>
          </cell>
        </row>
        <row r="2235">
          <cell r="A2235">
            <v>2233</v>
          </cell>
          <cell r="B2235">
            <v>1318</v>
          </cell>
          <cell r="C2235" t="str">
            <v>CDC</v>
          </cell>
          <cell r="D2235">
            <v>3</v>
          </cell>
          <cell r="E2235">
            <v>2006</v>
          </cell>
          <cell r="F2235">
            <v>2</v>
          </cell>
          <cell r="G2235">
            <v>1</v>
          </cell>
          <cell r="H2235">
            <v>38954</v>
          </cell>
          <cell r="K2235" t="str">
            <v>Sub-Lease Agreement</v>
          </cell>
          <cell r="L2235">
            <v>0</v>
          </cell>
          <cell r="M2235">
            <v>0.25</v>
          </cell>
          <cell r="O2235" t="str">
            <v>CEKOR TECHNOLOGIES PHILIPPINES, INC. (New Sublease Agreement with Philexcel Business Park Inc.)</v>
          </cell>
          <cell r="P2235" t="str">
            <v>Filipino</v>
          </cell>
          <cell r="Q2235" t="str">
            <v>Others</v>
          </cell>
          <cell r="R2235" t="str">
            <v>Local</v>
          </cell>
          <cell r="S2235">
            <v>80</v>
          </cell>
          <cell r="T2235"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5">
            <v>1</v>
          </cell>
          <cell r="V2235" t="str">
            <v>IT Services</v>
          </cell>
          <cell r="W2235">
            <v>749</v>
          </cell>
          <cell r="X2235" t="str">
            <v>Serv</v>
          </cell>
          <cell r="Y2235" t="str">
            <v>Services</v>
          </cell>
          <cell r="AD2235">
            <v>1.7649999999999999</v>
          </cell>
          <cell r="AE2235">
            <v>6.25E-2</v>
          </cell>
          <cell r="AF2235">
            <v>1.4119999999999999</v>
          </cell>
          <cell r="AG2235">
            <v>0.05</v>
          </cell>
          <cell r="AH2235">
            <v>12</v>
          </cell>
          <cell r="AI2235">
            <v>12</v>
          </cell>
          <cell r="AJ2235">
            <v>12</v>
          </cell>
        </row>
        <row r="2236">
          <cell r="A2236">
            <v>2234</v>
          </cell>
          <cell r="B2236">
            <v>1318</v>
          </cell>
          <cell r="C2236" t="str">
            <v>CDC</v>
          </cell>
          <cell r="D2236">
            <v>3</v>
          </cell>
          <cell r="E2236">
            <v>2006</v>
          </cell>
          <cell r="F2236">
            <v>2</v>
          </cell>
          <cell r="G2236">
            <v>1</v>
          </cell>
          <cell r="H2236">
            <v>38954</v>
          </cell>
          <cell r="K2236" t="str">
            <v>Sub-Lease Agreement</v>
          </cell>
          <cell r="L2236">
            <v>0</v>
          </cell>
          <cell r="M2236">
            <v>0.25</v>
          </cell>
          <cell r="O2236" t="str">
            <v>CEKOR TECHNOLOGIES PHILIPPINES, INC. (New Sublease Agreement with Philexcel Business Park Inc.)</v>
          </cell>
          <cell r="P2236" t="str">
            <v>American</v>
          </cell>
          <cell r="Q2236" t="str">
            <v>USA</v>
          </cell>
          <cell r="R2236" t="str">
            <v>Foreign</v>
          </cell>
          <cell r="S2236">
            <v>20</v>
          </cell>
          <cell r="T2236"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6">
            <v>1</v>
          </cell>
          <cell r="V2236" t="str">
            <v>IT Services</v>
          </cell>
          <cell r="W2236">
            <v>749</v>
          </cell>
          <cell r="X2236" t="str">
            <v>Serv</v>
          </cell>
          <cell r="Y2236" t="str">
            <v>Services</v>
          </cell>
          <cell r="AD2236">
            <v>1.7649999999999999</v>
          </cell>
          <cell r="AE2236">
            <v>6.25E-2</v>
          </cell>
          <cell r="AF2236">
            <v>0.35299999999999998</v>
          </cell>
          <cell r="AG2236">
            <v>1.2500000000000001E-2</v>
          </cell>
          <cell r="AH2236">
            <v>12</v>
          </cell>
          <cell r="AI2236">
            <v>0</v>
          </cell>
          <cell r="AJ2236">
            <v>0</v>
          </cell>
        </row>
        <row r="2237">
          <cell r="A2237">
            <v>2235</v>
          </cell>
          <cell r="B2237">
            <v>1319</v>
          </cell>
          <cell r="C2237" t="str">
            <v>CDC</v>
          </cell>
          <cell r="D2237">
            <v>3</v>
          </cell>
          <cell r="E2237">
            <v>2006</v>
          </cell>
          <cell r="F2237">
            <v>2</v>
          </cell>
          <cell r="G2237">
            <v>1</v>
          </cell>
          <cell r="H2237">
            <v>38980</v>
          </cell>
          <cell r="K2237" t="str">
            <v>Sub-Lease Agreement</v>
          </cell>
          <cell r="L2237">
            <v>0</v>
          </cell>
          <cell r="M2237">
            <v>0</v>
          </cell>
          <cell r="O2237" t="str">
            <v>NETEMPEROR INC. (New Sublease Agreement with Philexcel Business Park, Inc.)</v>
          </cell>
          <cell r="P2237" t="str">
            <v>Filipino</v>
          </cell>
          <cell r="Q2237" t="str">
            <v>Others</v>
          </cell>
          <cell r="R2237" t="str">
            <v>Local</v>
          </cell>
          <cell r="S2237">
            <v>30</v>
          </cell>
          <cell r="T2237" t="str">
            <v>Provide web solutions and web designs</v>
          </cell>
          <cell r="U2237">
            <v>1</v>
          </cell>
          <cell r="V2237" t="str">
            <v>IT Services</v>
          </cell>
          <cell r="W2237">
            <v>729</v>
          </cell>
          <cell r="X2237" t="str">
            <v>Serv</v>
          </cell>
          <cell r="Y2237" t="str">
            <v>Services</v>
          </cell>
          <cell r="AD2237">
            <v>295.37600000000003</v>
          </cell>
          <cell r="AE2237">
            <v>0</v>
          </cell>
          <cell r="AF2237">
            <v>88.612800000000007</v>
          </cell>
          <cell r="AG2237">
            <v>0</v>
          </cell>
          <cell r="AH2237">
            <v>600</v>
          </cell>
          <cell r="AI2237">
            <v>600</v>
          </cell>
          <cell r="AJ2237">
            <v>600</v>
          </cell>
        </row>
        <row r="2238">
          <cell r="A2238">
            <v>2236</v>
          </cell>
          <cell r="B2238">
            <v>1319</v>
          </cell>
          <cell r="C2238" t="str">
            <v>CDC</v>
          </cell>
          <cell r="D2238">
            <v>3</v>
          </cell>
          <cell r="E2238">
            <v>2006</v>
          </cell>
          <cell r="F2238">
            <v>2</v>
          </cell>
          <cell r="G2238">
            <v>1</v>
          </cell>
          <cell r="H2238">
            <v>38980</v>
          </cell>
          <cell r="K2238" t="str">
            <v>Sub-Lease Agreement</v>
          </cell>
          <cell r="L2238">
            <v>0</v>
          </cell>
          <cell r="M2238">
            <v>0</v>
          </cell>
          <cell r="O2238" t="str">
            <v>NETEMPEROR INC. (New Sublease Agreement with Philexcel Business Park, Inc.)</v>
          </cell>
          <cell r="P2238" t="str">
            <v>Japanese</v>
          </cell>
          <cell r="Q2238" t="str">
            <v>Japan</v>
          </cell>
          <cell r="R2238" t="str">
            <v>Foreign</v>
          </cell>
          <cell r="S2238">
            <v>60</v>
          </cell>
          <cell r="T2238" t="str">
            <v>Provide web solutions and web designs</v>
          </cell>
          <cell r="U2238">
            <v>1</v>
          </cell>
          <cell r="V2238" t="str">
            <v>IT Services</v>
          </cell>
          <cell r="W2238">
            <v>729</v>
          </cell>
          <cell r="X2238" t="str">
            <v>Serv</v>
          </cell>
          <cell r="Y2238" t="str">
            <v>Services</v>
          </cell>
          <cell r="AD2238">
            <v>295.37600000000003</v>
          </cell>
          <cell r="AE2238">
            <v>0</v>
          </cell>
          <cell r="AF2238">
            <v>177.22560000000001</v>
          </cell>
          <cell r="AG2238">
            <v>0</v>
          </cell>
          <cell r="AH2238">
            <v>600</v>
          </cell>
          <cell r="AI2238">
            <v>0</v>
          </cell>
          <cell r="AJ2238">
            <v>0</v>
          </cell>
        </row>
        <row r="2239">
          <cell r="A2239">
            <v>2237</v>
          </cell>
          <cell r="B2239">
            <v>1319</v>
          </cell>
          <cell r="C2239" t="str">
            <v>CDC</v>
          </cell>
          <cell r="D2239">
            <v>3</v>
          </cell>
          <cell r="E2239">
            <v>2006</v>
          </cell>
          <cell r="F2239">
            <v>2</v>
          </cell>
          <cell r="G2239">
            <v>1</v>
          </cell>
          <cell r="H2239">
            <v>38980</v>
          </cell>
          <cell r="K2239" t="str">
            <v>Sub-Lease Agreement</v>
          </cell>
          <cell r="L2239">
            <v>0</v>
          </cell>
          <cell r="M2239">
            <v>0</v>
          </cell>
          <cell r="O2239" t="str">
            <v>NETEMPEROR INC. (New Sublease Agreement with Philexcel Business Park, Inc.)</v>
          </cell>
          <cell r="P2239" t="str">
            <v>Korean</v>
          </cell>
          <cell r="Q2239" t="str">
            <v>Korea</v>
          </cell>
          <cell r="R2239" t="str">
            <v>Foreign</v>
          </cell>
          <cell r="S2239">
            <v>10</v>
          </cell>
          <cell r="T2239" t="str">
            <v>Provide web solutions and web designs</v>
          </cell>
          <cell r="U2239">
            <v>1</v>
          </cell>
          <cell r="V2239" t="str">
            <v>IT Services</v>
          </cell>
          <cell r="W2239">
            <v>729</v>
          </cell>
          <cell r="X2239" t="str">
            <v>Serv</v>
          </cell>
          <cell r="Y2239" t="str">
            <v>Services</v>
          </cell>
          <cell r="AD2239">
            <v>295.37600000000003</v>
          </cell>
          <cell r="AE2239">
            <v>0</v>
          </cell>
          <cell r="AF2239">
            <v>29.537600000000005</v>
          </cell>
          <cell r="AG2239">
            <v>0</v>
          </cell>
          <cell r="AH2239">
            <v>600</v>
          </cell>
          <cell r="AI2239">
            <v>0</v>
          </cell>
          <cell r="AJ2239">
            <v>0</v>
          </cell>
        </row>
        <row r="2240">
          <cell r="A2240">
            <v>2238</v>
          </cell>
          <cell r="B2240">
            <v>1320</v>
          </cell>
          <cell r="C2240" t="str">
            <v>CDC</v>
          </cell>
          <cell r="D2240">
            <v>3</v>
          </cell>
          <cell r="E2240">
            <v>2006</v>
          </cell>
          <cell r="F2240">
            <v>2</v>
          </cell>
          <cell r="G2240">
            <v>1</v>
          </cell>
          <cell r="H2240">
            <v>38926</v>
          </cell>
          <cell r="K2240" t="str">
            <v>Lease Agreement</v>
          </cell>
          <cell r="L2240">
            <v>1.91</v>
          </cell>
          <cell r="M2240">
            <v>500</v>
          </cell>
          <cell r="O2240" t="str">
            <v>HANIL ASCON (New  Lease Agreement)</v>
          </cell>
          <cell r="P2240" t="str">
            <v>Korean</v>
          </cell>
          <cell r="Q2240" t="str">
            <v>Korea</v>
          </cell>
          <cell r="R2240" t="str">
            <v>Foreign</v>
          </cell>
          <cell r="S2240">
            <v>100</v>
          </cell>
          <cell r="T2240" t="str">
            <v>Hotel Resort Complex</v>
          </cell>
          <cell r="U2240">
            <v>0</v>
          </cell>
          <cell r="V2240" t="str">
            <v>na</v>
          </cell>
          <cell r="W2240">
            <v>55110</v>
          </cell>
          <cell r="X2240" t="str">
            <v>Serv</v>
          </cell>
          <cell r="Y2240" t="str">
            <v>Services</v>
          </cell>
          <cell r="AD2240">
            <v>0</v>
          </cell>
          <cell r="AE2240">
            <v>450</v>
          </cell>
          <cell r="AF2240">
            <v>0</v>
          </cell>
          <cell r="AG2240">
            <v>450</v>
          </cell>
          <cell r="AH2240">
            <v>0</v>
          </cell>
          <cell r="AI2240">
            <v>0</v>
          </cell>
          <cell r="AJ2240">
            <v>0</v>
          </cell>
        </row>
        <row r="2241">
          <cell r="A2241">
            <v>2239</v>
          </cell>
          <cell r="B2241">
            <v>1321</v>
          </cell>
          <cell r="C2241" t="str">
            <v>CDC</v>
          </cell>
          <cell r="D2241">
            <v>3</v>
          </cell>
          <cell r="E2241">
            <v>2006</v>
          </cell>
          <cell r="F2241">
            <v>2</v>
          </cell>
          <cell r="G2241">
            <v>1</v>
          </cell>
          <cell r="H2241">
            <v>38943</v>
          </cell>
          <cell r="K2241" t="str">
            <v>Lease Agreement</v>
          </cell>
          <cell r="L2241">
            <v>2.6599999999999999E-2</v>
          </cell>
          <cell r="M2241">
            <v>3.625</v>
          </cell>
          <cell r="O2241" t="str">
            <v>ARITAKE ESTATES INC.(New Lease Agreement)</v>
          </cell>
          <cell r="P2241" t="str">
            <v>Filipino</v>
          </cell>
          <cell r="Q2241" t="str">
            <v>Others</v>
          </cell>
          <cell r="R2241" t="str">
            <v>Local</v>
          </cell>
          <cell r="S2241">
            <v>1</v>
          </cell>
          <cell r="T2241" t="str">
            <v>Café, Internet Cafè and Travel Agency</v>
          </cell>
          <cell r="U2241">
            <v>0</v>
          </cell>
          <cell r="V2241" t="str">
            <v>na</v>
          </cell>
          <cell r="W2241">
            <v>7123</v>
          </cell>
          <cell r="X2241" t="str">
            <v>Serv</v>
          </cell>
          <cell r="Y2241" t="str">
            <v>Services</v>
          </cell>
          <cell r="AD2241">
            <v>6.2</v>
          </cell>
          <cell r="AE2241">
            <v>3.625</v>
          </cell>
          <cell r="AF2241">
            <v>6.2000000000000006E-2</v>
          </cell>
          <cell r="AG2241">
            <v>3.6249999999999998E-2</v>
          </cell>
          <cell r="AH2241">
            <v>10</v>
          </cell>
          <cell r="AI2241">
            <v>10</v>
          </cell>
          <cell r="AJ2241">
            <v>10</v>
          </cell>
        </row>
        <row r="2242">
          <cell r="A2242">
            <v>2240</v>
          </cell>
          <cell r="B2242">
            <v>1321</v>
          </cell>
          <cell r="C2242" t="str">
            <v>CDC</v>
          </cell>
          <cell r="D2242">
            <v>3</v>
          </cell>
          <cell r="E2242">
            <v>2006</v>
          </cell>
          <cell r="F2242">
            <v>2</v>
          </cell>
          <cell r="G2242">
            <v>1</v>
          </cell>
          <cell r="H2242">
            <v>38943</v>
          </cell>
          <cell r="K2242" t="str">
            <v>Lease Agreement</v>
          </cell>
          <cell r="L2242">
            <v>2.6599999999999999E-2</v>
          </cell>
          <cell r="M2242">
            <v>3.625</v>
          </cell>
          <cell r="O2242" t="str">
            <v>ARITAKE ESTATES INC.(New Lease Agreement)</v>
          </cell>
          <cell r="P2242" t="str">
            <v>Japanese</v>
          </cell>
          <cell r="Q2242" t="str">
            <v>Japan</v>
          </cell>
          <cell r="R2242" t="str">
            <v>Foreign</v>
          </cell>
          <cell r="S2242">
            <v>99</v>
          </cell>
          <cell r="T2242" t="str">
            <v>Café, Internet Cafè and Travel Agency</v>
          </cell>
          <cell r="U2242">
            <v>0</v>
          </cell>
          <cell r="V2242" t="str">
            <v>na</v>
          </cell>
          <cell r="W2242">
            <v>7123</v>
          </cell>
          <cell r="X2242" t="str">
            <v>Serv</v>
          </cell>
          <cell r="Y2242" t="str">
            <v>Services</v>
          </cell>
          <cell r="AD2242">
            <v>6.2</v>
          </cell>
          <cell r="AE2242">
            <v>3.625</v>
          </cell>
          <cell r="AF2242">
            <v>6.1379999999999999</v>
          </cell>
          <cell r="AG2242">
            <v>3.5887500000000001</v>
          </cell>
          <cell r="AH2242">
            <v>10</v>
          </cell>
          <cell r="AI2242">
            <v>0</v>
          </cell>
          <cell r="AJ2242">
            <v>0</v>
          </cell>
        </row>
        <row r="2243">
          <cell r="A2243">
            <v>2241</v>
          </cell>
          <cell r="B2243">
            <v>1322</v>
          </cell>
          <cell r="C2243" t="str">
            <v>CDC</v>
          </cell>
          <cell r="D2243">
            <v>3</v>
          </cell>
          <cell r="E2243">
            <v>2006</v>
          </cell>
          <cell r="F2243">
            <v>2</v>
          </cell>
          <cell r="G2243">
            <v>1</v>
          </cell>
          <cell r="H2243">
            <v>38989</v>
          </cell>
          <cell r="K2243" t="str">
            <v>Lease Agreement</v>
          </cell>
          <cell r="L2243">
            <v>121.94</v>
          </cell>
          <cell r="M2243">
            <v>200</v>
          </cell>
          <cell r="O2243" t="str">
            <v>BB INTERNATIONAL LEISURE AND RESORT DEVELOPMENT CORPORATION (New Lease Agreement)</v>
          </cell>
          <cell r="P2243" t="str">
            <v>Filipino</v>
          </cell>
          <cell r="Q2243" t="str">
            <v>Others</v>
          </cell>
          <cell r="R2243" t="str">
            <v>Local</v>
          </cell>
          <cell r="S2243">
            <v>60</v>
          </cell>
          <cell r="T2243" t="str">
            <v>To engage generally in the hotel, resort, recreation, amusement, entertainment, casino, and related business</v>
          </cell>
          <cell r="U2243">
            <v>0</v>
          </cell>
          <cell r="V2243" t="str">
            <v>na</v>
          </cell>
          <cell r="W2243">
            <v>551</v>
          </cell>
          <cell r="X2243" t="str">
            <v>Serv</v>
          </cell>
          <cell r="Y2243" t="str">
            <v>Services</v>
          </cell>
          <cell r="AD2243">
            <v>6200</v>
          </cell>
          <cell r="AE2243">
            <v>50</v>
          </cell>
          <cell r="AF2243">
            <v>3720</v>
          </cell>
          <cell r="AG2243">
            <v>30</v>
          </cell>
          <cell r="AH2243">
            <v>300</v>
          </cell>
          <cell r="AI2243">
            <v>300</v>
          </cell>
          <cell r="AJ2243">
            <v>300</v>
          </cell>
        </row>
        <row r="2244">
          <cell r="A2244">
            <v>2242</v>
          </cell>
          <cell r="B2244">
            <v>1322</v>
          </cell>
          <cell r="C2244" t="str">
            <v>CDC</v>
          </cell>
          <cell r="D2244">
            <v>3</v>
          </cell>
          <cell r="E2244">
            <v>2006</v>
          </cell>
          <cell r="F2244">
            <v>2</v>
          </cell>
          <cell r="G2244">
            <v>1</v>
          </cell>
          <cell r="H2244">
            <v>38989</v>
          </cell>
          <cell r="K2244" t="str">
            <v>Lease Agreement</v>
          </cell>
          <cell r="L2244">
            <v>121.94</v>
          </cell>
          <cell r="M2244">
            <v>200</v>
          </cell>
          <cell r="O2244" t="str">
            <v>BB INTERNATIONAL LEISURE AND RESORT DEVELOPMENT CORPORATION (New Lease Agreement)</v>
          </cell>
          <cell r="P2244" t="str">
            <v>British</v>
          </cell>
          <cell r="Q2244" t="str">
            <v>UK</v>
          </cell>
          <cell r="R2244" t="str">
            <v>Foreign</v>
          </cell>
          <cell r="S2244">
            <v>40</v>
          </cell>
          <cell r="T2244" t="str">
            <v>To engage generally in the hotel, resort, recreation, amusement, entertainment, casino, and related business</v>
          </cell>
          <cell r="U2244">
            <v>0</v>
          </cell>
          <cell r="V2244" t="str">
            <v>na</v>
          </cell>
          <cell r="W2244">
            <v>551</v>
          </cell>
          <cell r="X2244" t="str">
            <v>Serv</v>
          </cell>
          <cell r="Y2244" t="str">
            <v>Services</v>
          </cell>
          <cell r="AD2244">
            <v>6200</v>
          </cell>
          <cell r="AE2244">
            <v>50</v>
          </cell>
          <cell r="AF2244">
            <v>2480</v>
          </cell>
          <cell r="AG2244">
            <v>20</v>
          </cell>
          <cell r="AH2244">
            <v>300</v>
          </cell>
          <cell r="AI2244">
            <v>0</v>
          </cell>
          <cell r="AJ2244">
            <v>0</v>
          </cell>
        </row>
        <row r="2245">
          <cell r="A2245">
            <v>2243</v>
          </cell>
          <cell r="B2245">
            <v>1323</v>
          </cell>
          <cell r="C2245" t="str">
            <v>SBMA</v>
          </cell>
          <cell r="D2245">
            <v>3</v>
          </cell>
          <cell r="E2245">
            <v>2006</v>
          </cell>
          <cell r="F2245">
            <v>2</v>
          </cell>
          <cell r="G2245">
            <v>1</v>
          </cell>
          <cell r="O2245" t="str">
            <v>Gobstopper Convenience Store</v>
          </cell>
          <cell r="P2245" t="str">
            <v>Filipino</v>
          </cell>
          <cell r="Q2245" t="str">
            <v>Others</v>
          </cell>
          <cell r="R2245" t="str">
            <v>Local</v>
          </cell>
          <cell r="S2245">
            <v>100</v>
          </cell>
          <cell r="T2245" t="str">
            <v>To engage in retailing activity</v>
          </cell>
          <cell r="U2245">
            <v>0</v>
          </cell>
          <cell r="V2245" t="str">
            <v>na</v>
          </cell>
          <cell r="X2245" t="str">
            <v>Trad</v>
          </cell>
          <cell r="Y2245" t="str">
            <v>Trade</v>
          </cell>
          <cell r="AD2245">
            <v>2.5</v>
          </cell>
          <cell r="AE2245">
            <v>0</v>
          </cell>
          <cell r="AF2245">
            <v>2.5</v>
          </cell>
          <cell r="AG2245">
            <v>0</v>
          </cell>
          <cell r="AH2245">
            <v>4</v>
          </cell>
          <cell r="AI2245">
            <v>4</v>
          </cell>
          <cell r="AJ2245">
            <v>0</v>
          </cell>
        </row>
        <row r="2246">
          <cell r="A2246">
            <v>2244</v>
          </cell>
          <cell r="B2246">
            <v>1324</v>
          </cell>
          <cell r="C2246" t="str">
            <v>SBMA</v>
          </cell>
          <cell r="D2246">
            <v>3</v>
          </cell>
          <cell r="E2246">
            <v>2006</v>
          </cell>
          <cell r="F2246">
            <v>2</v>
          </cell>
          <cell r="G2246">
            <v>1</v>
          </cell>
          <cell r="O2246" t="str">
            <v>Gold Dragon Fusion Trading Corp.</v>
          </cell>
          <cell r="P2246" t="str">
            <v>Filipino</v>
          </cell>
          <cell r="Q2246" t="str">
            <v>Others</v>
          </cell>
          <cell r="R2246" t="str">
            <v>Local</v>
          </cell>
          <cell r="S2246">
            <v>100</v>
          </cell>
          <cell r="T2246" t="str">
            <v xml:space="preserve">Trading (wholesale and retail) of school supplies, janitorial/maintenance/hardware supplies, packaging materials and automotive oils and spare parts </v>
          </cell>
          <cell r="U2246">
            <v>0</v>
          </cell>
          <cell r="V2246" t="str">
            <v>na</v>
          </cell>
          <cell r="X2246" t="str">
            <v>Trad</v>
          </cell>
          <cell r="Y2246" t="str">
            <v>Trade</v>
          </cell>
          <cell r="AD2246">
            <v>0.93749950000000004</v>
          </cell>
          <cell r="AE2246">
            <v>6.25E-2</v>
          </cell>
          <cell r="AF2246">
            <v>0.93749950000000004</v>
          </cell>
          <cell r="AG2246">
            <v>6.25E-2</v>
          </cell>
          <cell r="AH2246">
            <v>3</v>
          </cell>
          <cell r="AI2246">
            <v>3</v>
          </cell>
          <cell r="AJ2246">
            <v>0</v>
          </cell>
        </row>
        <row r="2247">
          <cell r="A2247">
            <v>2245</v>
          </cell>
          <cell r="B2247">
            <v>1325</v>
          </cell>
          <cell r="C2247" t="str">
            <v>SBMA</v>
          </cell>
          <cell r="D2247">
            <v>3</v>
          </cell>
          <cell r="E2247">
            <v>2006</v>
          </cell>
          <cell r="F2247">
            <v>2</v>
          </cell>
          <cell r="G2247">
            <v>1</v>
          </cell>
          <cell r="O2247" t="str">
            <v>H.W. Industrial Machinery Corp.</v>
          </cell>
          <cell r="P2247" t="str">
            <v>Korean</v>
          </cell>
          <cell r="Q2247" t="str">
            <v>Korea</v>
          </cell>
          <cell r="R2247" t="str">
            <v>Foreign</v>
          </cell>
          <cell r="S2247">
            <v>100</v>
          </cell>
          <cell r="T2247" t="str">
            <v>To engage in steel fabrication of machinery and equipment for HHIC-Phil., Inc such as Pretreatment equipment and machinery parts, Environmental Equipment, Shot Blast equipment &amp; paint equipment maintenance, and Industrial machinery</v>
          </cell>
          <cell r="U2247">
            <v>0</v>
          </cell>
          <cell r="V2247" t="str">
            <v>na</v>
          </cell>
          <cell r="X2247" t="str">
            <v>Mfg</v>
          </cell>
          <cell r="Y2247" t="str">
            <v>Manufacturing</v>
          </cell>
          <cell r="AD2247">
            <v>1.5984654731457799</v>
          </cell>
          <cell r="AE2247">
            <v>0</v>
          </cell>
          <cell r="AF2247">
            <v>1.5984654731457799</v>
          </cell>
          <cell r="AG2247">
            <v>0</v>
          </cell>
          <cell r="AH2247">
            <v>47</v>
          </cell>
          <cell r="AI2247">
            <v>47</v>
          </cell>
          <cell r="AJ2247">
            <v>47</v>
          </cell>
        </row>
        <row r="2248">
          <cell r="A2248">
            <v>2246</v>
          </cell>
          <cell r="B2248">
            <v>1326</v>
          </cell>
          <cell r="C2248" t="str">
            <v>SBMA</v>
          </cell>
          <cell r="D2248">
            <v>3</v>
          </cell>
          <cell r="E2248">
            <v>2006</v>
          </cell>
          <cell r="F2248">
            <v>2</v>
          </cell>
          <cell r="G2248">
            <v>1</v>
          </cell>
          <cell r="O2248" t="str">
            <v>Hacorphil Corporation</v>
          </cell>
          <cell r="P2248" t="str">
            <v>American</v>
          </cell>
          <cell r="Q2248" t="str">
            <v>USA</v>
          </cell>
          <cell r="R2248" t="str">
            <v>Foreign</v>
          </cell>
          <cell r="S2248">
            <v>100</v>
          </cell>
          <cell r="T2248" t="str">
            <v>To provide catering and general services to HHIC-Phil Inc.'s shipyard project in Redondo Peninsula</v>
          </cell>
          <cell r="U2248">
            <v>0</v>
          </cell>
          <cell r="V2248" t="str">
            <v>na</v>
          </cell>
          <cell r="X2248" t="str">
            <v>Serv</v>
          </cell>
          <cell r="Y2248" t="str">
            <v>Services</v>
          </cell>
          <cell r="AD2248">
            <v>133.6</v>
          </cell>
          <cell r="AE2248">
            <v>10.437799999999999</v>
          </cell>
          <cell r="AF2248">
            <v>133.6</v>
          </cell>
          <cell r="AG2248">
            <v>10.437799999999999</v>
          </cell>
          <cell r="AH2248">
            <v>400</v>
          </cell>
          <cell r="AI2248">
            <v>400</v>
          </cell>
          <cell r="AJ2248">
            <v>400</v>
          </cell>
        </row>
        <row r="2249">
          <cell r="A2249">
            <v>2247</v>
          </cell>
          <cell r="B2249">
            <v>1327</v>
          </cell>
          <cell r="C2249" t="str">
            <v>SBMA</v>
          </cell>
          <cell r="D2249">
            <v>3</v>
          </cell>
          <cell r="E2249">
            <v>2006</v>
          </cell>
          <cell r="F2249">
            <v>2</v>
          </cell>
          <cell r="G2249">
            <v>1</v>
          </cell>
          <cell r="O2249" t="str">
            <v>J-F Allied Services, Inc.</v>
          </cell>
          <cell r="P2249" t="str">
            <v>Filipino</v>
          </cell>
          <cell r="Q2249" t="str">
            <v>Others</v>
          </cell>
          <cell r="R2249" t="str">
            <v>Local</v>
          </cell>
          <cell r="S2249">
            <v>100</v>
          </cell>
          <cell r="T2249" t="str">
            <v>To provide security services</v>
          </cell>
          <cell r="U2249">
            <v>0</v>
          </cell>
          <cell r="V2249" t="str">
            <v>na</v>
          </cell>
          <cell r="X2249" t="str">
            <v>Serv</v>
          </cell>
          <cell r="Y2249" t="str">
            <v>Services</v>
          </cell>
          <cell r="AD2249">
            <v>0.84588304322315644</v>
          </cell>
          <cell r="AE2249">
            <v>0.2</v>
          </cell>
          <cell r="AF2249">
            <v>0.84588304322315644</v>
          </cell>
          <cell r="AG2249">
            <v>0.2</v>
          </cell>
          <cell r="AH2249">
            <v>30</v>
          </cell>
          <cell r="AI2249">
            <v>30</v>
          </cell>
          <cell r="AJ2249">
            <v>0</v>
          </cell>
        </row>
        <row r="2250">
          <cell r="A2250">
            <v>2248</v>
          </cell>
          <cell r="B2250">
            <v>1328</v>
          </cell>
          <cell r="C2250" t="str">
            <v>SBMA</v>
          </cell>
          <cell r="D2250">
            <v>3</v>
          </cell>
          <cell r="E2250">
            <v>2006</v>
          </cell>
          <cell r="F2250">
            <v>2</v>
          </cell>
          <cell r="G2250">
            <v>1</v>
          </cell>
          <cell r="O2250" t="str">
            <v>KT Global Subic Inc.</v>
          </cell>
          <cell r="P2250" t="str">
            <v>Korean</v>
          </cell>
          <cell r="Q2250" t="str">
            <v>Korea</v>
          </cell>
          <cell r="R2250" t="str">
            <v>Foreign</v>
          </cell>
          <cell r="S2250">
            <v>100</v>
          </cell>
          <cell r="T2250" t="str">
            <v>To engage in the development, management and operation of real estate such as a17-storey condominium and hotel complex and related activities which includes the operation of spa, massage clinics, swimming pools, sports facilities, facilitation of conferen</v>
          </cell>
          <cell r="U2250">
            <v>0</v>
          </cell>
          <cell r="V2250" t="str">
            <v>na</v>
          </cell>
          <cell r="X2250" t="str">
            <v>FinRE</v>
          </cell>
          <cell r="Y2250" t="str">
            <v>Finance &amp; Real Estate</v>
          </cell>
          <cell r="AD2250">
            <v>150</v>
          </cell>
          <cell r="AE2250">
            <v>0.125</v>
          </cell>
          <cell r="AF2250">
            <v>150</v>
          </cell>
          <cell r="AG2250">
            <v>0.125</v>
          </cell>
          <cell r="AH2250">
            <v>100</v>
          </cell>
          <cell r="AI2250">
            <v>100</v>
          </cell>
          <cell r="AJ2250">
            <v>100</v>
          </cell>
        </row>
        <row r="2251">
          <cell r="A2251">
            <v>2249</v>
          </cell>
          <cell r="B2251">
            <v>1329</v>
          </cell>
          <cell r="C2251" t="str">
            <v>SBMA</v>
          </cell>
          <cell r="D2251">
            <v>3</v>
          </cell>
          <cell r="E2251">
            <v>2006</v>
          </cell>
          <cell r="F2251">
            <v>2</v>
          </cell>
          <cell r="G2251">
            <v>1</v>
          </cell>
          <cell r="O2251" t="str">
            <v>Nakayama Precision Industries Incorporated</v>
          </cell>
          <cell r="P2251" t="str">
            <v>Japanese</v>
          </cell>
          <cell r="Q2251" t="str">
            <v>Japan</v>
          </cell>
          <cell r="R2251" t="str">
            <v>Foreign</v>
          </cell>
          <cell r="S2251">
            <v>100</v>
          </cell>
          <cell r="T2251" t="str">
            <v>Researching, developing, designing, manufacturing, machining, assembling of various precision parts for Hard Disk Drive (HDD), precision machinery, equipment, tools and other electronic components and generally to perform any and all acts/activities conne</v>
          </cell>
          <cell r="U2251">
            <v>0</v>
          </cell>
          <cell r="V2251" t="str">
            <v>na</v>
          </cell>
          <cell r="X2251" t="str">
            <v>Mfg</v>
          </cell>
          <cell r="Y2251" t="str">
            <v>Manufacturing</v>
          </cell>
          <cell r="AD2251">
            <v>5.5289000000000001</v>
          </cell>
          <cell r="AE2251">
            <v>1</v>
          </cell>
          <cell r="AF2251">
            <v>5.5289000000000001</v>
          </cell>
          <cell r="AG2251">
            <v>1</v>
          </cell>
          <cell r="AH2251">
            <v>26</v>
          </cell>
          <cell r="AI2251">
            <v>26</v>
          </cell>
          <cell r="AJ2251">
            <v>26</v>
          </cell>
        </row>
        <row r="2252">
          <cell r="A2252">
            <v>2250</v>
          </cell>
          <cell r="B2252">
            <v>1330</v>
          </cell>
          <cell r="C2252" t="str">
            <v>SBMA</v>
          </cell>
          <cell r="D2252">
            <v>3</v>
          </cell>
          <cell r="E2252">
            <v>2006</v>
          </cell>
          <cell r="F2252">
            <v>2</v>
          </cell>
          <cell r="G2252">
            <v>1</v>
          </cell>
          <cell r="O2252" t="str">
            <v>Narita Chemical Phils., Inc.</v>
          </cell>
          <cell r="P2252" t="str">
            <v>Japanese</v>
          </cell>
          <cell r="Q2252" t="str">
            <v>Japan</v>
          </cell>
          <cell r="R2252" t="str">
            <v>Foreign</v>
          </cell>
          <cell r="S2252">
            <v>50</v>
          </cell>
          <cell r="T2252" t="str">
            <v>Manufacturing of activated carbon and its by-products</v>
          </cell>
          <cell r="U2252">
            <v>0</v>
          </cell>
          <cell r="V2252" t="str">
            <v>na</v>
          </cell>
          <cell r="X2252" t="str">
            <v>Mfg</v>
          </cell>
          <cell r="Y2252" t="str">
            <v>Manufacturing</v>
          </cell>
          <cell r="AD2252">
            <v>15</v>
          </cell>
          <cell r="AE2252">
            <v>3.125</v>
          </cell>
          <cell r="AF2252">
            <v>7.5</v>
          </cell>
          <cell r="AG2252">
            <v>1.5625</v>
          </cell>
          <cell r="AH2252">
            <v>30</v>
          </cell>
          <cell r="AI2252">
            <v>30</v>
          </cell>
          <cell r="AJ2252">
            <v>30</v>
          </cell>
        </row>
        <row r="2253">
          <cell r="A2253">
            <v>2251</v>
          </cell>
          <cell r="B2253">
            <v>1330</v>
          </cell>
          <cell r="C2253" t="str">
            <v>SBMA</v>
          </cell>
          <cell r="D2253">
            <v>3</v>
          </cell>
          <cell r="E2253">
            <v>2006</v>
          </cell>
          <cell r="F2253">
            <v>2</v>
          </cell>
          <cell r="G2253">
            <v>1</v>
          </cell>
          <cell r="O2253" t="str">
            <v>Narita Chemical Phils., Inc.</v>
          </cell>
          <cell r="P2253" t="str">
            <v>Taiwanese</v>
          </cell>
          <cell r="Q2253" t="str">
            <v>Taiwan</v>
          </cell>
          <cell r="R2253" t="str">
            <v>Foreign</v>
          </cell>
          <cell r="S2253">
            <v>50</v>
          </cell>
          <cell r="T2253" t="str">
            <v>Manufacturing of activated carbon and its by-products</v>
          </cell>
          <cell r="U2253">
            <v>0</v>
          </cell>
          <cell r="V2253" t="str">
            <v>na</v>
          </cell>
          <cell r="X2253" t="str">
            <v>Mfg</v>
          </cell>
          <cell r="Y2253" t="str">
            <v>Manufacturing</v>
          </cell>
          <cell r="AD2253">
            <v>15</v>
          </cell>
          <cell r="AE2253">
            <v>3.125</v>
          </cell>
          <cell r="AF2253">
            <v>7.5</v>
          </cell>
          <cell r="AG2253">
            <v>1.5625</v>
          </cell>
          <cell r="AH2253">
            <v>30</v>
          </cell>
          <cell r="AI2253">
            <v>0</v>
          </cell>
          <cell r="AJ2253">
            <v>0</v>
          </cell>
        </row>
        <row r="2254">
          <cell r="A2254">
            <v>2252</v>
          </cell>
          <cell r="B2254">
            <v>1331</v>
          </cell>
          <cell r="C2254" t="str">
            <v>SBMA</v>
          </cell>
          <cell r="D2254">
            <v>3</v>
          </cell>
          <cell r="E2254">
            <v>2006</v>
          </cell>
          <cell r="F2254">
            <v>2</v>
          </cell>
          <cell r="G2254">
            <v>1</v>
          </cell>
          <cell r="O2254" t="str">
            <v>Northon Subic Corporation</v>
          </cell>
          <cell r="P2254" t="str">
            <v>Taiwanese</v>
          </cell>
          <cell r="Q2254" t="str">
            <v>Taiwan</v>
          </cell>
          <cell r="R2254" t="str">
            <v>Foreign</v>
          </cell>
          <cell r="S2254">
            <v>78</v>
          </cell>
          <cell r="T2254" t="str">
            <v>To engage in doll manufacturing of human photo-realistic image from different scale levels</v>
          </cell>
          <cell r="U2254">
            <v>0</v>
          </cell>
          <cell r="V2254" t="str">
            <v>na</v>
          </cell>
          <cell r="X2254" t="str">
            <v>Mfg</v>
          </cell>
          <cell r="Y2254" t="str">
            <v>Manufacturing</v>
          </cell>
          <cell r="AD2254">
            <v>1.9673421207948063</v>
          </cell>
          <cell r="AE2254">
            <v>0</v>
          </cell>
          <cell r="AF2254">
            <v>1.5345268542199491</v>
          </cell>
          <cell r="AG2254">
            <v>0</v>
          </cell>
          <cell r="AH2254">
            <v>48</v>
          </cell>
          <cell r="AI2254">
            <v>48</v>
          </cell>
          <cell r="AJ2254">
            <v>0</v>
          </cell>
        </row>
        <row r="2255">
          <cell r="A2255">
            <v>2253</v>
          </cell>
          <cell r="B2255">
            <v>1331</v>
          </cell>
          <cell r="C2255" t="str">
            <v>SBMA</v>
          </cell>
          <cell r="D2255">
            <v>3</v>
          </cell>
          <cell r="E2255">
            <v>2006</v>
          </cell>
          <cell r="F2255">
            <v>2</v>
          </cell>
          <cell r="G2255">
            <v>1</v>
          </cell>
          <cell r="O2255" t="str">
            <v>Northon Subic Corporation</v>
          </cell>
          <cell r="P2255" t="str">
            <v>Filipino</v>
          </cell>
          <cell r="Q2255" t="str">
            <v>Others</v>
          </cell>
          <cell r="R2255" t="str">
            <v>Local</v>
          </cell>
          <cell r="S2255">
            <v>22</v>
          </cell>
          <cell r="T2255" t="str">
            <v>To engage in doll manufacturing of human photo-realistic image from different scale levels</v>
          </cell>
          <cell r="U2255">
            <v>0</v>
          </cell>
          <cell r="V2255" t="str">
            <v>na</v>
          </cell>
          <cell r="X2255" t="str">
            <v>Mfg</v>
          </cell>
          <cell r="Y2255" t="str">
            <v>Manufacturing</v>
          </cell>
          <cell r="AD2255">
            <v>1.9673421207948063</v>
          </cell>
          <cell r="AE2255">
            <v>0</v>
          </cell>
          <cell r="AF2255">
            <v>0.43281526657485742</v>
          </cell>
          <cell r="AG2255">
            <v>0</v>
          </cell>
          <cell r="AH2255">
            <v>48</v>
          </cell>
          <cell r="AI2255">
            <v>0</v>
          </cell>
          <cell r="AJ2255">
            <v>48</v>
          </cell>
        </row>
        <row r="2256">
          <cell r="A2256">
            <v>2254</v>
          </cell>
          <cell r="B2256">
            <v>1332</v>
          </cell>
          <cell r="C2256" t="str">
            <v>SBMA</v>
          </cell>
          <cell r="D2256">
            <v>3</v>
          </cell>
          <cell r="E2256">
            <v>2006</v>
          </cell>
          <cell r="F2256">
            <v>2</v>
          </cell>
          <cell r="G2256">
            <v>1</v>
          </cell>
          <cell r="O2256" t="str">
            <v>S &amp; S Global Corporation</v>
          </cell>
          <cell r="P2256" t="str">
            <v>Korean</v>
          </cell>
          <cell r="Q2256" t="str">
            <v>Korea</v>
          </cell>
          <cell r="R2256" t="str">
            <v>Foreign</v>
          </cell>
          <cell r="S2256">
            <v>100</v>
          </cell>
          <cell r="T2256" t="str">
            <v>To engage in the development of condotel, bar and restaurant, gym, spa, and KTV</v>
          </cell>
          <cell r="U2256">
            <v>0</v>
          </cell>
          <cell r="V2256" t="str">
            <v>na</v>
          </cell>
          <cell r="X2256" t="str">
            <v>FinRE</v>
          </cell>
          <cell r="Y2256" t="str">
            <v>Finance &amp; Real Estate</v>
          </cell>
          <cell r="AD2256">
            <v>0</v>
          </cell>
          <cell r="AE2256">
            <v>0</v>
          </cell>
          <cell r="AF2256">
            <v>0</v>
          </cell>
          <cell r="AG2256">
            <v>0</v>
          </cell>
          <cell r="AH2256">
            <v>25</v>
          </cell>
          <cell r="AI2256">
            <v>25</v>
          </cell>
          <cell r="AJ2256">
            <v>25</v>
          </cell>
        </row>
        <row r="2257">
          <cell r="A2257">
            <v>2255</v>
          </cell>
          <cell r="B2257">
            <v>1333</v>
          </cell>
          <cell r="C2257" t="str">
            <v>SBMA</v>
          </cell>
          <cell r="D2257">
            <v>3</v>
          </cell>
          <cell r="E2257">
            <v>2006</v>
          </cell>
          <cell r="F2257">
            <v>2</v>
          </cell>
          <cell r="G2257">
            <v>1</v>
          </cell>
          <cell r="O2257" t="str">
            <v>SDV Phil-Asia Oil Corporation</v>
          </cell>
          <cell r="P2257" t="str">
            <v>Filipino</v>
          </cell>
          <cell r="Q2257" t="str">
            <v>Others</v>
          </cell>
          <cell r="R2257" t="str">
            <v>Local</v>
          </cell>
          <cell r="S2257">
            <v>100</v>
          </cell>
          <cell r="T2257" t="str">
            <v>Import, export, transshipment and storage (Inland warehousing) of Petroleum and Lubricant Products</v>
          </cell>
          <cell r="U2257">
            <v>0</v>
          </cell>
          <cell r="V2257" t="str">
            <v>na</v>
          </cell>
          <cell r="X2257" t="str">
            <v>Trad</v>
          </cell>
          <cell r="Y2257" t="str">
            <v>Trade</v>
          </cell>
          <cell r="AD2257">
            <v>45.427607500000001</v>
          </cell>
          <cell r="AE2257">
            <v>0.3125</v>
          </cell>
          <cell r="AF2257">
            <v>45.427607500000001</v>
          </cell>
          <cell r="AG2257">
            <v>0.3125</v>
          </cell>
          <cell r="AH2257">
            <v>5</v>
          </cell>
          <cell r="AI2257">
            <v>5</v>
          </cell>
          <cell r="AJ2257">
            <v>0</v>
          </cell>
        </row>
        <row r="2258">
          <cell r="A2258">
            <v>2256</v>
          </cell>
          <cell r="B2258">
            <v>1334</v>
          </cell>
          <cell r="C2258" t="str">
            <v>SBMA</v>
          </cell>
          <cell r="D2258">
            <v>3</v>
          </cell>
          <cell r="E2258">
            <v>2006</v>
          </cell>
          <cell r="F2258">
            <v>2</v>
          </cell>
          <cell r="G2258">
            <v>1</v>
          </cell>
          <cell r="O2258" t="str">
            <v>Skymix Ready Concrete, Inc.</v>
          </cell>
          <cell r="P2258" t="str">
            <v>Filipino</v>
          </cell>
          <cell r="Q2258" t="str">
            <v>Others</v>
          </cell>
          <cell r="R2258" t="str">
            <v>Local</v>
          </cell>
          <cell r="S2258">
            <v>100</v>
          </cell>
          <cell r="T2258" t="str">
            <v>To engage in batching plant operations of mixed concrete</v>
          </cell>
          <cell r="U2258">
            <v>0</v>
          </cell>
          <cell r="V2258" t="str">
            <v>na</v>
          </cell>
          <cell r="X2258" t="str">
            <v>Mfg</v>
          </cell>
          <cell r="Y2258" t="str">
            <v>Manufacturing</v>
          </cell>
          <cell r="AD2258">
            <v>25.8</v>
          </cell>
          <cell r="AE2258">
            <v>0.3</v>
          </cell>
          <cell r="AF2258">
            <v>25.8</v>
          </cell>
          <cell r="AG2258">
            <v>0.3</v>
          </cell>
          <cell r="AH2258">
            <v>13</v>
          </cell>
          <cell r="AI2258">
            <v>13</v>
          </cell>
          <cell r="AJ2258">
            <v>0</v>
          </cell>
        </row>
        <row r="2259">
          <cell r="A2259">
            <v>2257</v>
          </cell>
          <cell r="B2259">
            <v>1335</v>
          </cell>
          <cell r="C2259" t="str">
            <v>SBMA</v>
          </cell>
          <cell r="D2259">
            <v>3</v>
          </cell>
          <cell r="E2259">
            <v>2006</v>
          </cell>
          <cell r="F2259">
            <v>2</v>
          </cell>
          <cell r="G2259">
            <v>1</v>
          </cell>
          <cell r="O2259" t="str">
            <v>Speed Land Travel Agency Corporation</v>
          </cell>
          <cell r="P2259" t="str">
            <v>Filipino</v>
          </cell>
          <cell r="Q2259" t="str">
            <v>Others</v>
          </cell>
          <cell r="R2259" t="str">
            <v>Local</v>
          </cell>
          <cell r="S2259">
            <v>63</v>
          </cell>
          <cell r="T2259" t="str">
            <v>Documentation and authentication of passport, Visa assistance and ticketing services</v>
          </cell>
          <cell r="U2259">
            <v>0</v>
          </cell>
          <cell r="V2259" t="str">
            <v>na</v>
          </cell>
          <cell r="X2259" t="str">
            <v>Serv</v>
          </cell>
          <cell r="Y2259" t="str">
            <v>Services</v>
          </cell>
          <cell r="AD2259">
            <v>9.85</v>
          </cell>
          <cell r="AE2259">
            <v>1</v>
          </cell>
          <cell r="AF2259">
            <v>6.2054999999999998</v>
          </cell>
          <cell r="AG2259">
            <v>0.63</v>
          </cell>
          <cell r="AH2259">
            <v>10</v>
          </cell>
          <cell r="AI2259">
            <v>10</v>
          </cell>
          <cell r="AJ2259">
            <v>10</v>
          </cell>
        </row>
        <row r="2260">
          <cell r="A2260">
            <v>2258</v>
          </cell>
          <cell r="B2260">
            <v>1335</v>
          </cell>
          <cell r="C2260" t="str">
            <v>SBMA</v>
          </cell>
          <cell r="D2260">
            <v>3</v>
          </cell>
          <cell r="E2260">
            <v>2006</v>
          </cell>
          <cell r="F2260">
            <v>2</v>
          </cell>
          <cell r="G2260">
            <v>1</v>
          </cell>
          <cell r="O2260" t="str">
            <v>Speed Land Travel Agency Corporation</v>
          </cell>
          <cell r="P2260" t="str">
            <v>Korean</v>
          </cell>
          <cell r="Q2260" t="str">
            <v>Korea</v>
          </cell>
          <cell r="R2260" t="str">
            <v>Foreign</v>
          </cell>
          <cell r="S2260">
            <v>37</v>
          </cell>
          <cell r="T2260" t="str">
            <v>Documentation and authentication of passport, Visa assistance and ticketing services</v>
          </cell>
          <cell r="U2260">
            <v>0</v>
          </cell>
          <cell r="V2260" t="str">
            <v>na</v>
          </cell>
          <cell r="X2260" t="str">
            <v>Serv</v>
          </cell>
          <cell r="Y2260" t="str">
            <v>Services</v>
          </cell>
          <cell r="AD2260">
            <v>9.85</v>
          </cell>
          <cell r="AE2260">
            <v>1</v>
          </cell>
          <cell r="AF2260">
            <v>3.6444999999999999</v>
          </cell>
          <cell r="AG2260">
            <v>0.37</v>
          </cell>
          <cell r="AH2260">
            <v>10</v>
          </cell>
          <cell r="AI2260">
            <v>0</v>
          </cell>
          <cell r="AJ2260">
            <v>0</v>
          </cell>
        </row>
        <row r="2261">
          <cell r="A2261">
            <v>2259</v>
          </cell>
          <cell r="B2261">
            <v>1336</v>
          </cell>
          <cell r="C2261" t="str">
            <v>SBMA</v>
          </cell>
          <cell r="D2261">
            <v>3</v>
          </cell>
          <cell r="E2261">
            <v>2006</v>
          </cell>
          <cell r="F2261">
            <v>2</v>
          </cell>
          <cell r="G2261">
            <v>1</v>
          </cell>
          <cell r="O2261" t="str">
            <v>Subic Bay Taiwan Chamber of Commerce Inc.</v>
          </cell>
          <cell r="P2261" t="str">
            <v>Filipino</v>
          </cell>
          <cell r="Q2261" t="str">
            <v>Others</v>
          </cell>
          <cell r="R2261" t="str">
            <v>Local</v>
          </cell>
          <cell r="S2261">
            <v>100</v>
          </cell>
          <cell r="T2261" t="str">
            <v>To facilitate and promote commerce and industry activities between the Philippines and Taiwan</v>
          </cell>
          <cell r="U2261">
            <v>0</v>
          </cell>
          <cell r="V2261" t="str">
            <v>na</v>
          </cell>
          <cell r="X2261" t="str">
            <v>Serv</v>
          </cell>
          <cell r="Y2261" t="str">
            <v>Services</v>
          </cell>
          <cell r="AD2261">
            <v>0</v>
          </cell>
          <cell r="AE2261">
            <v>0</v>
          </cell>
          <cell r="AF2261">
            <v>0</v>
          </cell>
          <cell r="AG2261">
            <v>0</v>
          </cell>
          <cell r="AH2261">
            <v>0</v>
          </cell>
          <cell r="AI2261">
            <v>0</v>
          </cell>
          <cell r="AJ2261">
            <v>0</v>
          </cell>
        </row>
        <row r="2262">
          <cell r="A2262">
            <v>2260</v>
          </cell>
          <cell r="B2262">
            <v>1337</v>
          </cell>
          <cell r="C2262" t="str">
            <v>SBMA</v>
          </cell>
          <cell r="D2262">
            <v>3</v>
          </cell>
          <cell r="E2262">
            <v>2006</v>
          </cell>
          <cell r="F2262">
            <v>2</v>
          </cell>
          <cell r="G2262">
            <v>1</v>
          </cell>
          <cell r="O2262" t="str">
            <v>Tri-Solid Movers Services, Inc.</v>
          </cell>
          <cell r="P2262" t="str">
            <v>Filipino</v>
          </cell>
          <cell r="Q2262" t="str">
            <v>Others</v>
          </cell>
          <cell r="R2262" t="str">
            <v>Local</v>
          </cell>
          <cell r="S2262">
            <v>100</v>
          </cell>
          <cell r="T2262" t="str">
            <v>Lease Rental and sale of transport and heavy equipment, importation and trading of oil and derivatives, equipment repair and maintenance services</v>
          </cell>
          <cell r="U2262">
            <v>0</v>
          </cell>
          <cell r="V2262" t="str">
            <v>na</v>
          </cell>
          <cell r="X2262" t="str">
            <v>Trans</v>
          </cell>
          <cell r="Y2262" t="str">
            <v>Transportation</v>
          </cell>
          <cell r="AD2262">
            <v>18.982536066818529</v>
          </cell>
          <cell r="AE2262">
            <v>3.02</v>
          </cell>
          <cell r="AF2262">
            <v>18.982536066818529</v>
          </cell>
          <cell r="AG2262">
            <v>3.02</v>
          </cell>
          <cell r="AH2262">
            <v>20</v>
          </cell>
          <cell r="AI2262">
            <v>20</v>
          </cell>
          <cell r="AJ2262">
            <v>0</v>
          </cell>
        </row>
        <row r="2263">
          <cell r="A2263">
            <v>2261</v>
          </cell>
          <cell r="B2263">
            <v>1338</v>
          </cell>
          <cell r="C2263" t="str">
            <v>SBMA</v>
          </cell>
          <cell r="D2263">
            <v>3</v>
          </cell>
          <cell r="E2263">
            <v>2006</v>
          </cell>
          <cell r="F2263">
            <v>2</v>
          </cell>
          <cell r="G2263">
            <v>1</v>
          </cell>
          <cell r="O2263" t="str">
            <v>Truevisionoptics, Inc.</v>
          </cell>
          <cell r="P2263" t="str">
            <v>American</v>
          </cell>
          <cell r="Q2263" t="str">
            <v>USA</v>
          </cell>
          <cell r="R2263" t="str">
            <v>Foreign</v>
          </cell>
          <cell r="S2263">
            <v>90</v>
          </cell>
          <cell r="T2263" t="str">
            <v>Import, export, transshipment, and wholesale trading of goods such as microscope instruments, medical equipment and other allied medical products</v>
          </cell>
          <cell r="U2263">
            <v>0</v>
          </cell>
          <cell r="V2263" t="str">
            <v>na</v>
          </cell>
          <cell r="X2263" t="str">
            <v>Trad</v>
          </cell>
          <cell r="Y2263" t="str">
            <v>Trade</v>
          </cell>
          <cell r="AD2263">
            <v>1.5504960000000001</v>
          </cell>
          <cell r="AE2263">
            <v>0.625</v>
          </cell>
          <cell r="AF2263">
            <v>1.3954464000000002</v>
          </cell>
          <cell r="AG2263">
            <v>0.5625</v>
          </cell>
          <cell r="AH2263">
            <v>20</v>
          </cell>
          <cell r="AI2263">
            <v>20</v>
          </cell>
          <cell r="AJ2263">
            <v>0</v>
          </cell>
        </row>
        <row r="2264">
          <cell r="A2264">
            <v>2262</v>
          </cell>
          <cell r="B2264">
            <v>1338</v>
          </cell>
          <cell r="C2264" t="str">
            <v>SBMA</v>
          </cell>
          <cell r="D2264">
            <v>3</v>
          </cell>
          <cell r="E2264">
            <v>2006</v>
          </cell>
          <cell r="F2264">
            <v>2</v>
          </cell>
          <cell r="G2264">
            <v>1</v>
          </cell>
          <cell r="O2264" t="str">
            <v>Truevisionoptics, Inc.</v>
          </cell>
          <cell r="P2264" t="str">
            <v>Filipino</v>
          </cell>
          <cell r="Q2264" t="str">
            <v>Others</v>
          </cell>
          <cell r="R2264" t="str">
            <v>Local</v>
          </cell>
          <cell r="S2264">
            <v>10</v>
          </cell>
          <cell r="T2264" t="str">
            <v>Import, export, transshipment, and wholesale trading of goods such as microscope instruments, medical equipment and other allied medical products</v>
          </cell>
          <cell r="U2264">
            <v>0</v>
          </cell>
          <cell r="V2264" t="str">
            <v>na</v>
          </cell>
          <cell r="X2264" t="str">
            <v>Trad</v>
          </cell>
          <cell r="Y2264" t="str">
            <v>Trade</v>
          </cell>
          <cell r="AD2264">
            <v>1.5504960000000001</v>
          </cell>
          <cell r="AE2264">
            <v>0.625</v>
          </cell>
          <cell r="AF2264">
            <v>0.15504960000000001</v>
          </cell>
          <cell r="AG2264">
            <v>6.25E-2</v>
          </cell>
          <cell r="AH2264">
            <v>20</v>
          </cell>
          <cell r="AI2264">
            <v>0</v>
          </cell>
          <cell r="AJ2264">
            <v>20</v>
          </cell>
        </row>
        <row r="2265">
          <cell r="A2265">
            <v>2263</v>
          </cell>
          <cell r="B2265">
            <v>1339</v>
          </cell>
          <cell r="C2265" t="str">
            <v>SBMA</v>
          </cell>
          <cell r="D2265">
            <v>3</v>
          </cell>
          <cell r="E2265">
            <v>2006</v>
          </cell>
          <cell r="F2265">
            <v>2</v>
          </cell>
          <cell r="G2265">
            <v>1</v>
          </cell>
          <cell r="O2265" t="str">
            <v>Verisure Drug Testing &amp; Diagnostic Center Inc.</v>
          </cell>
          <cell r="P2265" t="str">
            <v>Filipino</v>
          </cell>
          <cell r="Q2265" t="str">
            <v>Others</v>
          </cell>
          <cell r="R2265" t="str">
            <v>Local</v>
          </cell>
          <cell r="S2265">
            <v>100</v>
          </cell>
          <cell r="T2265" t="str">
            <v>Drug Testing &amp; Diagnostic Center</v>
          </cell>
          <cell r="U2265">
            <v>0</v>
          </cell>
          <cell r="V2265" t="str">
            <v>na</v>
          </cell>
          <cell r="X2265" t="str">
            <v>Serv</v>
          </cell>
          <cell r="Y2265" t="str">
            <v>Services</v>
          </cell>
          <cell r="AD2265">
            <v>17.5</v>
          </cell>
          <cell r="AE2265">
            <v>0.1</v>
          </cell>
          <cell r="AF2265">
            <v>17.5</v>
          </cell>
          <cell r="AG2265">
            <v>0.1</v>
          </cell>
          <cell r="AH2265">
            <v>5</v>
          </cell>
          <cell r="AI2265">
            <v>5</v>
          </cell>
          <cell r="AJ2265">
            <v>0</v>
          </cell>
        </row>
        <row r="2266">
          <cell r="A2266">
            <v>2264</v>
          </cell>
          <cell r="B2266">
            <v>1340</v>
          </cell>
          <cell r="C2266" t="str">
            <v>SBMA</v>
          </cell>
          <cell r="D2266">
            <v>3</v>
          </cell>
          <cell r="E2266">
            <v>2006</v>
          </cell>
          <cell r="F2266">
            <v>2</v>
          </cell>
          <cell r="G2266">
            <v>1</v>
          </cell>
          <cell r="O2266" t="str">
            <v>Xerographix Business Products and Services, Inc.</v>
          </cell>
          <cell r="P2266" t="str">
            <v>Filipino</v>
          </cell>
          <cell r="Q2266" t="str">
            <v>Others</v>
          </cell>
          <cell r="R2266" t="str">
            <v>Local</v>
          </cell>
          <cell r="S2266">
            <v>100</v>
          </cell>
          <cell r="T2266" t="str">
            <v>Authorized sales and service provider of Fuji Xerox products and other office machines</v>
          </cell>
          <cell r="U2266">
            <v>0</v>
          </cell>
          <cell r="V2266" t="str">
            <v>na</v>
          </cell>
          <cell r="X2266" t="str">
            <v>Serv</v>
          </cell>
          <cell r="Y2266" t="str">
            <v>Services</v>
          </cell>
          <cell r="AD2266">
            <v>0.60094999999999998</v>
          </cell>
          <cell r="AE2266">
            <v>0.625</v>
          </cell>
          <cell r="AF2266">
            <v>0.60094999999999998</v>
          </cell>
          <cell r="AG2266">
            <v>0.625</v>
          </cell>
          <cell r="AH2266">
            <v>6</v>
          </cell>
          <cell r="AI2266">
            <v>6</v>
          </cell>
          <cell r="AJ2266">
            <v>0</v>
          </cell>
        </row>
        <row r="2267">
          <cell r="A2267">
            <v>2265</v>
          </cell>
          <cell r="B2267">
            <v>1341</v>
          </cell>
          <cell r="C2267" t="str">
            <v>BOI</v>
          </cell>
          <cell r="D2267">
            <v>4</v>
          </cell>
          <cell r="E2267">
            <v>2006</v>
          </cell>
          <cell r="F2267">
            <v>2</v>
          </cell>
          <cell r="H2267" t="str">
            <v>25-OCT-06</v>
          </cell>
          <cell r="I2267" t="str">
            <v>200601486</v>
          </cell>
          <cell r="J2267" t="str">
            <v>2006-149</v>
          </cell>
          <cell r="K2267" t="str">
            <v>New</v>
          </cell>
          <cell r="O2267" t="str">
            <v>ASTS ACCURATE SOLUTIONS TRANSCRIPTION SERVICES, INC.</v>
          </cell>
          <cell r="P2267" t="str">
            <v>Filipino</v>
          </cell>
          <cell r="Q2267" t="str">
            <v>Others</v>
          </cell>
          <cell r="R2267" t="str">
            <v>Local</v>
          </cell>
          <cell r="S2267">
            <v>100</v>
          </cell>
          <cell r="T2267" t="str">
            <v>Medical Transcription</v>
          </cell>
          <cell r="U2267">
            <v>1</v>
          </cell>
          <cell r="V2267" t="str">
            <v>IT Services</v>
          </cell>
          <cell r="W2267" t="str">
            <v>K727240</v>
          </cell>
          <cell r="X2267" t="str">
            <v>Serv</v>
          </cell>
          <cell r="Y2267" t="str">
            <v>Services</v>
          </cell>
          <cell r="AB2267" t="str">
            <v>MUNTINLUPA</v>
          </cell>
          <cell r="AC2267" t="str">
            <v>NCR</v>
          </cell>
          <cell r="AD2267">
            <v>1.5</v>
          </cell>
          <cell r="AF2267">
            <v>1.5</v>
          </cell>
          <cell r="AG2267">
            <v>0.2</v>
          </cell>
          <cell r="AH2267">
            <v>34</v>
          </cell>
          <cell r="AI2267">
            <v>34</v>
          </cell>
          <cell r="AJ2267">
            <v>0</v>
          </cell>
        </row>
        <row r="2268">
          <cell r="A2268">
            <v>2266</v>
          </cell>
          <cell r="B2268">
            <v>1342</v>
          </cell>
          <cell r="C2268" t="str">
            <v>BOI</v>
          </cell>
          <cell r="D2268">
            <v>4</v>
          </cell>
          <cell r="E2268">
            <v>2006</v>
          </cell>
          <cell r="F2268">
            <v>2</v>
          </cell>
          <cell r="H2268" t="str">
            <v>17-OCT-06</v>
          </cell>
          <cell r="I2268" t="str">
            <v>200601483</v>
          </cell>
          <cell r="J2268" t="str">
            <v>2006-134</v>
          </cell>
          <cell r="K2268" t="str">
            <v>New</v>
          </cell>
          <cell r="O2268" t="str">
            <v>BHAGYASHRI GARMENTS MFG. CORPORATION</v>
          </cell>
          <cell r="P2268" t="str">
            <v>Indian</v>
          </cell>
          <cell r="Q2268" t="str">
            <v>Others</v>
          </cell>
          <cell r="R2268" t="str">
            <v>Foreign</v>
          </cell>
          <cell r="S2268">
            <v>40</v>
          </cell>
          <cell r="T2268" t="str">
            <v>Garments</v>
          </cell>
          <cell r="U2268">
            <v>0</v>
          </cell>
          <cell r="V2268" t="str">
            <v>na</v>
          </cell>
          <cell r="W2268" t="str">
            <v>D181821</v>
          </cell>
          <cell r="X2268" t="str">
            <v>Mfg</v>
          </cell>
          <cell r="Y2268" t="str">
            <v>Manufacturing</v>
          </cell>
          <cell r="AB2268" t="str">
            <v>BULACAN</v>
          </cell>
          <cell r="AC2268" t="str">
            <v>REGION 3</v>
          </cell>
          <cell r="AD2268">
            <v>4.4669999999999996</v>
          </cell>
          <cell r="AF2268">
            <v>1.7868000000000002</v>
          </cell>
          <cell r="AG2268">
            <v>0.5</v>
          </cell>
          <cell r="AH2268">
            <v>72</v>
          </cell>
          <cell r="AI2268">
            <v>72</v>
          </cell>
          <cell r="AJ2268">
            <v>0</v>
          </cell>
        </row>
        <row r="2269">
          <cell r="A2269">
            <v>2267</v>
          </cell>
          <cell r="B2269">
            <v>1342</v>
          </cell>
          <cell r="C2269" t="str">
            <v>BOI</v>
          </cell>
          <cell r="D2269">
            <v>4</v>
          </cell>
          <cell r="E2269">
            <v>2006</v>
          </cell>
          <cell r="F2269">
            <v>2</v>
          </cell>
          <cell r="H2269" t="str">
            <v>17-OCT-06</v>
          </cell>
          <cell r="I2269" t="str">
            <v>200601483</v>
          </cell>
          <cell r="J2269" t="str">
            <v>2006-134</v>
          </cell>
          <cell r="K2269" t="str">
            <v>New</v>
          </cell>
          <cell r="O2269" t="str">
            <v>BHAGYASHRI GARMENTS MFG. CORPORATION</v>
          </cell>
          <cell r="P2269" t="str">
            <v>Filipino</v>
          </cell>
          <cell r="Q2269" t="str">
            <v>Others</v>
          </cell>
          <cell r="R2269" t="str">
            <v>Local</v>
          </cell>
          <cell r="S2269">
            <v>60</v>
          </cell>
          <cell r="T2269" t="str">
            <v>Garments</v>
          </cell>
          <cell r="U2269">
            <v>0</v>
          </cell>
          <cell r="V2269" t="str">
            <v>na</v>
          </cell>
          <cell r="W2269" t="str">
            <v>D181821</v>
          </cell>
          <cell r="X2269" t="str">
            <v>Mfg</v>
          </cell>
          <cell r="Y2269" t="str">
            <v>Manufacturing</v>
          </cell>
          <cell r="AB2269" t="str">
            <v>BULACAN</v>
          </cell>
          <cell r="AC2269" t="str">
            <v>REGION 3</v>
          </cell>
          <cell r="AD2269">
            <v>4.4669999999999996</v>
          </cell>
          <cell r="AF2269">
            <v>2.6801999999999997</v>
          </cell>
          <cell r="AG2269">
            <v>0.1875</v>
          </cell>
          <cell r="AH2269">
            <v>72</v>
          </cell>
          <cell r="AI2269">
            <v>0</v>
          </cell>
          <cell r="AJ2269">
            <v>72</v>
          </cell>
        </row>
        <row r="2270">
          <cell r="A2270">
            <v>2268</v>
          </cell>
          <cell r="B2270">
            <v>1343</v>
          </cell>
          <cell r="C2270" t="str">
            <v>BOI</v>
          </cell>
          <cell r="D2270">
            <v>4</v>
          </cell>
          <cell r="E2270">
            <v>2006</v>
          </cell>
          <cell r="F2270">
            <v>2</v>
          </cell>
          <cell r="H2270" t="str">
            <v>10-OCT-06</v>
          </cell>
          <cell r="I2270" t="str">
            <v>200601469</v>
          </cell>
          <cell r="J2270" t="str">
            <v>2006-148</v>
          </cell>
          <cell r="K2270" t="str">
            <v>Existing + Expansion</v>
          </cell>
          <cell r="O2270" t="str">
            <v>CLEVELAND ENVIROTECH SOLUTIONS, INC.</v>
          </cell>
          <cell r="P2270" t="str">
            <v>Filipino</v>
          </cell>
          <cell r="Q2270" t="str">
            <v>Others</v>
          </cell>
          <cell r="R2270" t="str">
            <v>Local</v>
          </cell>
          <cell r="S2270">
            <v>100</v>
          </cell>
          <cell r="T2270" t="str">
            <v>Waste Treatment Facility</v>
          </cell>
          <cell r="U2270">
            <v>0</v>
          </cell>
          <cell r="V2270" t="str">
            <v>na</v>
          </cell>
          <cell r="W2270" t="str">
            <v>O909001</v>
          </cell>
          <cell r="X2270" t="str">
            <v>Serv</v>
          </cell>
          <cell r="Y2270" t="str">
            <v>Services</v>
          </cell>
          <cell r="AB2270" t="str">
            <v>BULACAN</v>
          </cell>
          <cell r="AC2270" t="str">
            <v>REGION 3</v>
          </cell>
          <cell r="AD2270">
            <v>8.1110000000000007</v>
          </cell>
          <cell r="AF2270">
            <v>8.1110000000000007</v>
          </cell>
          <cell r="AG2270">
            <v>0.125</v>
          </cell>
          <cell r="AH2270">
            <v>29</v>
          </cell>
          <cell r="AI2270">
            <v>29</v>
          </cell>
          <cell r="AJ2270">
            <v>0</v>
          </cell>
        </row>
        <row r="2271">
          <cell r="A2271">
            <v>2269</v>
          </cell>
          <cell r="B2271">
            <v>1344</v>
          </cell>
          <cell r="C2271" t="str">
            <v>BOI</v>
          </cell>
          <cell r="D2271">
            <v>4</v>
          </cell>
          <cell r="E2271">
            <v>2006</v>
          </cell>
          <cell r="F2271">
            <v>2</v>
          </cell>
          <cell r="H2271" t="str">
            <v>10-OCT-06</v>
          </cell>
          <cell r="I2271" t="str">
            <v>200601473</v>
          </cell>
          <cell r="J2271" t="str">
            <v>2006-138</v>
          </cell>
          <cell r="K2271" t="str">
            <v>Existing</v>
          </cell>
          <cell r="O2271" t="str">
            <v>DANMAR JEWELRY CORPORATION</v>
          </cell>
          <cell r="P2271" t="str">
            <v>American</v>
          </cell>
          <cell r="Q2271" t="str">
            <v>USA</v>
          </cell>
          <cell r="R2271" t="str">
            <v>Foreign</v>
          </cell>
          <cell r="S2271">
            <v>30</v>
          </cell>
          <cell r="T2271" t="str">
            <v>Fine Jewelry</v>
          </cell>
          <cell r="U2271">
            <v>0</v>
          </cell>
          <cell r="V2271" t="str">
            <v>na</v>
          </cell>
          <cell r="W2271" t="str">
            <v>D393911</v>
          </cell>
          <cell r="X2271" t="str">
            <v>Mfg</v>
          </cell>
          <cell r="Y2271" t="str">
            <v>Manufacturing</v>
          </cell>
          <cell r="AB2271" t="str">
            <v>MAKATI</v>
          </cell>
          <cell r="AC2271" t="str">
            <v>NCR</v>
          </cell>
          <cell r="AD2271">
            <v>0</v>
          </cell>
          <cell r="AF2271">
            <v>0</v>
          </cell>
          <cell r="AG2271">
            <v>0.06</v>
          </cell>
          <cell r="AH2271">
            <v>12</v>
          </cell>
          <cell r="AI2271">
            <v>12</v>
          </cell>
          <cell r="AJ2271">
            <v>0</v>
          </cell>
        </row>
        <row r="2272">
          <cell r="A2272">
            <v>2270</v>
          </cell>
          <cell r="B2272">
            <v>1344</v>
          </cell>
          <cell r="C2272" t="str">
            <v>BOI</v>
          </cell>
          <cell r="D2272">
            <v>4</v>
          </cell>
          <cell r="E2272">
            <v>2006</v>
          </cell>
          <cell r="F2272">
            <v>2</v>
          </cell>
          <cell r="H2272" t="str">
            <v>10-OCT-06</v>
          </cell>
          <cell r="I2272" t="str">
            <v>200601473</v>
          </cell>
          <cell r="J2272" t="str">
            <v>-</v>
          </cell>
          <cell r="K2272" t="str">
            <v>Existing</v>
          </cell>
          <cell r="O2272" t="str">
            <v>DANMAR JEWELRY CORPORATION</v>
          </cell>
          <cell r="P2272" t="str">
            <v>Korean</v>
          </cell>
          <cell r="Q2272" t="str">
            <v>Korea</v>
          </cell>
          <cell r="R2272" t="str">
            <v>Foreign</v>
          </cell>
          <cell r="S2272">
            <v>68.5</v>
          </cell>
          <cell r="T2272" t="str">
            <v>Fine Jewelry</v>
          </cell>
          <cell r="U2272">
            <v>0</v>
          </cell>
          <cell r="V2272" t="str">
            <v>na</v>
          </cell>
          <cell r="W2272" t="str">
            <v>D393911</v>
          </cell>
          <cell r="X2272" t="str">
            <v>Mfg</v>
          </cell>
          <cell r="Y2272" t="str">
            <v>Manufacturing</v>
          </cell>
          <cell r="AB2272" t="str">
            <v>MAKATI</v>
          </cell>
          <cell r="AC2272" t="str">
            <v>NCR</v>
          </cell>
          <cell r="AD2272">
            <v>0</v>
          </cell>
          <cell r="AF2272">
            <v>0</v>
          </cell>
          <cell r="AG2272">
            <v>0.13699999999999998</v>
          </cell>
          <cell r="AH2272">
            <v>12</v>
          </cell>
          <cell r="AI2272">
            <v>0</v>
          </cell>
          <cell r="AJ2272">
            <v>0</v>
          </cell>
        </row>
        <row r="2273">
          <cell r="A2273">
            <v>2271</v>
          </cell>
          <cell r="B2273">
            <v>1344</v>
          </cell>
          <cell r="C2273" t="str">
            <v>BOI</v>
          </cell>
          <cell r="D2273">
            <v>4</v>
          </cell>
          <cell r="E2273">
            <v>2006</v>
          </cell>
          <cell r="F2273">
            <v>2</v>
          </cell>
          <cell r="H2273" t="str">
            <v>10-OCT-06</v>
          </cell>
          <cell r="I2273" t="str">
            <v>200601473</v>
          </cell>
          <cell r="J2273" t="str">
            <v>-</v>
          </cell>
          <cell r="K2273" t="str">
            <v>Existing</v>
          </cell>
          <cell r="O2273" t="str">
            <v>DANMAR JEWELRY CORPORATION</v>
          </cell>
          <cell r="P2273" t="str">
            <v>Filipino</v>
          </cell>
          <cell r="Q2273" t="str">
            <v>Others</v>
          </cell>
          <cell r="R2273" t="str">
            <v>Local</v>
          </cell>
          <cell r="S2273">
            <v>1.5</v>
          </cell>
          <cell r="T2273" t="str">
            <v>Fine Jewelry</v>
          </cell>
          <cell r="U2273">
            <v>0</v>
          </cell>
          <cell r="V2273" t="str">
            <v>na</v>
          </cell>
          <cell r="W2273" t="str">
            <v>D393911</v>
          </cell>
          <cell r="X2273" t="str">
            <v>Mfg</v>
          </cell>
          <cell r="Y2273" t="str">
            <v>Manufacturing</v>
          </cell>
          <cell r="AB2273" t="str">
            <v>MAKATI</v>
          </cell>
          <cell r="AC2273" t="str">
            <v>NCR</v>
          </cell>
          <cell r="AD2273">
            <v>0</v>
          </cell>
          <cell r="AF2273">
            <v>0</v>
          </cell>
          <cell r="AG2273">
            <v>3.0000000000000001E-3</v>
          </cell>
          <cell r="AH2273">
            <v>12</v>
          </cell>
          <cell r="AI2273">
            <v>0</v>
          </cell>
          <cell r="AJ2273">
            <v>12</v>
          </cell>
        </row>
        <row r="2274">
          <cell r="A2274">
            <v>2272</v>
          </cell>
          <cell r="B2274">
            <v>1345</v>
          </cell>
          <cell r="C2274" t="str">
            <v>BOI</v>
          </cell>
          <cell r="D2274">
            <v>4</v>
          </cell>
          <cell r="E2274">
            <v>2006</v>
          </cell>
          <cell r="F2274">
            <v>2</v>
          </cell>
          <cell r="H2274" t="str">
            <v>10-OCT-06</v>
          </cell>
          <cell r="I2274" t="str">
            <v>200601476</v>
          </cell>
          <cell r="J2274" t="str">
            <v>2006-139</v>
          </cell>
          <cell r="K2274" t="str">
            <v>New</v>
          </cell>
          <cell r="O2274" t="str">
            <v>DATAMED TRANSCRIPTIONS SOLUTIONS INC.</v>
          </cell>
          <cell r="P2274" t="str">
            <v>Filipino</v>
          </cell>
          <cell r="Q2274" t="str">
            <v>Others</v>
          </cell>
          <cell r="R2274" t="str">
            <v>Local</v>
          </cell>
          <cell r="S2274">
            <v>100</v>
          </cell>
          <cell r="T2274" t="str">
            <v>Medical Transcription</v>
          </cell>
          <cell r="U2274">
            <v>1</v>
          </cell>
          <cell r="V2274" t="str">
            <v>IT Services</v>
          </cell>
          <cell r="W2274" t="str">
            <v>K727240</v>
          </cell>
          <cell r="X2274" t="str">
            <v>Serv</v>
          </cell>
          <cell r="Y2274" t="str">
            <v>Services</v>
          </cell>
          <cell r="AB2274" t="str">
            <v>MAKATI</v>
          </cell>
          <cell r="AC2274" t="str">
            <v>NCR</v>
          </cell>
          <cell r="AD2274">
            <v>3.3689999999999998</v>
          </cell>
          <cell r="AF2274">
            <v>3.3689999999999998</v>
          </cell>
          <cell r="AG2274">
            <v>2.65</v>
          </cell>
          <cell r="AH2274">
            <v>313</v>
          </cell>
          <cell r="AI2274">
            <v>313</v>
          </cell>
          <cell r="AJ2274">
            <v>0</v>
          </cell>
        </row>
        <row r="2275">
          <cell r="A2275">
            <v>2273</v>
          </cell>
          <cell r="B2275">
            <v>1346</v>
          </cell>
          <cell r="C2275" t="str">
            <v>BOI</v>
          </cell>
          <cell r="D2275">
            <v>4</v>
          </cell>
          <cell r="E2275">
            <v>2006</v>
          </cell>
          <cell r="F2275">
            <v>2</v>
          </cell>
          <cell r="H2275" t="str">
            <v>10-OCT-06</v>
          </cell>
          <cell r="I2275" t="str">
            <v>200601470</v>
          </cell>
          <cell r="J2275" t="str">
            <v>2006-159</v>
          </cell>
          <cell r="K2275" t="str">
            <v>New</v>
          </cell>
          <cell r="O2275" t="str">
            <v>DIGITAL TELECOMMUNICATIONS PHILS., INC.</v>
          </cell>
          <cell r="P2275" t="str">
            <v>Unknown</v>
          </cell>
          <cell r="Q2275" t="str">
            <v>Others</v>
          </cell>
          <cell r="R2275" t="str">
            <v>Foreign</v>
          </cell>
          <cell r="S2275">
            <v>4.9909999999999997</v>
          </cell>
          <cell r="T2275" t="str">
            <v>Telecommunications using 3G TEchnology</v>
          </cell>
          <cell r="U2275">
            <v>1</v>
          </cell>
          <cell r="V2275" t="str">
            <v>Telecomm.</v>
          </cell>
          <cell r="W2275" t="str">
            <v>I646420</v>
          </cell>
          <cell r="X2275" t="str">
            <v>Comm</v>
          </cell>
          <cell r="Y2275" t="str">
            <v>Communication</v>
          </cell>
          <cell r="AB2275" t="str">
            <v>SEVERAL LOCATIONS</v>
          </cell>
          <cell r="AC2275" t="str">
            <v>SEVERAL LOCATIONS</v>
          </cell>
          <cell r="AD2275">
            <v>1751.0479999999998</v>
          </cell>
          <cell r="AF2275">
            <v>87.39480567999999</v>
          </cell>
          <cell r="AG2275">
            <v>317.28309999999999</v>
          </cell>
          <cell r="AH2275">
            <v>408</v>
          </cell>
          <cell r="AI2275">
            <v>408</v>
          </cell>
          <cell r="AJ2275">
            <v>0</v>
          </cell>
        </row>
        <row r="2276">
          <cell r="A2276">
            <v>2274</v>
          </cell>
          <cell r="B2276">
            <v>1346</v>
          </cell>
          <cell r="C2276" t="str">
            <v>BOI</v>
          </cell>
          <cell r="D2276">
            <v>4</v>
          </cell>
          <cell r="E2276">
            <v>2006</v>
          </cell>
          <cell r="F2276">
            <v>2</v>
          </cell>
          <cell r="H2276" t="str">
            <v>10-OCT-06</v>
          </cell>
          <cell r="I2276" t="str">
            <v>200601470</v>
          </cell>
          <cell r="J2276" t="str">
            <v>2006-159</v>
          </cell>
          <cell r="K2276" t="str">
            <v>New</v>
          </cell>
          <cell r="O2276" t="str">
            <v>DIGITAL TELECOMMUNICATIONS PHILS., INC.</v>
          </cell>
          <cell r="P2276" t="str">
            <v>Vanuatuan</v>
          </cell>
          <cell r="Q2276" t="str">
            <v>Others</v>
          </cell>
          <cell r="R2276" t="str">
            <v>Foreign</v>
          </cell>
          <cell r="S2276">
            <v>1.73</v>
          </cell>
          <cell r="T2276" t="str">
            <v>Telecommunications using 3G TEchnology</v>
          </cell>
          <cell r="U2276">
            <v>1</v>
          </cell>
          <cell r="V2276" t="str">
            <v>Telecomm.</v>
          </cell>
          <cell r="W2276" t="str">
            <v>I646420</v>
          </cell>
          <cell r="X2276" t="str">
            <v>Comm</v>
          </cell>
          <cell r="Y2276" t="str">
            <v>Communication</v>
          </cell>
          <cell r="AB2276" t="str">
            <v>SEVERAL LOCATIONS</v>
          </cell>
          <cell r="AC2276" t="str">
            <v>SEVERAL LOCATIONS</v>
          </cell>
          <cell r="AD2276">
            <v>1751.0479999999998</v>
          </cell>
          <cell r="AF2276">
            <v>30.293130399999999</v>
          </cell>
          <cell r="AG2276">
            <v>110</v>
          </cell>
          <cell r="AH2276">
            <v>408</v>
          </cell>
          <cell r="AI2276">
            <v>0</v>
          </cell>
          <cell r="AJ2276">
            <v>0</v>
          </cell>
        </row>
        <row r="2277">
          <cell r="A2277">
            <v>2275</v>
          </cell>
          <cell r="B2277">
            <v>1346</v>
          </cell>
          <cell r="C2277" t="str">
            <v>BOI</v>
          </cell>
          <cell r="D2277">
            <v>4</v>
          </cell>
          <cell r="E2277">
            <v>2006</v>
          </cell>
          <cell r="F2277">
            <v>2</v>
          </cell>
          <cell r="H2277" t="str">
            <v>10-OCT-06</v>
          </cell>
          <cell r="I2277" t="str">
            <v>200601470</v>
          </cell>
          <cell r="J2277" t="str">
            <v>2006-159</v>
          </cell>
          <cell r="K2277" t="str">
            <v>New</v>
          </cell>
          <cell r="O2277" t="str">
            <v>DIGITAL TELECOMMUNICATIONS PHILS., INC.</v>
          </cell>
          <cell r="P2277" t="str">
            <v>Japanese</v>
          </cell>
          <cell r="Q2277" t="str">
            <v>Japan</v>
          </cell>
          <cell r="R2277" t="str">
            <v>Foreign</v>
          </cell>
          <cell r="S2277">
            <v>6.0000000000000001E-3</v>
          </cell>
          <cell r="T2277" t="str">
            <v>Telecommunications using 3G TEchnology</v>
          </cell>
          <cell r="U2277">
            <v>1</v>
          </cell>
          <cell r="V2277" t="str">
            <v>Telecomm.</v>
          </cell>
          <cell r="W2277" t="str">
            <v>I646420</v>
          </cell>
          <cell r="X2277" t="str">
            <v>Comm</v>
          </cell>
          <cell r="Y2277" t="str">
            <v>Communication</v>
          </cell>
          <cell r="AB2277" t="str">
            <v>SEVERAL LOCATIONS</v>
          </cell>
          <cell r="AC2277" t="str">
            <v>SEVERAL LOCATIONS</v>
          </cell>
          <cell r="AD2277">
            <v>1751.0479999999998</v>
          </cell>
          <cell r="AF2277">
            <v>0.10506288</v>
          </cell>
          <cell r="AG2277">
            <v>0.38213000000000003</v>
          </cell>
          <cell r="AH2277">
            <v>408</v>
          </cell>
          <cell r="AI2277">
            <v>0</v>
          </cell>
          <cell r="AJ2277">
            <v>0</v>
          </cell>
        </row>
        <row r="2278">
          <cell r="A2278">
            <v>2276</v>
          </cell>
          <cell r="B2278">
            <v>1346</v>
          </cell>
          <cell r="C2278" t="str">
            <v>BOI</v>
          </cell>
          <cell r="D2278">
            <v>4</v>
          </cell>
          <cell r="E2278">
            <v>2006</v>
          </cell>
          <cell r="F2278">
            <v>2</v>
          </cell>
          <cell r="H2278" t="str">
            <v>10-OCT-06</v>
          </cell>
          <cell r="I2278" t="str">
            <v>200601470</v>
          </cell>
          <cell r="J2278" t="str">
            <v>2006-159</v>
          </cell>
          <cell r="K2278" t="str">
            <v>New</v>
          </cell>
          <cell r="O2278" t="str">
            <v>DIGITAL TELECOMMUNICATIONS PHILS., INC.</v>
          </cell>
          <cell r="P2278" t="str">
            <v>Chinese</v>
          </cell>
          <cell r="Q2278" t="str">
            <v>PROC</v>
          </cell>
          <cell r="R2278" t="str">
            <v>Foreign</v>
          </cell>
          <cell r="S2278">
            <v>0.15</v>
          </cell>
          <cell r="T2278" t="str">
            <v>Telecommunications using 3G TEchnology</v>
          </cell>
          <cell r="U2278">
            <v>1</v>
          </cell>
          <cell r="V2278" t="str">
            <v>Telecomm.</v>
          </cell>
          <cell r="W2278" t="str">
            <v>I646420</v>
          </cell>
          <cell r="X2278" t="str">
            <v>Comm</v>
          </cell>
          <cell r="Y2278" t="str">
            <v>Communication</v>
          </cell>
          <cell r="AB2278" t="str">
            <v>SEVERAL LOCATIONS</v>
          </cell>
          <cell r="AC2278" t="str">
            <v>SEVERAL LOCATIONS</v>
          </cell>
          <cell r="AD2278">
            <v>1751.0479999999998</v>
          </cell>
          <cell r="AF2278">
            <v>2.6265719999999999</v>
          </cell>
          <cell r="AG2278">
            <v>9.5039999999999996</v>
          </cell>
          <cell r="AH2278">
            <v>408</v>
          </cell>
          <cell r="AI2278">
            <v>0</v>
          </cell>
          <cell r="AJ2278">
            <v>0</v>
          </cell>
        </row>
        <row r="2279">
          <cell r="A2279">
            <v>2277</v>
          </cell>
          <cell r="B2279">
            <v>1346</v>
          </cell>
          <cell r="C2279" t="str">
            <v>BOI</v>
          </cell>
          <cell r="D2279">
            <v>4</v>
          </cell>
          <cell r="E2279">
            <v>2006</v>
          </cell>
          <cell r="F2279">
            <v>2</v>
          </cell>
          <cell r="H2279" t="str">
            <v>10-OCT-06</v>
          </cell>
          <cell r="I2279" t="str">
            <v>200601470</v>
          </cell>
          <cell r="J2279" t="str">
            <v>2006-159</v>
          </cell>
          <cell r="K2279" t="str">
            <v>New</v>
          </cell>
          <cell r="O2279" t="str">
            <v>DIGITAL TELECOMMUNICATIONS PHILS., INC.</v>
          </cell>
          <cell r="P2279" t="str">
            <v>Filipino</v>
          </cell>
          <cell r="Q2279" t="str">
            <v>Others</v>
          </cell>
          <cell r="R2279" t="str">
            <v>Local</v>
          </cell>
          <cell r="S2279">
            <v>83.256</v>
          </cell>
          <cell r="T2279" t="str">
            <v>Telecommunications using 3G TEchnology</v>
          </cell>
          <cell r="U2279">
            <v>1</v>
          </cell>
          <cell r="V2279" t="str">
            <v>Telecomm.</v>
          </cell>
          <cell r="W2279" t="str">
            <v>I646420</v>
          </cell>
          <cell r="X2279" t="str">
            <v>Comm</v>
          </cell>
          <cell r="Y2279" t="str">
            <v>Communication</v>
          </cell>
          <cell r="AB2279" t="str">
            <v>SEVERAL LOCATIONS</v>
          </cell>
          <cell r="AC2279" t="str">
            <v>SEVERAL LOCATIONS</v>
          </cell>
          <cell r="AD2279">
            <v>1751.0479999999998</v>
          </cell>
          <cell r="AF2279">
            <v>1457.8525228799999</v>
          </cell>
          <cell r="AG2279">
            <v>5292.5549799999999</v>
          </cell>
          <cell r="AH2279">
            <v>408</v>
          </cell>
          <cell r="AI2279">
            <v>0</v>
          </cell>
          <cell r="AJ2279">
            <v>408</v>
          </cell>
        </row>
        <row r="2280">
          <cell r="A2280">
            <v>2278</v>
          </cell>
          <cell r="B2280">
            <v>1346</v>
          </cell>
          <cell r="C2280" t="str">
            <v>BOI</v>
          </cell>
          <cell r="D2280">
            <v>4</v>
          </cell>
          <cell r="E2280">
            <v>2006</v>
          </cell>
          <cell r="F2280">
            <v>2</v>
          </cell>
          <cell r="H2280" t="str">
            <v>10-OCT-06</v>
          </cell>
          <cell r="I2280" t="str">
            <v>200601470</v>
          </cell>
          <cell r="J2280" t="str">
            <v>2006-159</v>
          </cell>
          <cell r="K2280" t="str">
            <v>New</v>
          </cell>
          <cell r="O2280" t="str">
            <v>DIGITAL TELECOMMUNICATIONS PHILS., INC.</v>
          </cell>
          <cell r="P2280" t="str">
            <v>British</v>
          </cell>
          <cell r="Q2280" t="str">
            <v>UK</v>
          </cell>
          <cell r="R2280" t="str">
            <v>Foreign</v>
          </cell>
          <cell r="S2280">
            <v>0.42899999999999999</v>
          </cell>
          <cell r="T2280" t="str">
            <v>Telecommunications using 3G TEchnology</v>
          </cell>
          <cell r="U2280">
            <v>1</v>
          </cell>
          <cell r="V2280" t="str">
            <v>Telecomm.</v>
          </cell>
          <cell r="W2280" t="str">
            <v>I646420</v>
          </cell>
          <cell r="X2280" t="str">
            <v>Comm</v>
          </cell>
          <cell r="Y2280" t="str">
            <v>Communication</v>
          </cell>
          <cell r="AB2280" t="str">
            <v>SEVERAL LOCATIONS</v>
          </cell>
          <cell r="AC2280" t="str">
            <v>SEVERAL LOCATIONS</v>
          </cell>
          <cell r="AD2280">
            <v>1751.0479999999998</v>
          </cell>
          <cell r="AF2280">
            <v>7.5119959199999986</v>
          </cell>
          <cell r="AG2280">
            <v>27.252079999999999</v>
          </cell>
          <cell r="AH2280">
            <v>408</v>
          </cell>
          <cell r="AI2280">
            <v>0</v>
          </cell>
          <cell r="AJ2280">
            <v>0</v>
          </cell>
        </row>
        <row r="2281">
          <cell r="A2281">
            <v>2279</v>
          </cell>
          <cell r="B2281">
            <v>1346</v>
          </cell>
          <cell r="C2281" t="str">
            <v>BOI</v>
          </cell>
          <cell r="D2281">
            <v>4</v>
          </cell>
          <cell r="E2281">
            <v>2006</v>
          </cell>
          <cell r="F2281">
            <v>2</v>
          </cell>
          <cell r="H2281" t="str">
            <v>10-OCT-06</v>
          </cell>
          <cell r="I2281" t="str">
            <v>200601470</v>
          </cell>
          <cell r="J2281" t="str">
            <v>2006-159</v>
          </cell>
          <cell r="K2281" t="str">
            <v>New</v>
          </cell>
          <cell r="O2281" t="str">
            <v>DIGITAL TELECOMMUNICATIONS PHILS., INC.</v>
          </cell>
          <cell r="P2281" t="str">
            <v>Swedish</v>
          </cell>
          <cell r="Q2281" t="str">
            <v>Sweden</v>
          </cell>
          <cell r="R2281" t="str">
            <v>Foreign</v>
          </cell>
          <cell r="S2281">
            <v>9.4380000000000006</v>
          </cell>
          <cell r="T2281" t="str">
            <v>Telecommunications using 3G TEchnology</v>
          </cell>
          <cell r="U2281">
            <v>1</v>
          </cell>
          <cell r="V2281" t="str">
            <v>Telecomm.</v>
          </cell>
          <cell r="W2281" t="str">
            <v>I646420</v>
          </cell>
          <cell r="X2281" t="str">
            <v>Comm</v>
          </cell>
          <cell r="Y2281" t="str">
            <v>Communication</v>
          </cell>
          <cell r="AB2281" t="str">
            <v>SEVERAL LOCATIONS</v>
          </cell>
          <cell r="AC2281" t="str">
            <v>SEVERAL LOCATIONS</v>
          </cell>
          <cell r="AD2281">
            <v>1751.0479999999998</v>
          </cell>
          <cell r="AF2281">
            <v>165.26391024</v>
          </cell>
          <cell r="AG2281">
            <v>600.00000999999997</v>
          </cell>
          <cell r="AH2281">
            <v>408</v>
          </cell>
          <cell r="AI2281">
            <v>0</v>
          </cell>
          <cell r="AJ2281">
            <v>0</v>
          </cell>
        </row>
        <row r="2282">
          <cell r="A2282">
            <v>2280</v>
          </cell>
          <cell r="B2282">
            <v>1347</v>
          </cell>
          <cell r="C2282" t="str">
            <v>BOI</v>
          </cell>
          <cell r="D2282">
            <v>4</v>
          </cell>
          <cell r="E2282">
            <v>2006</v>
          </cell>
          <cell r="F2282">
            <v>2</v>
          </cell>
          <cell r="H2282" t="str">
            <v>31-OCT-06</v>
          </cell>
          <cell r="I2282" t="str">
            <v>200601491</v>
          </cell>
          <cell r="J2282" t="str">
            <v>2006-160</v>
          </cell>
          <cell r="K2282" t="str">
            <v>New</v>
          </cell>
          <cell r="O2282" t="str">
            <v>DIGITEL MOBILE PHILS., INC.</v>
          </cell>
          <cell r="P2282" t="str">
            <v>Filipino</v>
          </cell>
          <cell r="Q2282" t="str">
            <v>Others</v>
          </cell>
          <cell r="R2282" t="str">
            <v>Local</v>
          </cell>
          <cell r="S2282">
            <v>100</v>
          </cell>
          <cell r="T2282" t="str">
            <v>3rd Generation CMTS</v>
          </cell>
          <cell r="U2282">
            <v>1</v>
          </cell>
          <cell r="V2282" t="str">
            <v>Telecomm.</v>
          </cell>
          <cell r="W2282" t="str">
            <v>I646420</v>
          </cell>
          <cell r="X2282" t="str">
            <v>Comm</v>
          </cell>
          <cell r="Y2282" t="str">
            <v>Communication</v>
          </cell>
          <cell r="AB2282" t="str">
            <v>QUEZON CITY</v>
          </cell>
          <cell r="AC2282" t="str">
            <v>NCR</v>
          </cell>
          <cell r="AD2282">
            <v>6307</v>
          </cell>
          <cell r="AF2282">
            <v>6307</v>
          </cell>
          <cell r="AG2282">
            <v>1025</v>
          </cell>
          <cell r="AH2282">
            <v>40</v>
          </cell>
          <cell r="AI2282">
            <v>40</v>
          </cell>
          <cell r="AJ2282">
            <v>0</v>
          </cell>
        </row>
        <row r="2283">
          <cell r="A2283">
            <v>2281</v>
          </cell>
          <cell r="B2283">
            <v>1348</v>
          </cell>
          <cell r="C2283" t="str">
            <v>BOI</v>
          </cell>
          <cell r="D2283">
            <v>4</v>
          </cell>
          <cell r="E2283">
            <v>2006</v>
          </cell>
          <cell r="F2283">
            <v>2</v>
          </cell>
          <cell r="H2283" t="str">
            <v>25-OCT-06</v>
          </cell>
          <cell r="I2283" t="str">
            <v>200601488</v>
          </cell>
          <cell r="J2283" t="str">
            <v>2006-153</v>
          </cell>
          <cell r="K2283" t="str">
            <v>New</v>
          </cell>
          <cell r="O2283" t="str">
            <v>DMC URBAN PROPERTY DEVELOPERS, INC.</v>
          </cell>
          <cell r="P2283" t="str">
            <v>Filipino</v>
          </cell>
          <cell r="Q2283" t="str">
            <v>Others</v>
          </cell>
          <cell r="R2283" t="str">
            <v>Local</v>
          </cell>
          <cell r="S2283">
            <v>100</v>
          </cell>
          <cell r="T2283" t="str">
            <v>Mass Housing</v>
          </cell>
          <cell r="U2283">
            <v>0</v>
          </cell>
          <cell r="V2283" t="str">
            <v>na</v>
          </cell>
          <cell r="W2283" t="str">
            <v>K707012</v>
          </cell>
          <cell r="X2283" t="str">
            <v>FinRE</v>
          </cell>
          <cell r="Y2283" t="str">
            <v>Finance &amp; Real Estate</v>
          </cell>
          <cell r="AB2283" t="str">
            <v>CAVITE</v>
          </cell>
          <cell r="AC2283" t="str">
            <v>REGION 4</v>
          </cell>
          <cell r="AD2283">
            <v>50</v>
          </cell>
          <cell r="AF2283">
            <v>50</v>
          </cell>
          <cell r="AG2283">
            <v>240.64452599999996</v>
          </cell>
          <cell r="AH2283">
            <v>48</v>
          </cell>
          <cell r="AI2283">
            <v>48</v>
          </cell>
          <cell r="AJ2283">
            <v>0</v>
          </cell>
        </row>
        <row r="2284">
          <cell r="A2284">
            <v>2282</v>
          </cell>
          <cell r="B2284">
            <v>1349</v>
          </cell>
          <cell r="C2284" t="str">
            <v>BOI</v>
          </cell>
          <cell r="D2284">
            <v>4</v>
          </cell>
          <cell r="E2284">
            <v>2006</v>
          </cell>
          <cell r="F2284">
            <v>2</v>
          </cell>
          <cell r="H2284" t="str">
            <v>31-OCT-06</v>
          </cell>
          <cell r="I2284" t="str">
            <v>200601492</v>
          </cell>
          <cell r="J2284" t="str">
            <v>2006-141</v>
          </cell>
          <cell r="K2284" t="str">
            <v>New</v>
          </cell>
          <cell r="O2284" t="str">
            <v>EDOCUMENT SERVICES INC.</v>
          </cell>
          <cell r="P2284" t="str">
            <v>Filipino</v>
          </cell>
          <cell r="Q2284" t="str">
            <v>Others</v>
          </cell>
          <cell r="R2284" t="str">
            <v>Local</v>
          </cell>
          <cell r="S2284">
            <v>100</v>
          </cell>
          <cell r="T2284" t="str">
            <v>Medical Transcription</v>
          </cell>
          <cell r="U2284">
            <v>1</v>
          </cell>
          <cell r="V2284" t="str">
            <v>IT Services</v>
          </cell>
          <cell r="W2284" t="str">
            <v>K727240</v>
          </cell>
          <cell r="X2284" t="str">
            <v>Serv</v>
          </cell>
          <cell r="Y2284" t="str">
            <v>Services</v>
          </cell>
          <cell r="AB2284" t="str">
            <v>MALABON</v>
          </cell>
          <cell r="AC2284" t="str">
            <v>NCR</v>
          </cell>
          <cell r="AD2284">
            <v>1.5</v>
          </cell>
          <cell r="AF2284">
            <v>1.5</v>
          </cell>
          <cell r="AG2284">
            <v>0.12</v>
          </cell>
          <cell r="AH2284">
            <v>39</v>
          </cell>
          <cell r="AI2284">
            <v>39</v>
          </cell>
          <cell r="AJ2284">
            <v>0</v>
          </cell>
        </row>
        <row r="2285">
          <cell r="A2285">
            <v>2283</v>
          </cell>
          <cell r="B2285">
            <v>1350</v>
          </cell>
          <cell r="C2285" t="str">
            <v>BOI</v>
          </cell>
          <cell r="D2285">
            <v>4</v>
          </cell>
          <cell r="E2285">
            <v>2006</v>
          </cell>
          <cell r="F2285">
            <v>2</v>
          </cell>
          <cell r="H2285" t="str">
            <v>31-OCT-06</v>
          </cell>
          <cell r="I2285" t="str">
            <v>200601493</v>
          </cell>
          <cell r="J2285" t="str">
            <v>2007-001</v>
          </cell>
          <cell r="K2285" t="str">
            <v>New</v>
          </cell>
          <cell r="O2285" t="str">
            <v xml:space="preserve">EPLDT, INC. </v>
          </cell>
          <cell r="P2285" t="str">
            <v>Filipino</v>
          </cell>
          <cell r="Q2285" t="str">
            <v>Others</v>
          </cell>
          <cell r="R2285" t="str">
            <v>Local</v>
          </cell>
          <cell r="S2285">
            <v>100</v>
          </cell>
          <cell r="T2285" t="str">
            <v>Internet Data Center Services</v>
          </cell>
          <cell r="U2285">
            <v>1</v>
          </cell>
          <cell r="V2285" t="str">
            <v>IT Services</v>
          </cell>
          <cell r="W2285" t="str">
            <v>K727290</v>
          </cell>
          <cell r="X2285" t="str">
            <v>Serv</v>
          </cell>
          <cell r="Y2285" t="str">
            <v>Services</v>
          </cell>
          <cell r="AB2285" t="str">
            <v>PASIG</v>
          </cell>
          <cell r="AC2285" t="str">
            <v>NCR</v>
          </cell>
          <cell r="AD2285">
            <v>236.11099999999999</v>
          </cell>
          <cell r="AF2285">
            <v>236.11099999999999</v>
          </cell>
          <cell r="AG2285">
            <v>2671.5686100000003</v>
          </cell>
          <cell r="AH2285">
            <v>136</v>
          </cell>
          <cell r="AI2285">
            <v>136</v>
          </cell>
          <cell r="AJ2285">
            <v>0</v>
          </cell>
        </row>
        <row r="2286">
          <cell r="A2286">
            <v>2284</v>
          </cell>
          <cell r="B2286">
            <v>1351</v>
          </cell>
          <cell r="C2286" t="str">
            <v>BOI</v>
          </cell>
          <cell r="D2286">
            <v>4</v>
          </cell>
          <cell r="E2286">
            <v>2006</v>
          </cell>
          <cell r="F2286">
            <v>2</v>
          </cell>
          <cell r="H2286" t="str">
            <v>25-OCT-06</v>
          </cell>
          <cell r="I2286" t="str">
            <v>200601487</v>
          </cell>
          <cell r="J2286" t="str">
            <v>2006-142</v>
          </cell>
          <cell r="K2286" t="str">
            <v>Existing</v>
          </cell>
          <cell r="O2286" t="str">
            <v>EXCEL PACKAGING INDUSTRIES, INC.</v>
          </cell>
          <cell r="P2286" t="str">
            <v>Filipino</v>
          </cell>
          <cell r="Q2286" t="str">
            <v>Others</v>
          </cell>
          <cell r="R2286" t="str">
            <v>Local</v>
          </cell>
          <cell r="S2286">
            <v>100</v>
          </cell>
          <cell r="T2286" t="str">
            <v>Vacuum-formed plastic packaging materials</v>
          </cell>
          <cell r="U2286">
            <v>0</v>
          </cell>
          <cell r="V2286" t="str">
            <v>na</v>
          </cell>
          <cell r="W2286" t="str">
            <v>D252520</v>
          </cell>
          <cell r="X2286" t="str">
            <v>Mfg</v>
          </cell>
          <cell r="Y2286" t="str">
            <v>Manufacturing</v>
          </cell>
          <cell r="AB2286" t="str">
            <v>PASAY CITY</v>
          </cell>
          <cell r="AC2286" t="str">
            <v>NCR</v>
          </cell>
          <cell r="AD2286">
            <v>0</v>
          </cell>
          <cell r="AF2286">
            <v>0</v>
          </cell>
          <cell r="AG2286">
            <v>20</v>
          </cell>
          <cell r="AH2286">
            <v>47</v>
          </cell>
          <cell r="AI2286">
            <v>47</v>
          </cell>
          <cell r="AJ2286">
            <v>0</v>
          </cell>
        </row>
        <row r="2287">
          <cell r="A2287">
            <v>2285</v>
          </cell>
          <cell r="B2287">
            <v>1352</v>
          </cell>
          <cell r="C2287" t="str">
            <v>BOI</v>
          </cell>
          <cell r="D2287">
            <v>4</v>
          </cell>
          <cell r="E2287">
            <v>2006</v>
          </cell>
          <cell r="F2287">
            <v>2</v>
          </cell>
          <cell r="H2287" t="str">
            <v>10-OCT-06</v>
          </cell>
          <cell r="I2287" t="str">
            <v>200601467</v>
          </cell>
          <cell r="J2287" t="str">
            <v>2006-131</v>
          </cell>
          <cell r="K2287" t="str">
            <v>New</v>
          </cell>
          <cell r="O2287" t="str">
            <v>HERMA SHIPYARD, INC.</v>
          </cell>
          <cell r="P2287" t="str">
            <v>Filipino</v>
          </cell>
          <cell r="Q2287" t="str">
            <v>Others</v>
          </cell>
          <cell r="R2287" t="str">
            <v>Local</v>
          </cell>
          <cell r="S2287">
            <v>100</v>
          </cell>
          <cell r="T2287" t="str">
            <v>Shiprepair /Shipbuilding</v>
          </cell>
          <cell r="U2287">
            <v>0</v>
          </cell>
          <cell r="V2287" t="str">
            <v>na</v>
          </cell>
          <cell r="W2287" t="str">
            <v>D353511</v>
          </cell>
          <cell r="X2287" t="str">
            <v>Mfg</v>
          </cell>
          <cell r="Y2287" t="str">
            <v>Manufacturing</v>
          </cell>
          <cell r="AB2287" t="str">
            <v>BATAAN</v>
          </cell>
          <cell r="AC2287" t="str">
            <v>REGION 3</v>
          </cell>
          <cell r="AD2287">
            <v>215.26499999999999</v>
          </cell>
          <cell r="AF2287">
            <v>215.26499999999999</v>
          </cell>
          <cell r="AG2287">
            <v>100</v>
          </cell>
          <cell r="AH2287">
            <v>290</v>
          </cell>
          <cell r="AI2287">
            <v>290</v>
          </cell>
          <cell r="AJ2287">
            <v>0</v>
          </cell>
        </row>
        <row r="2288">
          <cell r="A2288">
            <v>2286</v>
          </cell>
          <cell r="B2288">
            <v>1353</v>
          </cell>
          <cell r="C2288" t="str">
            <v>BOI</v>
          </cell>
          <cell r="D2288">
            <v>4</v>
          </cell>
          <cell r="E2288">
            <v>2006</v>
          </cell>
          <cell r="F2288">
            <v>2</v>
          </cell>
          <cell r="H2288" t="str">
            <v>10-OCT-06</v>
          </cell>
          <cell r="I2288" t="str">
            <v>200601474</v>
          </cell>
          <cell r="J2288" t="str">
            <v>2006-127</v>
          </cell>
          <cell r="K2288" t="str">
            <v>New</v>
          </cell>
          <cell r="O2288" t="str">
            <v>ISPHERE GLOBAL INC.</v>
          </cell>
          <cell r="P2288" t="str">
            <v>Austrian</v>
          </cell>
          <cell r="Q2288" t="str">
            <v>Others</v>
          </cell>
          <cell r="R2288" t="str">
            <v>Foreign</v>
          </cell>
          <cell r="S2288">
            <v>40</v>
          </cell>
          <cell r="T2288" t="str">
            <v>Software Development</v>
          </cell>
          <cell r="U2288">
            <v>1</v>
          </cell>
          <cell r="V2288" t="str">
            <v>IT Services</v>
          </cell>
          <cell r="W2288" t="str">
            <v>K727230</v>
          </cell>
          <cell r="X2288" t="str">
            <v>Serv</v>
          </cell>
          <cell r="Y2288" t="str">
            <v>Services</v>
          </cell>
          <cell r="AB2288" t="str">
            <v>MAKATI</v>
          </cell>
          <cell r="AC2288" t="str">
            <v>NCR</v>
          </cell>
          <cell r="AD2288">
            <v>3.2250000000000001</v>
          </cell>
          <cell r="AF2288">
            <v>1.29</v>
          </cell>
          <cell r="AG2288">
            <v>0.05</v>
          </cell>
          <cell r="AH2288">
            <v>47</v>
          </cell>
          <cell r="AI2288">
            <v>47</v>
          </cell>
          <cell r="AJ2288">
            <v>0</v>
          </cell>
        </row>
        <row r="2289">
          <cell r="A2289">
            <v>2287</v>
          </cell>
          <cell r="B2289">
            <v>1353</v>
          </cell>
          <cell r="C2289" t="str">
            <v>BOI</v>
          </cell>
          <cell r="D2289">
            <v>4</v>
          </cell>
          <cell r="E2289">
            <v>2006</v>
          </cell>
          <cell r="F2289">
            <v>2</v>
          </cell>
          <cell r="H2289" t="str">
            <v>10-OCT-06</v>
          </cell>
          <cell r="I2289" t="str">
            <v>200601474</v>
          </cell>
          <cell r="J2289" t="str">
            <v>2006-127</v>
          </cell>
          <cell r="K2289" t="str">
            <v>New</v>
          </cell>
          <cell r="O2289" t="str">
            <v>ISPHERE GLOBAL INC.</v>
          </cell>
          <cell r="P2289" t="str">
            <v>Filipino</v>
          </cell>
          <cell r="Q2289" t="str">
            <v>Others</v>
          </cell>
          <cell r="R2289" t="str">
            <v>Local</v>
          </cell>
          <cell r="S2289">
            <v>60</v>
          </cell>
          <cell r="T2289" t="str">
            <v>Software Development</v>
          </cell>
          <cell r="U2289">
            <v>1</v>
          </cell>
          <cell r="V2289" t="str">
            <v>IT Services</v>
          </cell>
          <cell r="W2289" t="str">
            <v>K727230</v>
          </cell>
          <cell r="X2289" t="str">
            <v>Serv</v>
          </cell>
          <cell r="Y2289" t="str">
            <v>Services</v>
          </cell>
          <cell r="AB2289" t="str">
            <v>MAKATI</v>
          </cell>
          <cell r="AC2289" t="str">
            <v>NCR</v>
          </cell>
          <cell r="AD2289">
            <v>3.2250000000000001</v>
          </cell>
          <cell r="AF2289">
            <v>1.9350000000000001</v>
          </cell>
          <cell r="AG2289">
            <v>4.4999999999999998E-2</v>
          </cell>
          <cell r="AH2289">
            <v>47</v>
          </cell>
          <cell r="AI2289">
            <v>0</v>
          </cell>
          <cell r="AJ2289">
            <v>47</v>
          </cell>
        </row>
        <row r="2290">
          <cell r="A2290">
            <v>2288</v>
          </cell>
          <cell r="B2290">
            <v>1354</v>
          </cell>
          <cell r="C2290" t="str">
            <v>BOI</v>
          </cell>
          <cell r="D2290">
            <v>4</v>
          </cell>
          <cell r="E2290">
            <v>2006</v>
          </cell>
          <cell r="F2290">
            <v>2</v>
          </cell>
          <cell r="H2290" t="str">
            <v>25-OCT-06</v>
          </cell>
          <cell r="I2290" t="str">
            <v>200601497</v>
          </cell>
          <cell r="J2290" t="str">
            <v>vii 2006-157</v>
          </cell>
          <cell r="K2290" t="str">
            <v>Existing + Expansion</v>
          </cell>
          <cell r="O2290" t="str">
            <v>MACTAN SHANGRI-LA HOTEL &amp; RESORT, INC.</v>
          </cell>
          <cell r="P2290" t="str">
            <v>British</v>
          </cell>
          <cell r="Q2290" t="str">
            <v>UK</v>
          </cell>
          <cell r="R2290" t="str">
            <v>Foreign</v>
          </cell>
          <cell r="S2290">
            <v>100</v>
          </cell>
          <cell r="T2290" t="str">
            <v>Tourist Accommodation Facility (Resort)</v>
          </cell>
          <cell r="U2290">
            <v>0</v>
          </cell>
          <cell r="V2290" t="str">
            <v>na</v>
          </cell>
          <cell r="W2290" t="str">
            <v>I636359</v>
          </cell>
          <cell r="X2290" t="str">
            <v>Trans</v>
          </cell>
          <cell r="Y2290" t="str">
            <v>Transportation</v>
          </cell>
          <cell r="AB2290" t="str">
            <v>CEBU</v>
          </cell>
          <cell r="AC2290" t="str">
            <v>REGION 7</v>
          </cell>
          <cell r="AD2290">
            <v>335.56599999999997</v>
          </cell>
          <cell r="AF2290">
            <v>335.56599999999997</v>
          </cell>
          <cell r="AG2290">
            <v>443.37180000000001</v>
          </cell>
          <cell r="AH2290">
            <v>0</v>
          </cell>
          <cell r="AI2290">
            <v>0</v>
          </cell>
          <cell r="AJ2290">
            <v>0</v>
          </cell>
        </row>
        <row r="2291">
          <cell r="A2291">
            <v>2289</v>
          </cell>
          <cell r="B2291">
            <v>1355</v>
          </cell>
          <cell r="C2291" t="str">
            <v>BOI</v>
          </cell>
          <cell r="D2291">
            <v>4</v>
          </cell>
          <cell r="E2291">
            <v>2006</v>
          </cell>
          <cell r="F2291">
            <v>2</v>
          </cell>
          <cell r="H2291" t="str">
            <v>10-OCT-06</v>
          </cell>
          <cell r="I2291" t="str">
            <v>200601478</v>
          </cell>
          <cell r="J2291" t="str">
            <v>2006-137</v>
          </cell>
          <cell r="K2291" t="str">
            <v>New</v>
          </cell>
          <cell r="O2291" t="str">
            <v>PARLANCE SYSTEMS, INC.</v>
          </cell>
          <cell r="P2291" t="str">
            <v>Filipino</v>
          </cell>
          <cell r="Q2291" t="str">
            <v>Others</v>
          </cell>
          <cell r="R2291" t="str">
            <v>Local</v>
          </cell>
          <cell r="S2291">
            <v>100</v>
          </cell>
          <cell r="T2291" t="str">
            <v>Operation of Call Center</v>
          </cell>
          <cell r="U2291">
            <v>1</v>
          </cell>
          <cell r="V2291" t="str">
            <v>IT Services</v>
          </cell>
          <cell r="W2291" t="str">
            <v>K727290</v>
          </cell>
          <cell r="X2291" t="str">
            <v>Serv</v>
          </cell>
          <cell r="Y2291" t="str">
            <v>Services</v>
          </cell>
          <cell r="AB2291" t="str">
            <v>MANDALUYONG</v>
          </cell>
          <cell r="AC2291" t="str">
            <v>NCR</v>
          </cell>
          <cell r="AD2291">
            <v>500</v>
          </cell>
          <cell r="AF2291">
            <v>500</v>
          </cell>
          <cell r="AG2291">
            <v>1976</v>
          </cell>
          <cell r="AH2291">
            <v>680</v>
          </cell>
          <cell r="AI2291">
            <v>680</v>
          </cell>
          <cell r="AJ2291">
            <v>0</v>
          </cell>
        </row>
        <row r="2292">
          <cell r="A2292">
            <v>2290</v>
          </cell>
          <cell r="B2292">
            <v>1356</v>
          </cell>
          <cell r="C2292" t="str">
            <v>BOI</v>
          </cell>
          <cell r="D2292">
            <v>4</v>
          </cell>
          <cell r="E2292">
            <v>2006</v>
          </cell>
          <cell r="F2292">
            <v>2</v>
          </cell>
          <cell r="H2292" t="str">
            <v>25-OCT-06</v>
          </cell>
          <cell r="I2292" t="str">
            <v>200601485</v>
          </cell>
          <cell r="J2292" t="str">
            <v>2006-152</v>
          </cell>
          <cell r="K2292" t="str">
            <v>Existing + Expansion</v>
          </cell>
          <cell r="O2292" t="str">
            <v xml:space="preserve">PHILIPPINE HOTELIERS, INC. </v>
          </cell>
          <cell r="P2292" t="str">
            <v>Thai</v>
          </cell>
          <cell r="Q2292" t="str">
            <v>Thailand</v>
          </cell>
          <cell r="R2292" t="str">
            <v>Foreign</v>
          </cell>
          <cell r="S2292">
            <v>88.013000000000005</v>
          </cell>
          <cell r="T2292" t="str">
            <v>Modernization of Tourist Accomodation Facility (Hotel)</v>
          </cell>
          <cell r="U2292">
            <v>0</v>
          </cell>
          <cell r="V2292" t="str">
            <v>na</v>
          </cell>
          <cell r="W2292" t="str">
            <v>H555511</v>
          </cell>
          <cell r="X2292" t="str">
            <v>Serv</v>
          </cell>
          <cell r="Y2292" t="str">
            <v>Services</v>
          </cell>
          <cell r="AB2292" t="str">
            <v>MAKATI</v>
          </cell>
          <cell r="AC2292" t="str">
            <v>NCR</v>
          </cell>
          <cell r="AD2292">
            <v>520</v>
          </cell>
          <cell r="AF2292">
            <v>457.66760000000011</v>
          </cell>
          <cell r="AG2292">
            <v>321.13400000000001</v>
          </cell>
          <cell r="AH2292">
            <v>0</v>
          </cell>
          <cell r="AI2292">
            <v>0</v>
          </cell>
          <cell r="AJ2292">
            <v>0</v>
          </cell>
        </row>
        <row r="2293">
          <cell r="A2293">
            <v>2291</v>
          </cell>
          <cell r="B2293">
            <v>1356</v>
          </cell>
          <cell r="C2293" t="str">
            <v>BOI</v>
          </cell>
          <cell r="D2293">
            <v>4</v>
          </cell>
          <cell r="E2293">
            <v>2006</v>
          </cell>
          <cell r="F2293">
            <v>2</v>
          </cell>
          <cell r="H2293" t="str">
            <v>25-OCT-06</v>
          </cell>
          <cell r="I2293" t="str">
            <v>200601485</v>
          </cell>
          <cell r="J2293" t="str">
            <v>2006-152</v>
          </cell>
          <cell r="K2293" t="str">
            <v>Existing + Expansion</v>
          </cell>
          <cell r="O2293" t="str">
            <v xml:space="preserve">PHILIPPINE HOTELIERS, INC. </v>
          </cell>
          <cell r="P2293" t="str">
            <v>British</v>
          </cell>
          <cell r="Q2293" t="str">
            <v>UK</v>
          </cell>
          <cell r="R2293" t="str">
            <v>Foreign</v>
          </cell>
          <cell r="S2293">
            <v>1.3260000000000001</v>
          </cell>
          <cell r="T2293" t="str">
            <v>Modernization of Tourist Accomodation Facility (Hotel)</v>
          </cell>
          <cell r="U2293">
            <v>0</v>
          </cell>
          <cell r="V2293" t="str">
            <v>na</v>
          </cell>
          <cell r="W2293" t="str">
            <v>H555511</v>
          </cell>
          <cell r="X2293" t="str">
            <v>Serv</v>
          </cell>
          <cell r="Y2293" t="str">
            <v>Services</v>
          </cell>
          <cell r="AB2293" t="str">
            <v>MAKATI</v>
          </cell>
          <cell r="AC2293" t="str">
            <v>NCR</v>
          </cell>
          <cell r="AD2293">
            <v>520</v>
          </cell>
          <cell r="AF2293">
            <v>6.8952000000000009</v>
          </cell>
          <cell r="AG2293">
            <v>4.84</v>
          </cell>
          <cell r="AH2293">
            <v>0</v>
          </cell>
          <cell r="AI2293">
            <v>0</v>
          </cell>
          <cell r="AJ2293">
            <v>0</v>
          </cell>
        </row>
        <row r="2294">
          <cell r="A2294">
            <v>2292</v>
          </cell>
          <cell r="B2294">
            <v>1356</v>
          </cell>
          <cell r="C2294" t="str">
            <v>BOI</v>
          </cell>
          <cell r="D2294">
            <v>4</v>
          </cell>
          <cell r="E2294">
            <v>2006</v>
          </cell>
          <cell r="F2294">
            <v>2</v>
          </cell>
          <cell r="H2294" t="str">
            <v>25-OCT-06</v>
          </cell>
          <cell r="I2294" t="str">
            <v>200601485</v>
          </cell>
          <cell r="J2294" t="str">
            <v>2006-152</v>
          </cell>
          <cell r="K2294" t="str">
            <v>Existing + Expansion</v>
          </cell>
          <cell r="O2294" t="str">
            <v xml:space="preserve">PHILIPPINE HOTELIERS, INC. </v>
          </cell>
          <cell r="P2294" t="str">
            <v>Filipino</v>
          </cell>
          <cell r="Q2294" t="str">
            <v>Others</v>
          </cell>
          <cell r="R2294" t="str">
            <v>Local</v>
          </cell>
          <cell r="S2294">
            <v>10.661</v>
          </cell>
          <cell r="T2294" t="str">
            <v>Modernization of Tourist Accomodation Facility (Hotel)</v>
          </cell>
          <cell r="U2294">
            <v>0</v>
          </cell>
          <cell r="V2294" t="str">
            <v>na</v>
          </cell>
          <cell r="W2294" t="str">
            <v>H555511</v>
          </cell>
          <cell r="X2294" t="str">
            <v>Serv</v>
          </cell>
          <cell r="Y2294" t="str">
            <v>Services</v>
          </cell>
          <cell r="AB2294" t="str">
            <v>MAKATI</v>
          </cell>
          <cell r="AC2294" t="str">
            <v>NCR</v>
          </cell>
          <cell r="AD2294">
            <v>520</v>
          </cell>
          <cell r="AF2294">
            <v>55.437200000000004</v>
          </cell>
          <cell r="AG2294">
            <v>38.896100000000004</v>
          </cell>
          <cell r="AH2294">
            <v>0</v>
          </cell>
          <cell r="AI2294">
            <v>0</v>
          </cell>
          <cell r="AJ2294">
            <v>0</v>
          </cell>
        </row>
        <row r="2295">
          <cell r="A2295">
            <v>2293</v>
          </cell>
          <cell r="B2295">
            <v>1357</v>
          </cell>
          <cell r="C2295" t="str">
            <v>BOI</v>
          </cell>
          <cell r="D2295">
            <v>4</v>
          </cell>
          <cell r="E2295">
            <v>2006</v>
          </cell>
          <cell r="F2295">
            <v>2</v>
          </cell>
          <cell r="H2295" t="str">
            <v>17-OCT-06</v>
          </cell>
          <cell r="I2295" t="str">
            <v>200601481</v>
          </cell>
          <cell r="J2295" t="str">
            <v>2006-132</v>
          </cell>
          <cell r="K2295" t="str">
            <v>New</v>
          </cell>
          <cell r="O2295" t="str">
            <v>PUSIT.COM, INC.</v>
          </cell>
          <cell r="P2295" t="str">
            <v>Filipino</v>
          </cell>
          <cell r="Q2295" t="str">
            <v>Others</v>
          </cell>
          <cell r="R2295" t="str">
            <v>Local</v>
          </cell>
          <cell r="S2295">
            <v>100</v>
          </cell>
          <cell r="T2295" t="str">
            <v>Software Development</v>
          </cell>
          <cell r="U2295">
            <v>1</v>
          </cell>
          <cell r="V2295" t="str">
            <v>IT Services</v>
          </cell>
          <cell r="W2295" t="str">
            <v>K727230</v>
          </cell>
          <cell r="X2295" t="str">
            <v>Serv</v>
          </cell>
          <cell r="Y2295" t="str">
            <v>Services</v>
          </cell>
          <cell r="AB2295" t="str">
            <v>MAKATI</v>
          </cell>
          <cell r="AC2295" t="str">
            <v>NCR</v>
          </cell>
          <cell r="AD2295">
            <v>2.073</v>
          </cell>
          <cell r="AF2295">
            <v>2.073</v>
          </cell>
          <cell r="AG2295">
            <v>0.01</v>
          </cell>
          <cell r="AH2295">
            <v>21</v>
          </cell>
          <cell r="AI2295">
            <v>21</v>
          </cell>
          <cell r="AJ2295">
            <v>0</v>
          </cell>
        </row>
        <row r="2296">
          <cell r="A2296">
            <v>2294</v>
          </cell>
          <cell r="B2296">
            <v>1358</v>
          </cell>
          <cell r="C2296" t="str">
            <v>BOI</v>
          </cell>
          <cell r="D2296">
            <v>4</v>
          </cell>
          <cell r="E2296">
            <v>2006</v>
          </cell>
          <cell r="F2296">
            <v>2</v>
          </cell>
          <cell r="H2296" t="str">
            <v>17-OCT-06</v>
          </cell>
          <cell r="I2296" t="str">
            <v>200601482</v>
          </cell>
          <cell r="J2296" t="str">
            <v>2006-133</v>
          </cell>
          <cell r="K2296" t="str">
            <v>New</v>
          </cell>
          <cell r="O2296" t="str">
            <v>SAVARIYA PHIL., INC.</v>
          </cell>
          <cell r="P2296" t="str">
            <v>Indian</v>
          </cell>
          <cell r="Q2296" t="str">
            <v>Others</v>
          </cell>
          <cell r="R2296" t="str">
            <v>Foreign</v>
          </cell>
          <cell r="S2296">
            <v>40</v>
          </cell>
          <cell r="T2296" t="str">
            <v>Garments</v>
          </cell>
          <cell r="U2296">
            <v>0</v>
          </cell>
          <cell r="V2296" t="str">
            <v>na</v>
          </cell>
          <cell r="W2296" t="str">
            <v>D181821</v>
          </cell>
          <cell r="X2296" t="str">
            <v>Mfg</v>
          </cell>
          <cell r="Y2296" t="str">
            <v>Manufacturing</v>
          </cell>
          <cell r="AB2296" t="str">
            <v>MAKATI</v>
          </cell>
          <cell r="AC2296" t="str">
            <v>NCR</v>
          </cell>
          <cell r="AD2296">
            <v>1.0680000000000001</v>
          </cell>
          <cell r="AF2296">
            <v>0.42719999999999997</v>
          </cell>
          <cell r="AG2296">
            <v>0.2</v>
          </cell>
          <cell r="AH2296">
            <v>22</v>
          </cell>
          <cell r="AI2296">
            <v>22</v>
          </cell>
          <cell r="AJ2296">
            <v>0</v>
          </cell>
        </row>
        <row r="2297">
          <cell r="A2297">
            <v>2295</v>
          </cell>
          <cell r="B2297">
            <v>1358</v>
          </cell>
          <cell r="C2297" t="str">
            <v>BOI</v>
          </cell>
          <cell r="D2297">
            <v>4</v>
          </cell>
          <cell r="E2297">
            <v>2006</v>
          </cell>
          <cell r="F2297">
            <v>2</v>
          </cell>
          <cell r="H2297" t="str">
            <v>17-OCT-06</v>
          </cell>
          <cell r="I2297" t="str">
            <v>200601482</v>
          </cell>
          <cell r="J2297" t="str">
            <v>2006-133</v>
          </cell>
          <cell r="K2297" t="str">
            <v>New</v>
          </cell>
          <cell r="O2297" t="str">
            <v>SAVARIYA PHIL., INC.</v>
          </cell>
          <cell r="P2297" t="str">
            <v>Filipino</v>
          </cell>
          <cell r="Q2297" t="str">
            <v>Others</v>
          </cell>
          <cell r="R2297" t="str">
            <v>Local</v>
          </cell>
          <cell r="S2297">
            <v>60</v>
          </cell>
          <cell r="T2297" t="str">
            <v>Garments</v>
          </cell>
          <cell r="U2297">
            <v>0</v>
          </cell>
          <cell r="V2297" t="str">
            <v>na</v>
          </cell>
          <cell r="W2297" t="str">
            <v>D181821</v>
          </cell>
          <cell r="X2297" t="str">
            <v>Mfg</v>
          </cell>
          <cell r="Y2297" t="str">
            <v>Manufacturing</v>
          </cell>
          <cell r="AB2297" t="str">
            <v>MAKATI</v>
          </cell>
          <cell r="AC2297" t="str">
            <v>NCR</v>
          </cell>
          <cell r="AD2297">
            <v>1.0680000000000001</v>
          </cell>
          <cell r="AF2297">
            <v>0.64080000000000004</v>
          </cell>
          <cell r="AG2297">
            <v>7.4999999999999997E-2</v>
          </cell>
          <cell r="AH2297">
            <v>22</v>
          </cell>
          <cell r="AI2297">
            <v>0</v>
          </cell>
          <cell r="AJ2297">
            <v>22</v>
          </cell>
        </row>
        <row r="2298">
          <cell r="A2298">
            <v>2296</v>
          </cell>
          <cell r="B2298">
            <v>1359</v>
          </cell>
          <cell r="C2298" t="str">
            <v>BOI</v>
          </cell>
          <cell r="D2298">
            <v>4</v>
          </cell>
          <cell r="E2298">
            <v>2006</v>
          </cell>
          <cell r="F2298">
            <v>2</v>
          </cell>
          <cell r="H2298" t="str">
            <v>31-OCT-06</v>
          </cell>
          <cell r="I2298" t="str">
            <v>200601490</v>
          </cell>
          <cell r="J2298" t="str">
            <v>2006-146</v>
          </cell>
          <cell r="K2298" t="str">
            <v>New</v>
          </cell>
          <cell r="O2298" t="str">
            <v>SCC NAUTICAL TRANSPORT SERVICES, INC.</v>
          </cell>
          <cell r="P2298" t="str">
            <v>Australian</v>
          </cell>
          <cell r="Q2298" t="str">
            <v>Australia</v>
          </cell>
          <cell r="R2298" t="str">
            <v>Foreign</v>
          </cell>
          <cell r="S2298">
            <v>25</v>
          </cell>
          <cell r="T2298" t="str">
            <v>Inter Island Shipping</v>
          </cell>
          <cell r="U2298">
            <v>0</v>
          </cell>
          <cell r="V2298" t="str">
            <v>na</v>
          </cell>
          <cell r="W2298" t="str">
            <v>I616110</v>
          </cell>
          <cell r="X2298" t="str">
            <v>Trans</v>
          </cell>
          <cell r="Y2298" t="str">
            <v>Transportation</v>
          </cell>
          <cell r="AB2298" t="str">
            <v>MANILA</v>
          </cell>
          <cell r="AC2298" t="str">
            <v>NCR</v>
          </cell>
          <cell r="AD2298">
            <v>181.36099999999999</v>
          </cell>
          <cell r="AF2298">
            <v>45.340249999999997</v>
          </cell>
          <cell r="AG2298">
            <v>0.125</v>
          </cell>
          <cell r="AH2298">
            <v>440</v>
          </cell>
          <cell r="AI2298">
            <v>440</v>
          </cell>
          <cell r="AJ2298">
            <v>0</v>
          </cell>
        </row>
        <row r="2299">
          <cell r="A2299">
            <v>2297</v>
          </cell>
          <cell r="B2299">
            <v>1359</v>
          </cell>
          <cell r="C2299" t="str">
            <v>BOI</v>
          </cell>
          <cell r="D2299">
            <v>4</v>
          </cell>
          <cell r="E2299">
            <v>2006</v>
          </cell>
          <cell r="F2299">
            <v>2</v>
          </cell>
          <cell r="H2299" t="str">
            <v>31-OCT-06</v>
          </cell>
          <cell r="I2299" t="str">
            <v>200601490</v>
          </cell>
          <cell r="J2299" t="str">
            <v>2006-146</v>
          </cell>
          <cell r="K2299" t="str">
            <v>New</v>
          </cell>
          <cell r="O2299" t="str">
            <v>SCC NAUTICAL TRANSPORT SERVICES, INC.</v>
          </cell>
          <cell r="P2299" t="str">
            <v>Filipino</v>
          </cell>
          <cell r="Q2299" t="str">
            <v>Others</v>
          </cell>
          <cell r="R2299" t="str">
            <v>Local</v>
          </cell>
          <cell r="S2299">
            <v>75</v>
          </cell>
          <cell r="T2299" t="str">
            <v>Inter Island Shipping</v>
          </cell>
          <cell r="U2299">
            <v>0</v>
          </cell>
          <cell r="V2299" t="str">
            <v>na</v>
          </cell>
          <cell r="W2299" t="str">
            <v>I616110</v>
          </cell>
          <cell r="X2299" t="str">
            <v>Trans</v>
          </cell>
          <cell r="Y2299" t="str">
            <v>Transportation</v>
          </cell>
          <cell r="AB2299" t="str">
            <v>MANILA</v>
          </cell>
          <cell r="AC2299" t="str">
            <v>NCR</v>
          </cell>
          <cell r="AD2299">
            <v>181.36099999999999</v>
          </cell>
          <cell r="AF2299">
            <v>136.02075000000002</v>
          </cell>
          <cell r="AG2299">
            <v>0.375</v>
          </cell>
          <cell r="AH2299">
            <v>440</v>
          </cell>
          <cell r="AI2299">
            <v>0</v>
          </cell>
          <cell r="AJ2299">
            <v>440</v>
          </cell>
        </row>
        <row r="2300">
          <cell r="A2300">
            <v>2298</v>
          </cell>
          <cell r="B2300">
            <v>1360</v>
          </cell>
          <cell r="C2300" t="str">
            <v>BOI</v>
          </cell>
          <cell r="D2300">
            <v>4</v>
          </cell>
          <cell r="E2300">
            <v>2006</v>
          </cell>
          <cell r="F2300">
            <v>2</v>
          </cell>
          <cell r="H2300" t="str">
            <v>10-OCT-06</v>
          </cell>
          <cell r="I2300" t="str">
            <v>200601475</v>
          </cell>
          <cell r="J2300" t="str">
            <v>2006-151</v>
          </cell>
          <cell r="K2300" t="str">
            <v>New</v>
          </cell>
          <cell r="O2300" t="str">
            <v>SEASTEMAS INT'L. INC</v>
          </cell>
          <cell r="P2300" t="str">
            <v>Filipino</v>
          </cell>
          <cell r="Q2300" t="str">
            <v>Others</v>
          </cell>
          <cell r="R2300" t="str">
            <v>Local</v>
          </cell>
          <cell r="S2300">
            <v>100</v>
          </cell>
          <cell r="T2300" t="str">
            <v>Extruded soy bean, corn and rice bran</v>
          </cell>
          <cell r="U2300">
            <v>0</v>
          </cell>
          <cell r="V2300" t="str">
            <v>na</v>
          </cell>
          <cell r="W2300" t="str">
            <v>D151599</v>
          </cell>
          <cell r="X2300" t="str">
            <v>Mfg</v>
          </cell>
          <cell r="Y2300" t="str">
            <v>Manufacturing</v>
          </cell>
          <cell r="AB2300" t="str">
            <v>BULACAN</v>
          </cell>
          <cell r="AC2300" t="str">
            <v>REGION 3</v>
          </cell>
          <cell r="AD2300">
            <v>28.943000000000001</v>
          </cell>
          <cell r="AF2300">
            <v>28.943000000000001</v>
          </cell>
          <cell r="AG2300">
            <v>1.25</v>
          </cell>
          <cell r="AH2300">
            <v>36</v>
          </cell>
          <cell r="AI2300">
            <v>36</v>
          </cell>
          <cell r="AJ2300">
            <v>0</v>
          </cell>
        </row>
        <row r="2301">
          <cell r="A2301">
            <v>2299</v>
          </cell>
          <cell r="B2301">
            <v>1361</v>
          </cell>
          <cell r="C2301" t="str">
            <v>BOI</v>
          </cell>
          <cell r="D2301">
            <v>4</v>
          </cell>
          <cell r="E2301">
            <v>2006</v>
          </cell>
          <cell r="F2301">
            <v>2</v>
          </cell>
          <cell r="H2301" t="str">
            <v>18-OCT-06</v>
          </cell>
          <cell r="I2301" t="str">
            <v>200601503</v>
          </cell>
          <cell r="J2301" t="str">
            <v>-</v>
          </cell>
          <cell r="K2301" t="str">
            <v>New</v>
          </cell>
          <cell r="O2301" t="str">
            <v>SOUTH AMERICAN ENTERTAINMENT CORPORATION II LTD.</v>
          </cell>
          <cell r="P2301" t="str">
            <v>British Virgin Islander</v>
          </cell>
          <cell r="Q2301" t="str">
            <v>Br. Virgin Is.</v>
          </cell>
          <cell r="R2301" t="str">
            <v>Foreign</v>
          </cell>
          <cell r="S2301">
            <v>100</v>
          </cell>
          <cell r="T2301" t="str">
            <v>General administration and planning; business planning and coordination; sourcing and procurement of raw materials and components; corporate finance advisory services; marketing control and sales promotion; training and personnel management; logistic serv</v>
          </cell>
          <cell r="U2301">
            <v>0</v>
          </cell>
          <cell r="V2301" t="str">
            <v>na</v>
          </cell>
          <cell r="W2301" t="str">
            <v>K747491</v>
          </cell>
          <cell r="X2301" t="str">
            <v>Serv</v>
          </cell>
          <cell r="Y2301" t="str">
            <v>Services</v>
          </cell>
          <cell r="AB2301" t="str">
            <v>NOT INDICATED</v>
          </cell>
          <cell r="AC2301" t="str">
            <v>NOT INDICATED</v>
          </cell>
          <cell r="AD2301">
            <v>2.4969999999999999</v>
          </cell>
          <cell r="AF2301">
            <v>2.4969999999999999</v>
          </cell>
          <cell r="AG2301">
            <v>2.4977499999999999</v>
          </cell>
          <cell r="AH2301">
            <v>0</v>
          </cell>
          <cell r="AI2301">
            <v>0</v>
          </cell>
          <cell r="AJ2301">
            <v>0</v>
          </cell>
        </row>
        <row r="2302">
          <cell r="A2302">
            <v>2300</v>
          </cell>
          <cell r="B2302">
            <v>1362</v>
          </cell>
          <cell r="C2302" t="str">
            <v>BOI</v>
          </cell>
          <cell r="D2302">
            <v>4</v>
          </cell>
          <cell r="E2302">
            <v>2006</v>
          </cell>
          <cell r="F2302">
            <v>2</v>
          </cell>
          <cell r="H2302" t="str">
            <v>09-OCT-06</v>
          </cell>
          <cell r="I2302" t="str">
            <v>200601468</v>
          </cell>
          <cell r="J2302" t="str">
            <v>2006-136</v>
          </cell>
          <cell r="K2302" t="str">
            <v>New</v>
          </cell>
          <cell r="O2302" t="str">
            <v>TRACTORCO COMPANY INC.</v>
          </cell>
          <cell r="P2302" t="str">
            <v>British</v>
          </cell>
          <cell r="Q2302" t="str">
            <v>UK</v>
          </cell>
          <cell r="R2302" t="str">
            <v>Foreign</v>
          </cell>
          <cell r="S2302">
            <v>99.84</v>
          </cell>
          <cell r="T2302" t="str">
            <v>Remanufactured Tractors</v>
          </cell>
          <cell r="U2302">
            <v>0</v>
          </cell>
          <cell r="V2302" t="str">
            <v>na</v>
          </cell>
          <cell r="W2302" t="str">
            <v>D292919</v>
          </cell>
          <cell r="X2302" t="str">
            <v>Mfg</v>
          </cell>
          <cell r="Y2302" t="str">
            <v>Manufacturing</v>
          </cell>
          <cell r="AB2302" t="str">
            <v>NEGROS OCCIDENTAL</v>
          </cell>
          <cell r="AC2302" t="str">
            <v>REGION 6</v>
          </cell>
          <cell r="AD2302">
            <v>2.6010000000000004</v>
          </cell>
          <cell r="AF2302">
            <v>2.5968383999999998</v>
          </cell>
          <cell r="AG2302">
            <v>6.2400000000000004E-2</v>
          </cell>
          <cell r="AH2302">
            <v>17</v>
          </cell>
          <cell r="AI2302">
            <v>17</v>
          </cell>
          <cell r="AJ2302">
            <v>0</v>
          </cell>
        </row>
        <row r="2303">
          <cell r="A2303">
            <v>2301</v>
          </cell>
          <cell r="B2303">
            <v>1362</v>
          </cell>
          <cell r="C2303" t="str">
            <v>BOI</v>
          </cell>
          <cell r="D2303">
            <v>4</v>
          </cell>
          <cell r="E2303">
            <v>2006</v>
          </cell>
          <cell r="F2303">
            <v>2</v>
          </cell>
          <cell r="H2303" t="str">
            <v>09-OCT-06</v>
          </cell>
          <cell r="I2303" t="str">
            <v>200601468</v>
          </cell>
          <cell r="J2303" t="str">
            <v>2006-136</v>
          </cell>
          <cell r="K2303" t="str">
            <v>New</v>
          </cell>
          <cell r="O2303" t="str">
            <v>TRACTORCO COMPANY INC.</v>
          </cell>
          <cell r="P2303" t="str">
            <v>Filipino</v>
          </cell>
          <cell r="Q2303" t="str">
            <v>Others</v>
          </cell>
          <cell r="R2303" t="str">
            <v>Local</v>
          </cell>
          <cell r="S2303">
            <v>0.16</v>
          </cell>
          <cell r="T2303" t="str">
            <v>Remanufactured Tractors</v>
          </cell>
          <cell r="U2303">
            <v>0</v>
          </cell>
          <cell r="V2303" t="str">
            <v>na</v>
          </cell>
          <cell r="W2303" t="str">
            <v>D292919</v>
          </cell>
          <cell r="X2303" t="str">
            <v>Mfg</v>
          </cell>
          <cell r="Y2303" t="str">
            <v>Manufacturing</v>
          </cell>
          <cell r="AB2303" t="str">
            <v>NEGROS OCCIDENTAL</v>
          </cell>
          <cell r="AC2303" t="str">
            <v>REGION 6</v>
          </cell>
          <cell r="AD2303">
            <v>2.6010000000000004</v>
          </cell>
          <cell r="AF2303">
            <v>4.1616000000000005E-3</v>
          </cell>
          <cell r="AG2303">
            <v>1E-4</v>
          </cell>
          <cell r="AH2303">
            <v>17</v>
          </cell>
          <cell r="AI2303">
            <v>0</v>
          </cell>
          <cell r="AJ2303">
            <v>17</v>
          </cell>
        </row>
        <row r="2304">
          <cell r="A2304">
            <v>2302</v>
          </cell>
          <cell r="B2304">
            <v>1363</v>
          </cell>
          <cell r="C2304" t="str">
            <v>BOI</v>
          </cell>
          <cell r="D2304">
            <v>4</v>
          </cell>
          <cell r="E2304">
            <v>2006</v>
          </cell>
          <cell r="F2304">
            <v>2</v>
          </cell>
          <cell r="H2304" t="str">
            <v>31-OCT-06</v>
          </cell>
          <cell r="I2304" t="str">
            <v>200601489</v>
          </cell>
          <cell r="J2304" t="str">
            <v>2006-156</v>
          </cell>
          <cell r="K2304" t="str">
            <v>New</v>
          </cell>
          <cell r="O2304" t="str">
            <v>WORSWICK AQUACULTURE FARM</v>
          </cell>
          <cell r="P2304" t="str">
            <v>Filipino</v>
          </cell>
          <cell r="Q2304" t="str">
            <v>Others</v>
          </cell>
          <cell r="R2304" t="str">
            <v>Local</v>
          </cell>
          <cell r="S2304">
            <v>100</v>
          </cell>
          <cell r="T2304" t="str">
            <v>Culture of Bangus Fry to Finger-lings</v>
          </cell>
          <cell r="U2304">
            <v>0</v>
          </cell>
          <cell r="V2304" t="str">
            <v>na</v>
          </cell>
          <cell r="W2304" t="str">
            <v>B060643</v>
          </cell>
          <cell r="X2304" t="str">
            <v>Agri</v>
          </cell>
          <cell r="Y2304" t="str">
            <v>Agriculture</v>
          </cell>
          <cell r="AB2304" t="str">
            <v>LA UNION</v>
          </cell>
          <cell r="AC2304" t="str">
            <v>REGION 1</v>
          </cell>
          <cell r="AD2304">
            <v>10.048999999999999</v>
          </cell>
          <cell r="AF2304">
            <v>10.048999999999999</v>
          </cell>
          <cell r="AG2304">
            <v>11</v>
          </cell>
          <cell r="AH2304">
            <v>10</v>
          </cell>
          <cell r="AI2304">
            <v>10</v>
          </cell>
          <cell r="AJ2304">
            <v>0</v>
          </cell>
        </row>
        <row r="2305">
          <cell r="A2305">
            <v>2303</v>
          </cell>
          <cell r="B2305">
            <v>1364</v>
          </cell>
          <cell r="C2305" t="str">
            <v>BOI</v>
          </cell>
          <cell r="D2305">
            <v>4</v>
          </cell>
          <cell r="E2305">
            <v>2006</v>
          </cell>
          <cell r="F2305">
            <v>2</v>
          </cell>
          <cell r="I2305" t="str">
            <v>xxxxtoyo</v>
          </cell>
          <cell r="J2305" t="str">
            <v>-</v>
          </cell>
          <cell r="K2305" t="str">
            <v>Existing + Expansion</v>
          </cell>
          <cell r="O2305" t="str">
            <v>TOYOTA MOTOR PHILIPPINES CORP.</v>
          </cell>
          <cell r="P2305" t="str">
            <v>Japanese</v>
          </cell>
          <cell r="Q2305" t="str">
            <v>Japan</v>
          </cell>
          <cell r="R2305" t="str">
            <v>Foreign</v>
          </cell>
          <cell r="S2305">
            <v>100</v>
          </cell>
          <cell r="T2305" t="str">
            <v>Manufacture/Assembly of Motor Vehicles</v>
          </cell>
          <cell r="U2305">
            <v>0</v>
          </cell>
          <cell r="V2305" t="str">
            <v>na</v>
          </cell>
          <cell r="W2305" t="str">
            <v>D343410</v>
          </cell>
          <cell r="X2305" t="str">
            <v>Mfg</v>
          </cell>
          <cell r="Y2305" t="str">
            <v>Manufacturing</v>
          </cell>
          <cell r="AB2305" t="str">
            <v>LAGUNA</v>
          </cell>
          <cell r="AC2305" t="str">
            <v>REGION 4</v>
          </cell>
          <cell r="AD2305">
            <v>591</v>
          </cell>
          <cell r="AF2305">
            <v>591</v>
          </cell>
          <cell r="AG2305">
            <v>0</v>
          </cell>
          <cell r="AH2305">
            <v>0</v>
          </cell>
          <cell r="AI2305">
            <v>0</v>
          </cell>
          <cell r="AJ2305">
            <v>0</v>
          </cell>
        </row>
        <row r="2306">
          <cell r="A2306">
            <v>2304</v>
          </cell>
          <cell r="B2306">
            <v>1365</v>
          </cell>
          <cell r="C2306" t="str">
            <v>BOI</v>
          </cell>
          <cell r="D2306">
            <v>4</v>
          </cell>
          <cell r="E2306">
            <v>2006</v>
          </cell>
          <cell r="F2306">
            <v>2</v>
          </cell>
          <cell r="I2306" t="str">
            <v>xxxxyin</v>
          </cell>
          <cell r="J2306" t="str">
            <v>-</v>
          </cell>
          <cell r="K2306" t="str">
            <v>New</v>
          </cell>
          <cell r="O2306" t="str">
            <v>YIN GANG MOTORCYCLE PHIL. LTD. INC.</v>
          </cell>
          <cell r="P2306" t="str">
            <v>Filipino</v>
          </cell>
          <cell r="Q2306" t="str">
            <v>Others</v>
          </cell>
          <cell r="R2306" t="str">
            <v>Local</v>
          </cell>
          <cell r="S2306">
            <v>70</v>
          </cell>
          <cell r="T2306" t="str">
            <v>Manufacture/Assembly of Motor Vehicles</v>
          </cell>
          <cell r="U2306">
            <v>0</v>
          </cell>
          <cell r="V2306" t="str">
            <v>na</v>
          </cell>
          <cell r="W2306" t="str">
            <v>D343410</v>
          </cell>
          <cell r="X2306" t="str">
            <v>Mfg</v>
          </cell>
          <cell r="Y2306" t="str">
            <v>Manufacturing</v>
          </cell>
          <cell r="AB2306" t="str">
            <v>CALOOCAN CITY</v>
          </cell>
          <cell r="AC2306" t="str">
            <v>NCR</v>
          </cell>
          <cell r="AD2306">
            <v>323</v>
          </cell>
          <cell r="AF2306">
            <v>226.1</v>
          </cell>
          <cell r="AG2306">
            <v>0</v>
          </cell>
          <cell r="AH2306">
            <v>125</v>
          </cell>
          <cell r="AI2306">
            <v>125</v>
          </cell>
          <cell r="AJ2306">
            <v>125</v>
          </cell>
        </row>
        <row r="2307">
          <cell r="A2307">
            <v>2305</v>
          </cell>
          <cell r="B2307">
            <v>1365</v>
          </cell>
          <cell r="C2307" t="str">
            <v>BOI</v>
          </cell>
          <cell r="D2307">
            <v>4</v>
          </cell>
          <cell r="E2307">
            <v>2006</v>
          </cell>
          <cell r="F2307">
            <v>2</v>
          </cell>
          <cell r="I2307" t="str">
            <v>xxxxyin</v>
          </cell>
          <cell r="J2307" t="str">
            <v>-</v>
          </cell>
          <cell r="K2307" t="str">
            <v>New</v>
          </cell>
          <cell r="O2307" t="str">
            <v>YIN GANG MOTORCYCLE PHIL. LTD. INC.</v>
          </cell>
          <cell r="P2307" t="str">
            <v>Chinese</v>
          </cell>
          <cell r="Q2307" t="str">
            <v>PROC</v>
          </cell>
          <cell r="R2307" t="str">
            <v>Foreign</v>
          </cell>
          <cell r="S2307">
            <v>30</v>
          </cell>
          <cell r="T2307" t="str">
            <v>Manufacture/Assembly of Motor Vehicles</v>
          </cell>
          <cell r="U2307">
            <v>0</v>
          </cell>
          <cell r="V2307" t="str">
            <v>na</v>
          </cell>
          <cell r="W2307" t="str">
            <v>D343410</v>
          </cell>
          <cell r="X2307" t="str">
            <v>Mfg</v>
          </cell>
          <cell r="Y2307" t="str">
            <v>Manufacturing</v>
          </cell>
          <cell r="AB2307" t="str">
            <v>CALOOCAN CITY</v>
          </cell>
          <cell r="AC2307" t="str">
            <v>NCR</v>
          </cell>
          <cell r="AD2307">
            <v>323</v>
          </cell>
          <cell r="AF2307">
            <v>96.9</v>
          </cell>
          <cell r="AG2307">
            <v>0</v>
          </cell>
          <cell r="AH2307">
            <v>125</v>
          </cell>
          <cell r="AI2307">
            <v>0</v>
          </cell>
          <cell r="AJ2307">
            <v>0</v>
          </cell>
        </row>
        <row r="2308">
          <cell r="A2308">
            <v>2306</v>
          </cell>
          <cell r="B2308">
            <v>1366</v>
          </cell>
          <cell r="C2308" t="str">
            <v>BOI</v>
          </cell>
          <cell r="D2308">
            <v>4</v>
          </cell>
          <cell r="E2308">
            <v>2006</v>
          </cell>
          <cell r="F2308">
            <v>2</v>
          </cell>
          <cell r="H2308" t="str">
            <v>07-NOV-06</v>
          </cell>
          <cell r="I2308" t="str">
            <v>200601494</v>
          </cell>
          <cell r="J2308" t="str">
            <v>2006-145</v>
          </cell>
          <cell r="K2308" t="str">
            <v>New</v>
          </cell>
          <cell r="O2308" t="str">
            <v>ALPHINE FOOD PRODUCTS, INC.</v>
          </cell>
          <cell r="P2308" t="str">
            <v>Filipino</v>
          </cell>
          <cell r="Q2308" t="str">
            <v>Others</v>
          </cell>
          <cell r="R2308" t="str">
            <v>Local</v>
          </cell>
          <cell r="S2308">
            <v>100</v>
          </cell>
          <cell r="T2308" t="str">
            <v>New export producer of  Processed Fruits &amp; Vegetables</v>
          </cell>
          <cell r="U2308">
            <v>0</v>
          </cell>
          <cell r="V2308" t="str">
            <v>na</v>
          </cell>
          <cell r="W2308" t="str">
            <v>D151514</v>
          </cell>
          <cell r="X2308" t="str">
            <v>Mfg</v>
          </cell>
          <cell r="Y2308" t="str">
            <v>Manufacturing</v>
          </cell>
          <cell r="AB2308" t="str">
            <v>SOUTH COTABATO</v>
          </cell>
          <cell r="AC2308" t="str">
            <v>REGION 12</v>
          </cell>
          <cell r="AD2308">
            <v>1.7480000000000002</v>
          </cell>
          <cell r="AF2308">
            <v>1.7480000000000002</v>
          </cell>
          <cell r="AG2308">
            <v>0.25</v>
          </cell>
          <cell r="AH2308">
            <v>62</v>
          </cell>
          <cell r="AI2308">
            <v>62</v>
          </cell>
          <cell r="AJ2308">
            <v>0</v>
          </cell>
        </row>
        <row r="2309">
          <cell r="A2309">
            <v>2307</v>
          </cell>
          <cell r="B2309">
            <v>1367</v>
          </cell>
          <cell r="C2309" t="str">
            <v>BOI</v>
          </cell>
          <cell r="D2309">
            <v>4</v>
          </cell>
          <cell r="E2309">
            <v>2006</v>
          </cell>
          <cell r="F2309">
            <v>2</v>
          </cell>
          <cell r="H2309" t="str">
            <v>21-NOV-06</v>
          </cell>
          <cell r="I2309" t="str">
            <v>200601505</v>
          </cell>
          <cell r="J2309" t="str">
            <v>-</v>
          </cell>
          <cell r="K2309" t="str">
            <v>New</v>
          </cell>
          <cell r="O2309" t="str">
            <v>DMCI PROPERTY DEVELOPERS, INC.</v>
          </cell>
          <cell r="P2309" t="str">
            <v>Filipino</v>
          </cell>
          <cell r="Q2309" t="str">
            <v>Others</v>
          </cell>
          <cell r="R2309" t="str">
            <v>Local</v>
          </cell>
          <cell r="S2309">
            <v>100</v>
          </cell>
          <cell r="T2309" t="str">
            <v>Mass Housing Project (Raya Garden Condo. - Merville, Paranaque)</v>
          </cell>
          <cell r="U2309">
            <v>0</v>
          </cell>
          <cell r="V2309" t="str">
            <v>na</v>
          </cell>
          <cell r="W2309" t="str">
            <v>K707012</v>
          </cell>
          <cell r="X2309" t="str">
            <v>FinRE</v>
          </cell>
          <cell r="Y2309" t="str">
            <v>Finance &amp; Real Estate</v>
          </cell>
          <cell r="AB2309" t="str">
            <v>PARANAQUE</v>
          </cell>
          <cell r="AC2309" t="str">
            <v>NCR</v>
          </cell>
          <cell r="AD2309">
            <v>133</v>
          </cell>
          <cell r="AF2309">
            <v>133</v>
          </cell>
          <cell r="AG2309">
            <v>2000</v>
          </cell>
          <cell r="AH2309">
            <v>232</v>
          </cell>
          <cell r="AI2309">
            <v>232</v>
          </cell>
          <cell r="AJ2309">
            <v>0</v>
          </cell>
        </row>
        <row r="2310">
          <cell r="A2310">
            <v>2308</v>
          </cell>
          <cell r="B2310">
            <v>1368</v>
          </cell>
          <cell r="C2310" t="str">
            <v>BOI</v>
          </cell>
          <cell r="D2310">
            <v>4</v>
          </cell>
          <cell r="E2310">
            <v>2006</v>
          </cell>
          <cell r="F2310">
            <v>2</v>
          </cell>
          <cell r="H2310" t="str">
            <v>28-NOV-06</v>
          </cell>
          <cell r="I2310" t="str">
            <v>200601529</v>
          </cell>
          <cell r="J2310" t="str">
            <v>-</v>
          </cell>
          <cell r="K2310" t="str">
            <v>New</v>
          </cell>
          <cell r="O2310" t="str">
            <v>DUBOR ASIA LTD.</v>
          </cell>
          <cell r="P2310" t="str">
            <v>Malaysian</v>
          </cell>
          <cell r="Q2310" t="str">
            <v>Malaysia</v>
          </cell>
          <cell r="R2310" t="str">
            <v>Foreign</v>
          </cell>
          <cell r="S2310">
            <v>100</v>
          </cell>
          <cell r="T2310" t="str">
            <v>Supervisory, communication and coordinating center for its affiliates, subsidiaries and branch offices in the Asia-Pacific Region and other foreign markets.</v>
          </cell>
          <cell r="U2310">
            <v>0</v>
          </cell>
          <cell r="V2310" t="str">
            <v>na</v>
          </cell>
          <cell r="W2310" t="str">
            <v>K747491</v>
          </cell>
          <cell r="X2310" t="str">
            <v>Serv</v>
          </cell>
          <cell r="Y2310" t="str">
            <v>Services</v>
          </cell>
          <cell r="AB2310" t="str">
            <v>NOT INDICATED</v>
          </cell>
          <cell r="AC2310" t="str">
            <v>NOT INDICATED</v>
          </cell>
          <cell r="AD2310">
            <v>2.4830000000000001</v>
          </cell>
          <cell r="AF2310">
            <v>2.4830000000000001</v>
          </cell>
          <cell r="AG2310">
            <v>2.48305</v>
          </cell>
          <cell r="AH2310">
            <v>0</v>
          </cell>
          <cell r="AI2310">
            <v>0</v>
          </cell>
          <cell r="AJ2310">
            <v>0</v>
          </cell>
        </row>
        <row r="2311">
          <cell r="A2311">
            <v>2309</v>
          </cell>
          <cell r="B2311">
            <v>1369</v>
          </cell>
          <cell r="C2311" t="str">
            <v>BOI</v>
          </cell>
          <cell r="D2311">
            <v>4</v>
          </cell>
          <cell r="E2311">
            <v>2006</v>
          </cell>
          <cell r="F2311">
            <v>2</v>
          </cell>
          <cell r="H2311" t="str">
            <v>07-NOV-06</v>
          </cell>
          <cell r="I2311" t="str">
            <v>200601496</v>
          </cell>
          <cell r="J2311" t="str">
            <v>2006-169</v>
          </cell>
          <cell r="K2311" t="str">
            <v>New</v>
          </cell>
          <cell r="O2311" t="str">
            <v>EAGLE CEMENT CORPORATION</v>
          </cell>
          <cell r="P2311" t="str">
            <v>Filipino</v>
          </cell>
          <cell r="Q2311" t="str">
            <v>Others</v>
          </cell>
          <cell r="R2311" t="str">
            <v>Local</v>
          </cell>
          <cell r="S2311">
            <v>100</v>
          </cell>
          <cell r="T2311" t="str">
            <v>Cement</v>
          </cell>
          <cell r="U2311">
            <v>0</v>
          </cell>
          <cell r="V2311" t="str">
            <v>na</v>
          </cell>
          <cell r="W2311" t="str">
            <v>D262620</v>
          </cell>
          <cell r="X2311" t="str">
            <v>Mfg</v>
          </cell>
          <cell r="Y2311" t="str">
            <v>Manufacturing</v>
          </cell>
          <cell r="AB2311" t="str">
            <v>BULACAN</v>
          </cell>
          <cell r="AC2311" t="str">
            <v>REGION 3</v>
          </cell>
          <cell r="AD2311">
            <v>6730.9780000000001</v>
          </cell>
          <cell r="AF2311">
            <v>6730.9780000000001</v>
          </cell>
          <cell r="AG2311">
            <v>125</v>
          </cell>
          <cell r="AH2311">
            <v>100</v>
          </cell>
          <cell r="AI2311">
            <v>100</v>
          </cell>
          <cell r="AJ2311">
            <v>0</v>
          </cell>
        </row>
        <row r="2312">
          <cell r="A2312">
            <v>2310</v>
          </cell>
          <cell r="B2312">
            <v>1370</v>
          </cell>
          <cell r="C2312" t="str">
            <v>BOI</v>
          </cell>
          <cell r="D2312">
            <v>4</v>
          </cell>
          <cell r="E2312">
            <v>2006</v>
          </cell>
          <cell r="F2312">
            <v>2</v>
          </cell>
          <cell r="H2312" t="str">
            <v>17-NOV-06</v>
          </cell>
          <cell r="I2312" t="str">
            <v>200601527</v>
          </cell>
          <cell r="J2312" t="str">
            <v>-</v>
          </cell>
          <cell r="K2312" t="str">
            <v>New</v>
          </cell>
          <cell r="O2312" t="str">
            <v>ENERGY WORLD CORPORATION LIMITED</v>
          </cell>
          <cell r="P2312" t="str">
            <v>Australian</v>
          </cell>
          <cell r="Q2312" t="str">
            <v>Australia</v>
          </cell>
          <cell r="R2312" t="str">
            <v>Foreign</v>
          </cell>
          <cell r="S2312">
            <v>100</v>
          </cell>
          <cell r="T2312" t="str">
            <v>Supervisory, communication and coordinating center for its affiliates, subsidiaries and branch offices in the Asia-Pacific Region and other foreign markets.</v>
          </cell>
          <cell r="U2312">
            <v>0</v>
          </cell>
          <cell r="V2312" t="str">
            <v>na</v>
          </cell>
          <cell r="W2312" t="str">
            <v>K747491</v>
          </cell>
          <cell r="X2312" t="str">
            <v>Serv</v>
          </cell>
          <cell r="Y2312" t="str">
            <v>Services</v>
          </cell>
          <cell r="AB2312" t="str">
            <v>NOT INDICATED</v>
          </cell>
          <cell r="AC2312" t="str">
            <v>NOT INDICATED</v>
          </cell>
          <cell r="AD2312">
            <v>2.5059999999999998</v>
          </cell>
          <cell r="AF2312">
            <v>2.5059999999999998</v>
          </cell>
          <cell r="AG2312">
            <v>2.5059499999999999</v>
          </cell>
          <cell r="AH2312">
            <v>0</v>
          </cell>
          <cell r="AI2312">
            <v>0</v>
          </cell>
          <cell r="AJ2312">
            <v>0</v>
          </cell>
        </row>
        <row r="2313">
          <cell r="A2313">
            <v>2311</v>
          </cell>
          <cell r="B2313">
            <v>1371</v>
          </cell>
          <cell r="C2313" t="str">
            <v>BOI</v>
          </cell>
          <cell r="D2313">
            <v>4</v>
          </cell>
          <cell r="E2313">
            <v>2006</v>
          </cell>
          <cell r="F2313">
            <v>2</v>
          </cell>
          <cell r="H2313" t="str">
            <v>21-NOV-06</v>
          </cell>
          <cell r="I2313" t="str">
            <v>200601498</v>
          </cell>
          <cell r="J2313" t="str">
            <v>-</v>
          </cell>
          <cell r="K2313" t="str">
            <v>New</v>
          </cell>
          <cell r="O2313" t="str">
            <v>HOTEL AMANCIO</v>
          </cell>
          <cell r="P2313" t="str">
            <v>Filipino</v>
          </cell>
          <cell r="Q2313" t="str">
            <v>Others</v>
          </cell>
          <cell r="R2313" t="str">
            <v>Local</v>
          </cell>
          <cell r="S2313">
            <v>100</v>
          </cell>
          <cell r="T2313" t="str">
            <v>Hotels</v>
          </cell>
          <cell r="U2313">
            <v>0</v>
          </cell>
          <cell r="V2313" t="str">
            <v>na</v>
          </cell>
          <cell r="W2313" t="str">
            <v>H555511</v>
          </cell>
          <cell r="X2313" t="str">
            <v>Serv</v>
          </cell>
          <cell r="Y2313" t="str">
            <v>Services</v>
          </cell>
          <cell r="AB2313" t="str">
            <v>ISABELA</v>
          </cell>
          <cell r="AC2313" t="str">
            <v>REGION 2</v>
          </cell>
          <cell r="AD2313">
            <v>65.138999999999996</v>
          </cell>
          <cell r="AF2313">
            <v>65.138999999999996</v>
          </cell>
          <cell r="AG2313">
            <v>48</v>
          </cell>
          <cell r="AH2313">
            <v>41</v>
          </cell>
          <cell r="AI2313">
            <v>41</v>
          </cell>
          <cell r="AJ2313">
            <v>0</v>
          </cell>
        </row>
        <row r="2314">
          <cell r="A2314">
            <v>2312</v>
          </cell>
          <cell r="B2314">
            <v>1372</v>
          </cell>
          <cell r="C2314" t="str">
            <v>BOI</v>
          </cell>
          <cell r="D2314">
            <v>4</v>
          </cell>
          <cell r="E2314">
            <v>2006</v>
          </cell>
          <cell r="F2314">
            <v>2</v>
          </cell>
          <cell r="H2314">
            <v>39028</v>
          </cell>
          <cell r="I2314">
            <v>200601499</v>
          </cell>
          <cell r="J2314" t="str">
            <v>2006-143</v>
          </cell>
          <cell r="K2314" t="str">
            <v>New</v>
          </cell>
          <cell r="O2314" t="str">
            <v>L.M. WIRE HARNESS, INC.</v>
          </cell>
          <cell r="P2314" t="str">
            <v>Taiwanese</v>
          </cell>
          <cell r="Q2314" t="str">
            <v>Taiwan</v>
          </cell>
          <cell r="R2314" t="str">
            <v>Foreign</v>
          </cell>
          <cell r="S2314">
            <v>88</v>
          </cell>
          <cell r="T2314" t="str">
            <v>Wiring harness</v>
          </cell>
          <cell r="U2314">
            <v>0</v>
          </cell>
          <cell r="V2314" t="str">
            <v>na</v>
          </cell>
          <cell r="W2314" t="str">
            <v>D393999</v>
          </cell>
          <cell r="X2314" t="str">
            <v>Mfg</v>
          </cell>
          <cell r="Y2314" t="str">
            <v>Manufacturing</v>
          </cell>
          <cell r="AB2314" t="str">
            <v>CAVITE</v>
          </cell>
          <cell r="AC2314" t="str">
            <v>REGION 4</v>
          </cell>
          <cell r="AD2314">
            <v>5</v>
          </cell>
          <cell r="AF2314">
            <v>4.4000000000000004</v>
          </cell>
          <cell r="AG2314">
            <v>0</v>
          </cell>
          <cell r="AH2314">
            <v>69</v>
          </cell>
          <cell r="AI2314">
            <v>69</v>
          </cell>
          <cell r="AJ2314">
            <v>0</v>
          </cell>
        </row>
        <row r="2315">
          <cell r="A2315">
            <v>2313</v>
          </cell>
          <cell r="B2315">
            <v>1372</v>
          </cell>
          <cell r="C2315" t="str">
            <v>BOI</v>
          </cell>
          <cell r="D2315">
            <v>4</v>
          </cell>
          <cell r="E2315">
            <v>2006</v>
          </cell>
          <cell r="F2315">
            <v>2</v>
          </cell>
          <cell r="H2315">
            <v>39028</v>
          </cell>
          <cell r="I2315">
            <v>200601499</v>
          </cell>
          <cell r="J2315" t="str">
            <v>2006-143</v>
          </cell>
          <cell r="K2315" t="str">
            <v>New</v>
          </cell>
          <cell r="O2315" t="str">
            <v>L.M. WIRE HARNESS, INC.</v>
          </cell>
          <cell r="P2315" t="str">
            <v>Filipino</v>
          </cell>
          <cell r="Q2315" t="str">
            <v>Others</v>
          </cell>
          <cell r="R2315" t="str">
            <v>Local</v>
          </cell>
          <cell r="S2315">
            <v>12</v>
          </cell>
          <cell r="T2315" t="str">
            <v>Wiring harness</v>
          </cell>
          <cell r="U2315">
            <v>0</v>
          </cell>
          <cell r="V2315" t="str">
            <v>na</v>
          </cell>
          <cell r="W2315" t="str">
            <v>D393999</v>
          </cell>
          <cell r="X2315" t="str">
            <v>Mfg</v>
          </cell>
          <cell r="Y2315" t="str">
            <v>Manufacturing</v>
          </cell>
          <cell r="AB2315" t="str">
            <v>CAVITE</v>
          </cell>
          <cell r="AC2315" t="str">
            <v>REGION 4</v>
          </cell>
          <cell r="AD2315">
            <v>5</v>
          </cell>
          <cell r="AF2315">
            <v>0.6</v>
          </cell>
          <cell r="AG2315">
            <v>0</v>
          </cell>
          <cell r="AH2315">
            <v>69</v>
          </cell>
          <cell r="AI2315">
            <v>0</v>
          </cell>
          <cell r="AJ2315">
            <v>69</v>
          </cell>
        </row>
        <row r="2316">
          <cell r="A2316">
            <v>2314</v>
          </cell>
          <cell r="B2316">
            <v>1373</v>
          </cell>
          <cell r="C2316" t="str">
            <v>BOI</v>
          </cell>
          <cell r="D2316">
            <v>4</v>
          </cell>
          <cell r="E2316">
            <v>2006</v>
          </cell>
          <cell r="F2316">
            <v>2</v>
          </cell>
          <cell r="H2316" t="str">
            <v>15-NOV-06</v>
          </cell>
          <cell r="I2316" t="str">
            <v>200601495</v>
          </cell>
          <cell r="J2316" t="str">
            <v>2006-161</v>
          </cell>
          <cell r="K2316" t="str">
            <v>New</v>
          </cell>
          <cell r="O2316" t="str">
            <v>PHARMAWEALTH LABORATORIES INC.</v>
          </cell>
          <cell r="P2316" t="str">
            <v>Filipino</v>
          </cell>
          <cell r="Q2316" t="str">
            <v>Others</v>
          </cell>
          <cell r="R2316" t="str">
            <v>Local</v>
          </cell>
          <cell r="S2316">
            <v>100</v>
          </cell>
          <cell r="T2316" t="str">
            <v>Essential Drugs (Cephalosporin and Cephalosporing Derivatives)</v>
          </cell>
          <cell r="U2316">
            <v>0</v>
          </cell>
          <cell r="V2316" t="str">
            <v>na</v>
          </cell>
          <cell r="W2316" t="str">
            <v>D242424</v>
          </cell>
          <cell r="X2316" t="str">
            <v>Mfg</v>
          </cell>
          <cell r="Y2316" t="str">
            <v>Manufacturing</v>
          </cell>
          <cell r="AB2316" t="str">
            <v>CAVITE</v>
          </cell>
          <cell r="AC2316" t="str">
            <v>REGION 4</v>
          </cell>
          <cell r="AD2316">
            <v>98.055000000000007</v>
          </cell>
          <cell r="AF2316">
            <v>98.055000000000007</v>
          </cell>
          <cell r="AG2316">
            <v>40</v>
          </cell>
          <cell r="AH2316">
            <v>35</v>
          </cell>
          <cell r="AI2316">
            <v>35</v>
          </cell>
          <cell r="AJ2316">
            <v>0</v>
          </cell>
        </row>
        <row r="2317">
          <cell r="A2317">
            <v>2315</v>
          </cell>
          <cell r="B2317">
            <v>1374</v>
          </cell>
          <cell r="C2317" t="str">
            <v>BOI</v>
          </cell>
          <cell r="D2317">
            <v>4</v>
          </cell>
          <cell r="E2317">
            <v>2006</v>
          </cell>
          <cell r="F2317">
            <v>2</v>
          </cell>
          <cell r="H2317" t="str">
            <v>20-NOV-06</v>
          </cell>
          <cell r="I2317" t="str">
            <v>200601528</v>
          </cell>
          <cell r="J2317" t="str">
            <v>-</v>
          </cell>
          <cell r="K2317" t="str">
            <v>New</v>
          </cell>
          <cell r="O2317" t="str">
            <v>QBE MANAGEMENT SERVICES (PHILIPPINES) PTY LTD.</v>
          </cell>
          <cell r="P2317" t="str">
            <v>Australian</v>
          </cell>
          <cell r="Q2317" t="str">
            <v>Australia</v>
          </cell>
          <cell r="R2317" t="str">
            <v>Foreign</v>
          </cell>
          <cell r="S2317">
            <v>100</v>
          </cell>
          <cell r="T2317" t="str">
            <v>Supervisory, communication and coordinating center for its affiliates, subsidiaries and branch offices in the Asia-Pacific Region and other foreign markets.</v>
          </cell>
          <cell r="U2317">
            <v>0</v>
          </cell>
          <cell r="V2317" t="str">
            <v>na</v>
          </cell>
          <cell r="W2317" t="str">
            <v>K747491</v>
          </cell>
          <cell r="X2317" t="str">
            <v>Serv</v>
          </cell>
          <cell r="Y2317" t="str">
            <v>Services</v>
          </cell>
          <cell r="AB2317" t="str">
            <v>REGION 1 - ILOCOS</v>
          </cell>
          <cell r="AC2317" t="str">
            <v>REGION 1</v>
          </cell>
          <cell r="AD2317">
            <v>10.002000000000001</v>
          </cell>
          <cell r="AF2317">
            <v>10.002000000000001</v>
          </cell>
          <cell r="AG2317">
            <v>10.001799999999999</v>
          </cell>
          <cell r="AH2317">
            <v>0</v>
          </cell>
          <cell r="AI2317">
            <v>0</v>
          </cell>
          <cell r="AJ2317">
            <v>0</v>
          </cell>
        </row>
        <row r="2318">
          <cell r="A2318">
            <v>2316</v>
          </cell>
          <cell r="B2318">
            <v>1375</v>
          </cell>
          <cell r="C2318" t="str">
            <v>BOI</v>
          </cell>
          <cell r="D2318">
            <v>4</v>
          </cell>
          <cell r="E2318">
            <v>2006</v>
          </cell>
          <cell r="F2318">
            <v>2</v>
          </cell>
          <cell r="H2318" t="str">
            <v>15-NOV-06</v>
          </cell>
          <cell r="I2318" t="str">
            <v>200601500</v>
          </cell>
          <cell r="J2318" t="str">
            <v>-</v>
          </cell>
          <cell r="K2318" t="str">
            <v>New</v>
          </cell>
          <cell r="O2318" t="str">
            <v xml:space="preserve">SOUTH WESTERN CEMENT CORP. </v>
          </cell>
          <cell r="P2318" t="str">
            <v>Japanese</v>
          </cell>
          <cell r="Q2318" t="str">
            <v>Japan</v>
          </cell>
          <cell r="R2318" t="str">
            <v>Foreign</v>
          </cell>
          <cell r="S2318">
            <v>1.718</v>
          </cell>
          <cell r="T2318" t="str">
            <v>Cement</v>
          </cell>
          <cell r="U2318">
            <v>0</v>
          </cell>
          <cell r="V2318" t="str">
            <v>na</v>
          </cell>
          <cell r="W2318" t="str">
            <v>D262620</v>
          </cell>
          <cell r="X2318" t="str">
            <v>Mfg</v>
          </cell>
          <cell r="Y2318" t="str">
            <v>Manufacturing</v>
          </cell>
          <cell r="AB2318" t="str">
            <v>CEBU</v>
          </cell>
          <cell r="AC2318" t="str">
            <v>REGION 7</v>
          </cell>
          <cell r="AD2318">
            <v>12138.298999999999</v>
          </cell>
          <cell r="AF2318">
            <v>208.53597682000003</v>
          </cell>
          <cell r="AG2318">
            <v>7.1684999999999999</v>
          </cell>
          <cell r="AH2318">
            <v>317</v>
          </cell>
          <cell r="AI2318">
            <v>317</v>
          </cell>
          <cell r="AJ2318">
            <v>0</v>
          </cell>
        </row>
        <row r="2319">
          <cell r="A2319">
            <v>2317</v>
          </cell>
          <cell r="B2319">
            <v>1375</v>
          </cell>
          <cell r="C2319" t="str">
            <v>BOI</v>
          </cell>
          <cell r="D2319">
            <v>4</v>
          </cell>
          <cell r="E2319">
            <v>2006</v>
          </cell>
          <cell r="F2319">
            <v>2</v>
          </cell>
          <cell r="H2319" t="str">
            <v>15-NOV-06</v>
          </cell>
          <cell r="I2319" t="str">
            <v>200601500</v>
          </cell>
          <cell r="J2319" t="str">
            <v>-</v>
          </cell>
          <cell r="K2319" t="str">
            <v>New</v>
          </cell>
          <cell r="O2319" t="str">
            <v xml:space="preserve">SOUTH WESTERN CEMENT CORP. </v>
          </cell>
          <cell r="P2319" t="str">
            <v>French</v>
          </cell>
          <cell r="Q2319" t="str">
            <v>France</v>
          </cell>
          <cell r="R2319" t="str">
            <v>Foreign</v>
          </cell>
          <cell r="S2319">
            <v>6.8730000000000002</v>
          </cell>
          <cell r="T2319" t="str">
            <v>Cement</v>
          </cell>
          <cell r="U2319">
            <v>0</v>
          </cell>
          <cell r="V2319" t="str">
            <v>na</v>
          </cell>
          <cell r="W2319" t="str">
            <v>D262620</v>
          </cell>
          <cell r="X2319" t="str">
            <v>Mfg</v>
          </cell>
          <cell r="Y2319" t="str">
            <v>Manufacturing</v>
          </cell>
          <cell r="AB2319" t="str">
            <v>CEBU</v>
          </cell>
          <cell r="AC2319" t="str">
            <v>REGION 7</v>
          </cell>
          <cell r="AD2319">
            <v>12138.298999999999</v>
          </cell>
          <cell r="AF2319">
            <v>834.26529026999992</v>
          </cell>
          <cell r="AG2319">
            <v>28.6739</v>
          </cell>
          <cell r="AH2319">
            <v>317</v>
          </cell>
          <cell r="AI2319">
            <v>0</v>
          </cell>
          <cell r="AJ2319">
            <v>0</v>
          </cell>
        </row>
        <row r="2320">
          <cell r="A2320">
            <v>2318</v>
          </cell>
          <cell r="B2320">
            <v>1375</v>
          </cell>
          <cell r="C2320" t="str">
            <v>BOI</v>
          </cell>
          <cell r="D2320">
            <v>4</v>
          </cell>
          <cell r="E2320">
            <v>2006</v>
          </cell>
          <cell r="F2320">
            <v>2</v>
          </cell>
          <cell r="H2320" t="str">
            <v>15-NOV-06</v>
          </cell>
          <cell r="I2320" t="str">
            <v>200601500</v>
          </cell>
          <cell r="J2320" t="str">
            <v>-</v>
          </cell>
          <cell r="K2320" t="str">
            <v>New</v>
          </cell>
          <cell r="O2320" t="str">
            <v xml:space="preserve">SOUTH WESTERN CEMENT CORP. </v>
          </cell>
          <cell r="P2320" t="str">
            <v>Filipino</v>
          </cell>
          <cell r="Q2320" t="str">
            <v>Others</v>
          </cell>
          <cell r="R2320" t="str">
            <v>Local</v>
          </cell>
          <cell r="S2320">
            <v>91.409000000000006</v>
          </cell>
          <cell r="T2320" t="str">
            <v>Cement</v>
          </cell>
          <cell r="U2320">
            <v>0</v>
          </cell>
          <cell r="V2320" t="str">
            <v>na</v>
          </cell>
          <cell r="W2320" t="str">
            <v>D262620</v>
          </cell>
          <cell r="X2320" t="str">
            <v>Mfg</v>
          </cell>
          <cell r="Y2320" t="str">
            <v>Manufacturing</v>
          </cell>
          <cell r="AB2320" t="str">
            <v>CEBU</v>
          </cell>
          <cell r="AC2320" t="str">
            <v>REGION 7</v>
          </cell>
          <cell r="AD2320">
            <v>12138.298999999999</v>
          </cell>
          <cell r="AF2320">
            <v>11095.497732910002</v>
          </cell>
          <cell r="AG2320">
            <v>374.19480000000004</v>
          </cell>
          <cell r="AH2320">
            <v>317</v>
          </cell>
          <cell r="AI2320">
            <v>0</v>
          </cell>
          <cell r="AJ2320">
            <v>317</v>
          </cell>
        </row>
        <row r="2321">
          <cell r="A2321">
            <v>2319</v>
          </cell>
          <cell r="B2321">
            <v>1376</v>
          </cell>
          <cell r="C2321" t="str">
            <v>BOI</v>
          </cell>
          <cell r="D2321">
            <v>4</v>
          </cell>
          <cell r="E2321">
            <v>2006</v>
          </cell>
          <cell r="F2321">
            <v>2</v>
          </cell>
          <cell r="H2321" t="str">
            <v>21-NOV-06</v>
          </cell>
          <cell r="I2321" t="str">
            <v>200601501</v>
          </cell>
          <cell r="J2321" t="str">
            <v>xi 2007-005</v>
          </cell>
          <cell r="K2321" t="str">
            <v>New</v>
          </cell>
          <cell r="O2321" t="str">
            <v>SOUTHERN PHILIPPINE FRESH FRUITS CORP.</v>
          </cell>
          <cell r="P2321" t="str">
            <v>Filipino</v>
          </cell>
          <cell r="Q2321" t="str">
            <v>Others</v>
          </cell>
          <cell r="R2321" t="str">
            <v>Local</v>
          </cell>
          <cell r="S2321">
            <v>100</v>
          </cell>
          <cell r="T2321" t="str">
            <v>Processed Fruits</v>
          </cell>
          <cell r="U2321">
            <v>0</v>
          </cell>
          <cell r="V2321" t="str">
            <v>na</v>
          </cell>
          <cell r="W2321" t="str">
            <v>D151514</v>
          </cell>
          <cell r="X2321" t="str">
            <v>Mfg</v>
          </cell>
          <cell r="Y2321" t="str">
            <v>Manufacturing</v>
          </cell>
          <cell r="AB2321" t="str">
            <v>DAVAO CITY</v>
          </cell>
          <cell r="AC2321" t="str">
            <v>REGION 11</v>
          </cell>
          <cell r="AD2321">
            <v>52</v>
          </cell>
          <cell r="AF2321">
            <v>52</v>
          </cell>
          <cell r="AG2321">
            <v>2</v>
          </cell>
          <cell r="AH2321">
            <v>109</v>
          </cell>
          <cell r="AI2321">
            <v>109</v>
          </cell>
          <cell r="AJ2321">
            <v>0</v>
          </cell>
        </row>
        <row r="2322">
          <cell r="A2322">
            <v>2320</v>
          </cell>
          <cell r="B2322">
            <v>1377</v>
          </cell>
          <cell r="C2322" t="str">
            <v>BOI</v>
          </cell>
          <cell r="D2322">
            <v>4</v>
          </cell>
          <cell r="E2322">
            <v>2006</v>
          </cell>
          <cell r="F2322">
            <v>2</v>
          </cell>
          <cell r="H2322" t="str">
            <v>21-NOV-06</v>
          </cell>
          <cell r="I2322" t="str">
            <v>200601502</v>
          </cell>
          <cell r="J2322" t="str">
            <v>-</v>
          </cell>
          <cell r="K2322" t="str">
            <v>New</v>
          </cell>
          <cell r="O2322" t="str">
            <v>TRANSCODE ONE SOLUTIONS CORP.</v>
          </cell>
          <cell r="P2322" t="str">
            <v>Filipino</v>
          </cell>
          <cell r="Q2322" t="str">
            <v>Others</v>
          </cell>
          <cell r="R2322" t="str">
            <v>Local</v>
          </cell>
          <cell r="S2322">
            <v>100</v>
          </cell>
          <cell r="T2322" t="str">
            <v>Medical Transcription</v>
          </cell>
          <cell r="U2322">
            <v>1</v>
          </cell>
          <cell r="V2322" t="str">
            <v>IT Services</v>
          </cell>
          <cell r="W2322" t="str">
            <v>K727240</v>
          </cell>
          <cell r="X2322" t="str">
            <v>Serv</v>
          </cell>
          <cell r="Y2322" t="str">
            <v>Services</v>
          </cell>
          <cell r="AB2322" t="str">
            <v>SOUTH COTABATO</v>
          </cell>
          <cell r="AC2322" t="str">
            <v>REGION 12</v>
          </cell>
          <cell r="AD2322">
            <v>3.1</v>
          </cell>
          <cell r="AF2322">
            <v>3.1</v>
          </cell>
          <cell r="AG2322">
            <v>0.6</v>
          </cell>
          <cell r="AH2322">
            <v>28</v>
          </cell>
          <cell r="AI2322">
            <v>28</v>
          </cell>
          <cell r="AJ2322">
            <v>0</v>
          </cell>
        </row>
        <row r="2323">
          <cell r="A2323">
            <v>2321</v>
          </cell>
          <cell r="B2323">
            <v>1378</v>
          </cell>
          <cell r="C2323" t="str">
            <v>BOI</v>
          </cell>
          <cell r="D2323">
            <v>4</v>
          </cell>
          <cell r="E2323">
            <v>2006</v>
          </cell>
          <cell r="F2323">
            <v>2</v>
          </cell>
          <cell r="H2323" t="str">
            <v>21-NOV-06</v>
          </cell>
          <cell r="I2323" t="str">
            <v>200601504</v>
          </cell>
          <cell r="J2323" t="str">
            <v>2006-166</v>
          </cell>
          <cell r="K2323" t="str">
            <v>Expansion</v>
          </cell>
          <cell r="O2323" t="str">
            <v>YELLOW WHITE GARMENT SERVICE CORPORATION</v>
          </cell>
          <cell r="P2323" t="str">
            <v>Filipino</v>
          </cell>
          <cell r="Q2323" t="str">
            <v>Others</v>
          </cell>
          <cell r="R2323" t="str">
            <v>Local</v>
          </cell>
          <cell r="S2323">
            <v>100</v>
          </cell>
          <cell r="T2323" t="str">
            <v>Garments</v>
          </cell>
          <cell r="U2323">
            <v>0</v>
          </cell>
          <cell r="V2323" t="str">
            <v>na</v>
          </cell>
          <cell r="W2323" t="str">
            <v>D181821</v>
          </cell>
          <cell r="X2323" t="str">
            <v>Mfg</v>
          </cell>
          <cell r="Y2323" t="str">
            <v>Manufacturing</v>
          </cell>
          <cell r="AB2323" t="str">
            <v>QUEZON CITY</v>
          </cell>
          <cell r="AC2323" t="str">
            <v>NCR</v>
          </cell>
          <cell r="AD2323">
            <v>1.6540000000000001</v>
          </cell>
          <cell r="AF2323">
            <v>1.6540000000000001</v>
          </cell>
          <cell r="AG2323">
            <v>6.25E-2</v>
          </cell>
          <cell r="AH2323">
            <v>23</v>
          </cell>
          <cell r="AI2323">
            <v>23</v>
          </cell>
          <cell r="AJ2323">
            <v>0</v>
          </cell>
        </row>
        <row r="2324">
          <cell r="A2324">
            <v>2322</v>
          </cell>
          <cell r="B2324">
            <v>1379</v>
          </cell>
          <cell r="C2324" t="str">
            <v>BOI</v>
          </cell>
          <cell r="D2324">
            <v>4</v>
          </cell>
          <cell r="E2324">
            <v>2006</v>
          </cell>
          <cell r="F2324">
            <v>2</v>
          </cell>
          <cell r="H2324" t="str">
            <v>07-DEC-06</v>
          </cell>
          <cell r="I2324" t="str">
            <v>200601546</v>
          </cell>
          <cell r="J2324" t="str">
            <v>-</v>
          </cell>
          <cell r="K2324" t="str">
            <v>Existing + Expansion</v>
          </cell>
          <cell r="O2324" t="str">
            <v>A.S. WATSON TRADING, INC.</v>
          </cell>
          <cell r="P2324" t="str">
            <v>Samoan</v>
          </cell>
          <cell r="Q2324" t="str">
            <v>Others</v>
          </cell>
          <cell r="R2324" t="str">
            <v>Foreign</v>
          </cell>
          <cell r="S2324">
            <v>100</v>
          </cell>
          <cell r="T2324" t="str">
            <v>RHQ-Supervsiory, communication, and coordinating center for its affiliates, subsidiaries and branches in the Asia-Pacific Region and other foreign markets.</v>
          </cell>
          <cell r="U2324">
            <v>0</v>
          </cell>
          <cell r="V2324" t="str">
            <v>na</v>
          </cell>
          <cell r="W2324" t="str">
            <v>K747491</v>
          </cell>
          <cell r="X2324" t="str">
            <v>Serv</v>
          </cell>
          <cell r="Y2324" t="str">
            <v>Services</v>
          </cell>
          <cell r="AB2324" t="str">
            <v>NOT INDICATED</v>
          </cell>
          <cell r="AC2324" t="str">
            <v>NOT INDICATED</v>
          </cell>
          <cell r="AD2324">
            <v>2.476</v>
          </cell>
          <cell r="AF2324">
            <v>2.476</v>
          </cell>
          <cell r="AG2324">
            <v>2.476</v>
          </cell>
          <cell r="AH2324">
            <v>0</v>
          </cell>
          <cell r="AI2324">
            <v>0</v>
          </cell>
          <cell r="AJ2324">
            <v>0</v>
          </cell>
        </row>
        <row r="2325">
          <cell r="A2325">
            <v>2323</v>
          </cell>
          <cell r="B2325">
            <v>1380</v>
          </cell>
          <cell r="C2325" t="str">
            <v>BOI</v>
          </cell>
          <cell r="D2325">
            <v>4</v>
          </cell>
          <cell r="E2325">
            <v>2006</v>
          </cell>
          <cell r="F2325">
            <v>2</v>
          </cell>
          <cell r="H2325" t="str">
            <v>12-DEC-06</v>
          </cell>
          <cell r="I2325" t="str">
            <v>200601514</v>
          </cell>
          <cell r="J2325" t="str">
            <v>2006-168</v>
          </cell>
          <cell r="K2325" t="str">
            <v>New</v>
          </cell>
          <cell r="O2325" t="str">
            <v>ACCUPRINT, INC.</v>
          </cell>
          <cell r="P2325" t="str">
            <v>Filipino</v>
          </cell>
          <cell r="Q2325" t="str">
            <v>Others</v>
          </cell>
          <cell r="R2325" t="str">
            <v>Local</v>
          </cell>
          <cell r="S2325">
            <v>100</v>
          </cell>
          <cell r="T2325" t="str">
            <v>Packaging Materials</v>
          </cell>
          <cell r="U2325">
            <v>0</v>
          </cell>
          <cell r="V2325" t="str">
            <v>na</v>
          </cell>
          <cell r="W2325" t="str">
            <v>D393999</v>
          </cell>
          <cell r="X2325" t="str">
            <v>Mfg</v>
          </cell>
          <cell r="Y2325" t="str">
            <v>Manufacturing</v>
          </cell>
          <cell r="AB2325" t="str">
            <v>QUEZON CITY</v>
          </cell>
          <cell r="AC2325" t="str">
            <v>NCR</v>
          </cell>
          <cell r="AD2325">
            <v>659.95399999999995</v>
          </cell>
          <cell r="AF2325">
            <v>659.95399999999995</v>
          </cell>
          <cell r="AG2325">
            <v>425</v>
          </cell>
          <cell r="AH2325">
            <v>485</v>
          </cell>
          <cell r="AI2325">
            <v>485</v>
          </cell>
          <cell r="AJ2325">
            <v>0</v>
          </cell>
        </row>
        <row r="2326">
          <cell r="A2326">
            <v>2324</v>
          </cell>
          <cell r="B2326">
            <v>1381</v>
          </cell>
          <cell r="C2326" t="str">
            <v>BOI</v>
          </cell>
          <cell r="D2326">
            <v>4</v>
          </cell>
          <cell r="E2326">
            <v>2006</v>
          </cell>
          <cell r="F2326">
            <v>2</v>
          </cell>
          <cell r="H2326" t="str">
            <v>12-DEC-06</v>
          </cell>
          <cell r="I2326" t="str">
            <v>200601521</v>
          </cell>
          <cell r="J2326" t="str">
            <v>-</v>
          </cell>
          <cell r="K2326" t="str">
            <v>New</v>
          </cell>
          <cell r="O2326" t="str">
            <v>BIOFUELS 88 CORPORATION</v>
          </cell>
          <cell r="P2326" t="str">
            <v>Filipino</v>
          </cell>
          <cell r="Q2326" t="str">
            <v>Others</v>
          </cell>
          <cell r="R2326" t="str">
            <v>Local</v>
          </cell>
          <cell r="S2326">
            <v>100</v>
          </cell>
          <cell r="T2326" t="str">
            <v>Biofuel (Ethanol)</v>
          </cell>
          <cell r="U2326">
            <v>0</v>
          </cell>
          <cell r="V2326" t="str">
            <v>na</v>
          </cell>
          <cell r="W2326" t="str">
            <v>D232390</v>
          </cell>
          <cell r="X2326" t="str">
            <v>Mfg</v>
          </cell>
          <cell r="Y2326" t="str">
            <v>Manufacturing</v>
          </cell>
          <cell r="AB2326" t="str">
            <v>BATAAN</v>
          </cell>
          <cell r="AC2326" t="str">
            <v>REGION 3</v>
          </cell>
          <cell r="AD2326">
            <v>700</v>
          </cell>
          <cell r="AF2326">
            <v>700</v>
          </cell>
          <cell r="AG2326">
            <v>6.5000000000000002E-2</v>
          </cell>
          <cell r="AH2326">
            <v>40</v>
          </cell>
          <cell r="AI2326">
            <v>40</v>
          </cell>
          <cell r="AJ2326">
            <v>0</v>
          </cell>
        </row>
        <row r="2327">
          <cell r="A2327">
            <v>2325</v>
          </cell>
          <cell r="B2327">
            <v>1382</v>
          </cell>
          <cell r="C2327" t="str">
            <v>BOI</v>
          </cell>
          <cell r="D2327">
            <v>4</v>
          </cell>
          <cell r="E2327">
            <v>2006</v>
          </cell>
          <cell r="F2327">
            <v>2</v>
          </cell>
          <cell r="H2327" t="str">
            <v>05-DEC-06</v>
          </cell>
          <cell r="I2327" t="str">
            <v>200601508</v>
          </cell>
          <cell r="J2327" t="str">
            <v>2006-158</v>
          </cell>
          <cell r="K2327" t="str">
            <v>New</v>
          </cell>
          <cell r="O2327" t="str">
            <v>CARMEN COPPER CORPORATION</v>
          </cell>
          <cell r="P2327" t="str">
            <v>Filipino</v>
          </cell>
          <cell r="Q2327" t="str">
            <v>Others</v>
          </cell>
          <cell r="R2327" t="str">
            <v>Local</v>
          </cell>
          <cell r="S2327">
            <v>100</v>
          </cell>
          <cell r="T2327" t="str">
            <v>Copper Concentrates</v>
          </cell>
          <cell r="U2327">
            <v>0</v>
          </cell>
          <cell r="V2327" t="str">
            <v>na</v>
          </cell>
          <cell r="W2327" t="str">
            <v>C101020</v>
          </cell>
          <cell r="X2327" t="str">
            <v>Min</v>
          </cell>
          <cell r="Y2327" t="str">
            <v>Mining</v>
          </cell>
          <cell r="AB2327" t="str">
            <v>CEBU</v>
          </cell>
          <cell r="AC2327" t="str">
            <v>REGION 7</v>
          </cell>
          <cell r="AD2327">
            <v>12475.284</v>
          </cell>
          <cell r="AF2327">
            <v>12475.284</v>
          </cell>
          <cell r="AG2327">
            <v>2.5</v>
          </cell>
          <cell r="AH2327">
            <v>3455</v>
          </cell>
          <cell r="AI2327">
            <v>3455</v>
          </cell>
          <cell r="AJ2327">
            <v>0</v>
          </cell>
        </row>
        <row r="2328">
          <cell r="A2328">
            <v>2326</v>
          </cell>
          <cell r="B2328">
            <v>1383</v>
          </cell>
          <cell r="C2328" t="str">
            <v>BOI</v>
          </cell>
          <cell r="D2328">
            <v>4</v>
          </cell>
          <cell r="E2328">
            <v>2006</v>
          </cell>
          <cell r="F2328">
            <v>2</v>
          </cell>
          <cell r="H2328" t="str">
            <v>27-DEC-06</v>
          </cell>
          <cell r="I2328" t="str">
            <v>200601547</v>
          </cell>
          <cell r="J2328" t="str">
            <v>-</v>
          </cell>
          <cell r="K2328" t="str">
            <v>New</v>
          </cell>
          <cell r="O2328" t="str">
            <v>COTECNA INSPECTION S.A.</v>
          </cell>
          <cell r="P2328" t="str">
            <v>Swiss</v>
          </cell>
          <cell r="Q2328" t="str">
            <v>Switzerland</v>
          </cell>
          <cell r="R2328" t="str">
            <v>Foreign</v>
          </cell>
          <cell r="S2328">
            <v>100</v>
          </cell>
          <cell r="T2328" t="str">
            <v>ROHQ-General administration and planning; business planning and coordination; sourcing and procurement of raw materials and components; corporate finance advisory services; marketing control and sales promotion; training and personnel management; logistic</v>
          </cell>
          <cell r="U2328">
            <v>0</v>
          </cell>
          <cell r="V2328" t="str">
            <v>na</v>
          </cell>
          <cell r="W2328" t="str">
            <v>K747491</v>
          </cell>
          <cell r="X2328" t="str">
            <v>Serv</v>
          </cell>
          <cell r="Y2328" t="str">
            <v>Services</v>
          </cell>
          <cell r="AB2328" t="str">
            <v>NOT INDICATED</v>
          </cell>
          <cell r="AC2328" t="str">
            <v>NOT INDICATED</v>
          </cell>
          <cell r="AD2328">
            <v>9.8559999999999999</v>
          </cell>
          <cell r="AF2328">
            <v>9.8559999999999999</v>
          </cell>
          <cell r="AG2328">
            <v>9.8559999999999999</v>
          </cell>
          <cell r="AH2328">
            <v>0</v>
          </cell>
          <cell r="AI2328">
            <v>0</v>
          </cell>
          <cell r="AJ2328">
            <v>0</v>
          </cell>
        </row>
        <row r="2329">
          <cell r="A2329">
            <v>2327</v>
          </cell>
          <cell r="B2329">
            <v>1384</v>
          </cell>
          <cell r="C2329" t="str">
            <v>BOI</v>
          </cell>
          <cell r="D2329">
            <v>4</v>
          </cell>
          <cell r="E2329">
            <v>2006</v>
          </cell>
          <cell r="F2329">
            <v>2</v>
          </cell>
          <cell r="H2329" t="str">
            <v>19-DEC-06</v>
          </cell>
          <cell r="I2329" t="str">
            <v>200601531</v>
          </cell>
          <cell r="J2329" t="str">
            <v>-</v>
          </cell>
          <cell r="K2329" t="str">
            <v>New</v>
          </cell>
          <cell r="O2329" t="str">
            <v>CYPHERSCRIBE INC.</v>
          </cell>
          <cell r="P2329" t="str">
            <v>Filipino</v>
          </cell>
          <cell r="Q2329" t="str">
            <v>Others</v>
          </cell>
          <cell r="R2329" t="str">
            <v>Local</v>
          </cell>
          <cell r="S2329">
            <v>100</v>
          </cell>
          <cell r="T2329" t="str">
            <v>Medical transcription</v>
          </cell>
          <cell r="U2329">
            <v>1</v>
          </cell>
          <cell r="V2329" t="str">
            <v>IT Services</v>
          </cell>
          <cell r="W2329" t="str">
            <v>K727240</v>
          </cell>
          <cell r="X2329" t="str">
            <v>Serv</v>
          </cell>
          <cell r="Y2329" t="str">
            <v>Services</v>
          </cell>
          <cell r="AB2329" t="str">
            <v>QUEZON CITY</v>
          </cell>
          <cell r="AC2329" t="str">
            <v>NCR</v>
          </cell>
          <cell r="AD2329">
            <v>0.68400000000000005</v>
          </cell>
          <cell r="AF2329">
            <v>0.68400000000000005</v>
          </cell>
          <cell r="AG2329">
            <v>0.1875</v>
          </cell>
          <cell r="AH2329">
            <v>24</v>
          </cell>
          <cell r="AI2329">
            <v>24</v>
          </cell>
          <cell r="AJ2329">
            <v>0</v>
          </cell>
        </row>
        <row r="2330">
          <cell r="A2330">
            <v>2328</v>
          </cell>
          <cell r="B2330">
            <v>1385</v>
          </cell>
          <cell r="C2330" t="str">
            <v>BOI</v>
          </cell>
          <cell r="D2330">
            <v>4</v>
          </cell>
          <cell r="E2330">
            <v>2006</v>
          </cell>
          <cell r="F2330">
            <v>2</v>
          </cell>
          <cell r="H2330" t="str">
            <v>12-DEC-06</v>
          </cell>
          <cell r="I2330" t="str">
            <v>200601523</v>
          </cell>
          <cell r="J2330" t="str">
            <v>-</v>
          </cell>
          <cell r="K2330" t="str">
            <v>New</v>
          </cell>
          <cell r="O2330" t="str">
            <v>D8ABLITZ OUTSOURCING INC.</v>
          </cell>
          <cell r="P2330" t="str">
            <v>Filipino</v>
          </cell>
          <cell r="Q2330" t="str">
            <v>Others</v>
          </cell>
          <cell r="R2330" t="str">
            <v>Local</v>
          </cell>
          <cell r="S2330">
            <v>100</v>
          </cell>
          <cell r="T2330" t="str">
            <v>Medical Transcription</v>
          </cell>
          <cell r="U2330">
            <v>1</v>
          </cell>
          <cell r="V2330" t="str">
            <v>IT Services</v>
          </cell>
          <cell r="W2330" t="str">
            <v>K727240</v>
          </cell>
          <cell r="X2330" t="str">
            <v>Serv</v>
          </cell>
          <cell r="Y2330" t="str">
            <v>Services</v>
          </cell>
          <cell r="AB2330" t="str">
            <v>SAN JUAN</v>
          </cell>
          <cell r="AC2330" t="str">
            <v>NCR</v>
          </cell>
          <cell r="AD2330">
            <v>5.3789999999999996</v>
          </cell>
          <cell r="AF2330">
            <v>5.3789999999999996</v>
          </cell>
          <cell r="AG2330">
            <v>0.125</v>
          </cell>
          <cell r="AH2330">
            <v>105</v>
          </cell>
          <cell r="AI2330">
            <v>105</v>
          </cell>
          <cell r="AJ2330">
            <v>0</v>
          </cell>
        </row>
        <row r="2331">
          <cell r="A2331">
            <v>2329</v>
          </cell>
          <cell r="B2331">
            <v>1386</v>
          </cell>
          <cell r="C2331" t="str">
            <v>BOI</v>
          </cell>
          <cell r="D2331">
            <v>4</v>
          </cell>
          <cell r="E2331">
            <v>2006</v>
          </cell>
          <cell r="F2331">
            <v>2</v>
          </cell>
          <cell r="H2331" t="str">
            <v>12-DEC-06</v>
          </cell>
          <cell r="I2331" t="str">
            <v>200601517</v>
          </cell>
          <cell r="J2331" t="str">
            <v>2007-002</v>
          </cell>
          <cell r="K2331" t="str">
            <v>New</v>
          </cell>
          <cell r="O2331" t="str">
            <v>EONMT.INC.</v>
          </cell>
          <cell r="P2331" t="str">
            <v>Chinese</v>
          </cell>
          <cell r="Q2331" t="str">
            <v>PROC</v>
          </cell>
          <cell r="R2331" t="str">
            <v>Foreign</v>
          </cell>
          <cell r="S2331">
            <v>20</v>
          </cell>
          <cell r="T2331" t="str">
            <v>Medical Transcription</v>
          </cell>
          <cell r="U2331">
            <v>1</v>
          </cell>
          <cell r="V2331" t="str">
            <v>IT Services</v>
          </cell>
          <cell r="W2331" t="str">
            <v>K727240</v>
          </cell>
          <cell r="X2331" t="str">
            <v>Serv</v>
          </cell>
          <cell r="Y2331" t="str">
            <v>Services</v>
          </cell>
          <cell r="AB2331" t="str">
            <v>QUEZON CITY</v>
          </cell>
          <cell r="AC2331" t="str">
            <v>NCR</v>
          </cell>
          <cell r="AD2331">
            <v>1.8</v>
          </cell>
          <cell r="AF2331">
            <v>0.36</v>
          </cell>
          <cell r="AG2331">
            <v>6.25E-2</v>
          </cell>
          <cell r="AH2331">
            <v>70</v>
          </cell>
          <cell r="AI2331">
            <v>70</v>
          </cell>
          <cell r="AJ2331">
            <v>0</v>
          </cell>
        </row>
        <row r="2332">
          <cell r="A2332">
            <v>2330</v>
          </cell>
          <cell r="B2332">
            <v>1386</v>
          </cell>
          <cell r="C2332" t="str">
            <v>BOI</v>
          </cell>
          <cell r="D2332">
            <v>4</v>
          </cell>
          <cell r="E2332">
            <v>2006</v>
          </cell>
          <cell r="F2332">
            <v>2</v>
          </cell>
          <cell r="H2332" t="str">
            <v>12-DEC-06</v>
          </cell>
          <cell r="I2332" t="str">
            <v>200601517</v>
          </cell>
          <cell r="J2332" t="str">
            <v>2007-002</v>
          </cell>
          <cell r="K2332" t="str">
            <v>New</v>
          </cell>
          <cell r="O2332" t="str">
            <v>EONMT.INC.</v>
          </cell>
          <cell r="P2332" t="str">
            <v>Filipino</v>
          </cell>
          <cell r="Q2332" t="str">
            <v>Others</v>
          </cell>
          <cell r="R2332" t="str">
            <v>Local</v>
          </cell>
          <cell r="S2332">
            <v>80</v>
          </cell>
          <cell r="T2332" t="str">
            <v>Medical Transcription</v>
          </cell>
          <cell r="U2332">
            <v>1</v>
          </cell>
          <cell r="V2332" t="str">
            <v>IT Services</v>
          </cell>
          <cell r="W2332" t="str">
            <v>K727240</v>
          </cell>
          <cell r="X2332" t="str">
            <v>Serv</v>
          </cell>
          <cell r="Y2332" t="str">
            <v>Services</v>
          </cell>
          <cell r="AB2332" t="str">
            <v>QUEZON CITY</v>
          </cell>
          <cell r="AC2332" t="str">
            <v>NCR</v>
          </cell>
          <cell r="AD2332">
            <v>1.8</v>
          </cell>
          <cell r="AF2332">
            <v>1.44</v>
          </cell>
          <cell r="AG2332">
            <v>0.25</v>
          </cell>
          <cell r="AH2332">
            <v>70</v>
          </cell>
          <cell r="AI2332">
            <v>0</v>
          </cell>
          <cell r="AJ2332">
            <v>70</v>
          </cell>
        </row>
        <row r="2333">
          <cell r="A2333">
            <v>2331</v>
          </cell>
          <cell r="B2333">
            <v>1387</v>
          </cell>
          <cell r="C2333" t="str">
            <v>BOI</v>
          </cell>
          <cell r="D2333">
            <v>4</v>
          </cell>
          <cell r="E2333">
            <v>2006</v>
          </cell>
          <cell r="F2333">
            <v>2</v>
          </cell>
          <cell r="H2333" t="str">
            <v>12-DEC-06</v>
          </cell>
          <cell r="I2333" t="str">
            <v>200601520</v>
          </cell>
          <cell r="J2333" t="str">
            <v>2006-172</v>
          </cell>
          <cell r="K2333" t="str">
            <v>New</v>
          </cell>
          <cell r="O2333" t="str">
            <v>EYECONTACT STUDIOS INC.</v>
          </cell>
          <cell r="P2333" t="str">
            <v>Filipino</v>
          </cell>
          <cell r="Q2333" t="str">
            <v>Others</v>
          </cell>
          <cell r="R2333" t="str">
            <v>Local</v>
          </cell>
          <cell r="S2333">
            <v>100</v>
          </cell>
          <cell r="T2333" t="str">
            <v>Computer Graphics/Animation Services</v>
          </cell>
          <cell r="U2333">
            <v>1</v>
          </cell>
          <cell r="V2333" t="str">
            <v>IT Services</v>
          </cell>
          <cell r="W2333" t="str">
            <v>K727290</v>
          </cell>
          <cell r="X2333" t="str">
            <v>Serv</v>
          </cell>
          <cell r="Y2333" t="str">
            <v>Services</v>
          </cell>
          <cell r="AB2333" t="str">
            <v>PASIG</v>
          </cell>
          <cell r="AC2333" t="str">
            <v>NCR</v>
          </cell>
          <cell r="AD2333">
            <v>3.8319999999999999</v>
          </cell>
          <cell r="AF2333">
            <v>3.8319999999999999</v>
          </cell>
          <cell r="AG2333">
            <v>6.25E-2</v>
          </cell>
          <cell r="AH2333">
            <v>18</v>
          </cell>
          <cell r="AI2333">
            <v>18</v>
          </cell>
          <cell r="AJ2333">
            <v>0</v>
          </cell>
        </row>
        <row r="2334">
          <cell r="A2334">
            <v>2332</v>
          </cell>
          <cell r="B2334">
            <v>1388</v>
          </cell>
          <cell r="C2334" t="str">
            <v>BOI</v>
          </cell>
          <cell r="D2334">
            <v>4</v>
          </cell>
          <cell r="E2334">
            <v>2006</v>
          </cell>
          <cell r="F2334">
            <v>2</v>
          </cell>
          <cell r="H2334" t="str">
            <v>12-DEC-06</v>
          </cell>
          <cell r="I2334" t="str">
            <v>200601515</v>
          </cell>
          <cell r="J2334" t="str">
            <v>2006-167</v>
          </cell>
          <cell r="K2334" t="str">
            <v>New</v>
          </cell>
          <cell r="O2334" t="str">
            <v>GREAT EASTERN HOTEL, INC.</v>
          </cell>
          <cell r="P2334" t="str">
            <v>Filipino</v>
          </cell>
          <cell r="Q2334" t="str">
            <v>Others</v>
          </cell>
          <cell r="R2334" t="str">
            <v>Local</v>
          </cell>
          <cell r="S2334">
            <v>100</v>
          </cell>
          <cell r="T2334" t="str">
            <v>Hotel</v>
          </cell>
          <cell r="U2334">
            <v>0</v>
          </cell>
          <cell r="V2334" t="str">
            <v>na</v>
          </cell>
          <cell r="W2334" t="str">
            <v>H555511</v>
          </cell>
          <cell r="X2334" t="str">
            <v>Serv</v>
          </cell>
          <cell r="Y2334" t="str">
            <v>Services</v>
          </cell>
          <cell r="AB2334" t="str">
            <v>QUEZON CITY</v>
          </cell>
          <cell r="AC2334" t="str">
            <v>NCR</v>
          </cell>
          <cell r="AD2334">
            <v>800</v>
          </cell>
          <cell r="AF2334">
            <v>800</v>
          </cell>
          <cell r="AG2334">
            <v>130</v>
          </cell>
          <cell r="AH2334">
            <v>238</v>
          </cell>
          <cell r="AI2334">
            <v>238</v>
          </cell>
          <cell r="AJ2334">
            <v>0</v>
          </cell>
        </row>
        <row r="2335">
          <cell r="A2335">
            <v>2333</v>
          </cell>
          <cell r="B2335">
            <v>1389</v>
          </cell>
          <cell r="C2335" t="str">
            <v>BOI</v>
          </cell>
          <cell r="D2335">
            <v>4</v>
          </cell>
          <cell r="E2335">
            <v>2006</v>
          </cell>
          <cell r="F2335">
            <v>2</v>
          </cell>
          <cell r="H2335" t="str">
            <v>05-DEC-06</v>
          </cell>
          <cell r="I2335" t="str">
            <v>200601510</v>
          </cell>
          <cell r="J2335" t="str">
            <v>2006-170</v>
          </cell>
          <cell r="K2335" t="str">
            <v>New</v>
          </cell>
          <cell r="O2335" t="str">
            <v>HERMA SHIPPING &amp; TRANSPORT CORPORATION</v>
          </cell>
          <cell r="P2335" t="str">
            <v>Filipino</v>
          </cell>
          <cell r="Q2335" t="str">
            <v>Others</v>
          </cell>
          <cell r="R2335" t="str">
            <v>Local</v>
          </cell>
          <cell r="S2335">
            <v>100</v>
          </cell>
          <cell r="T2335" t="str">
            <v>Domestic Shipping (Pure Cargo Vessel )</v>
          </cell>
          <cell r="U2335">
            <v>0</v>
          </cell>
          <cell r="V2335" t="str">
            <v>na</v>
          </cell>
          <cell r="W2335" t="str">
            <v>I616110</v>
          </cell>
          <cell r="X2335" t="str">
            <v>Trans</v>
          </cell>
          <cell r="Y2335" t="str">
            <v>Transportation</v>
          </cell>
          <cell r="AB2335" t="str">
            <v>BATAAN</v>
          </cell>
          <cell r="AC2335" t="str">
            <v>REGION 3</v>
          </cell>
          <cell r="AD2335">
            <v>426.07900000000001</v>
          </cell>
          <cell r="AF2335">
            <v>426.07900000000001</v>
          </cell>
          <cell r="AG2335">
            <v>310</v>
          </cell>
          <cell r="AH2335">
            <v>18</v>
          </cell>
          <cell r="AI2335">
            <v>18</v>
          </cell>
          <cell r="AJ2335">
            <v>0</v>
          </cell>
        </row>
        <row r="2336">
          <cell r="A2336">
            <v>2334</v>
          </cell>
          <cell r="B2336">
            <v>1390</v>
          </cell>
          <cell r="C2336" t="str">
            <v>BOI</v>
          </cell>
          <cell r="D2336">
            <v>4</v>
          </cell>
          <cell r="E2336">
            <v>2006</v>
          </cell>
          <cell r="F2336">
            <v>2</v>
          </cell>
          <cell r="H2336" t="str">
            <v>19-DEC-06</v>
          </cell>
          <cell r="I2336" t="str">
            <v>200601533</v>
          </cell>
          <cell r="J2336" t="str">
            <v>-</v>
          </cell>
          <cell r="K2336" t="str">
            <v>New</v>
          </cell>
          <cell r="O2336" t="str">
            <v>LILROGER'S CORPORATION</v>
          </cell>
          <cell r="P2336" t="str">
            <v>Filipino</v>
          </cell>
          <cell r="Q2336" t="str">
            <v>Others</v>
          </cell>
          <cell r="R2336" t="str">
            <v>Local</v>
          </cell>
          <cell r="S2336">
            <v>100</v>
          </cell>
          <cell r="T2336" t="str">
            <v>Call Center</v>
          </cell>
          <cell r="U2336">
            <v>1</v>
          </cell>
          <cell r="V2336" t="str">
            <v>IT Services</v>
          </cell>
          <cell r="W2336" t="str">
            <v>K727290</v>
          </cell>
          <cell r="X2336" t="str">
            <v>Serv</v>
          </cell>
          <cell r="Y2336" t="str">
            <v>Services</v>
          </cell>
          <cell r="AB2336" t="str">
            <v>BENGUET</v>
          </cell>
          <cell r="AC2336" t="str">
            <v>CAR</v>
          </cell>
          <cell r="AD2336">
            <v>10</v>
          </cell>
          <cell r="AF2336">
            <v>10</v>
          </cell>
          <cell r="AG2336">
            <v>0.625</v>
          </cell>
          <cell r="AH2336">
            <v>56</v>
          </cell>
          <cell r="AI2336">
            <v>56</v>
          </cell>
          <cell r="AJ2336">
            <v>0</v>
          </cell>
        </row>
        <row r="2337">
          <cell r="A2337">
            <v>2335</v>
          </cell>
          <cell r="B2337">
            <v>1391</v>
          </cell>
          <cell r="C2337" t="str">
            <v>BOI</v>
          </cell>
          <cell r="D2337">
            <v>4</v>
          </cell>
          <cell r="E2337">
            <v>2006</v>
          </cell>
          <cell r="F2337">
            <v>2</v>
          </cell>
          <cell r="H2337" t="str">
            <v>12-DEC-06</v>
          </cell>
          <cell r="I2337" t="str">
            <v>200601516</v>
          </cell>
          <cell r="J2337" t="str">
            <v>-</v>
          </cell>
          <cell r="K2337" t="str">
            <v>New</v>
          </cell>
          <cell r="O2337" t="str">
            <v>MATSUI.FIL INTERNATIONAL CORP.</v>
          </cell>
          <cell r="P2337" t="str">
            <v>Japanese</v>
          </cell>
          <cell r="Q2337" t="str">
            <v>Japan</v>
          </cell>
          <cell r="R2337" t="str">
            <v>Foreign</v>
          </cell>
          <cell r="S2337">
            <v>39</v>
          </cell>
          <cell r="T2337" t="str">
            <v>Organic Feed</v>
          </cell>
          <cell r="U2337">
            <v>0</v>
          </cell>
          <cell r="V2337" t="str">
            <v>na</v>
          </cell>
          <cell r="W2337" t="str">
            <v>A030380</v>
          </cell>
          <cell r="X2337" t="str">
            <v>Agri</v>
          </cell>
          <cell r="Y2337" t="str">
            <v>Agriculture</v>
          </cell>
          <cell r="AB2337" t="str">
            <v>CAVITE</v>
          </cell>
          <cell r="AC2337" t="str">
            <v>REGION 4</v>
          </cell>
          <cell r="AD2337">
            <v>21.2</v>
          </cell>
          <cell r="AF2337">
            <v>8.2679999999999989</v>
          </cell>
          <cell r="AG2337">
            <v>0.46799999999999997</v>
          </cell>
          <cell r="AH2337">
            <v>16</v>
          </cell>
          <cell r="AI2337">
            <v>16</v>
          </cell>
          <cell r="AJ2337">
            <v>0</v>
          </cell>
        </row>
        <row r="2338">
          <cell r="A2338">
            <v>2336</v>
          </cell>
          <cell r="B2338">
            <v>1391</v>
          </cell>
          <cell r="C2338" t="str">
            <v>BOI</v>
          </cell>
          <cell r="D2338">
            <v>4</v>
          </cell>
          <cell r="E2338">
            <v>2006</v>
          </cell>
          <cell r="F2338">
            <v>2</v>
          </cell>
          <cell r="H2338" t="str">
            <v>12-DEC-06</v>
          </cell>
          <cell r="I2338" t="str">
            <v>200601516</v>
          </cell>
          <cell r="J2338" t="str">
            <v>-</v>
          </cell>
          <cell r="K2338" t="str">
            <v>New</v>
          </cell>
          <cell r="O2338" t="str">
            <v>MATSUI.FIL INTERNATIONAL CORP.</v>
          </cell>
          <cell r="P2338" t="str">
            <v>Taiwanese</v>
          </cell>
          <cell r="Q2338" t="str">
            <v>Taiwan</v>
          </cell>
          <cell r="R2338" t="str">
            <v>Foreign</v>
          </cell>
          <cell r="S2338">
            <v>1</v>
          </cell>
          <cell r="T2338" t="str">
            <v>Organic Feed</v>
          </cell>
          <cell r="U2338">
            <v>0</v>
          </cell>
          <cell r="V2338" t="str">
            <v>na</v>
          </cell>
          <cell r="W2338" t="str">
            <v>A030380</v>
          </cell>
          <cell r="X2338" t="str">
            <v>Agri</v>
          </cell>
          <cell r="Y2338" t="str">
            <v>Agriculture</v>
          </cell>
          <cell r="AB2338" t="str">
            <v>CAVITE</v>
          </cell>
          <cell r="AC2338" t="str">
            <v>REGION 4</v>
          </cell>
          <cell r="AD2338">
            <v>21.2</v>
          </cell>
          <cell r="AF2338">
            <v>0.21199999999999999</v>
          </cell>
          <cell r="AG2338">
            <v>1.2E-2</v>
          </cell>
          <cell r="AH2338">
            <v>16</v>
          </cell>
          <cell r="AI2338">
            <v>0</v>
          </cell>
          <cell r="AJ2338">
            <v>0</v>
          </cell>
        </row>
        <row r="2339">
          <cell r="A2339">
            <v>2337</v>
          </cell>
          <cell r="B2339">
            <v>1391</v>
          </cell>
          <cell r="C2339" t="str">
            <v>BOI</v>
          </cell>
          <cell r="D2339">
            <v>4</v>
          </cell>
          <cell r="E2339">
            <v>2006</v>
          </cell>
          <cell r="F2339">
            <v>2</v>
          </cell>
          <cell r="H2339" t="str">
            <v>12-DEC-06</v>
          </cell>
          <cell r="I2339" t="str">
            <v>200601516</v>
          </cell>
          <cell r="J2339" t="str">
            <v>-</v>
          </cell>
          <cell r="K2339" t="str">
            <v>New</v>
          </cell>
          <cell r="O2339" t="str">
            <v>MATSUI.FIL INTERNATIONAL CORP.</v>
          </cell>
          <cell r="P2339" t="str">
            <v>Filipino</v>
          </cell>
          <cell r="Q2339" t="str">
            <v>Others</v>
          </cell>
          <cell r="R2339" t="str">
            <v>Local</v>
          </cell>
          <cell r="S2339">
            <v>60</v>
          </cell>
          <cell r="T2339" t="str">
            <v>Organic Feed</v>
          </cell>
          <cell r="U2339">
            <v>0</v>
          </cell>
          <cell r="V2339" t="str">
            <v>na</v>
          </cell>
          <cell r="W2339" t="str">
            <v>A030380</v>
          </cell>
          <cell r="X2339" t="str">
            <v>Agri</v>
          </cell>
          <cell r="Y2339" t="str">
            <v>Agriculture</v>
          </cell>
          <cell r="AB2339" t="str">
            <v>CAVITE</v>
          </cell>
          <cell r="AC2339" t="str">
            <v>REGION 4</v>
          </cell>
          <cell r="AD2339">
            <v>21.2</v>
          </cell>
          <cell r="AF2339">
            <v>12.72</v>
          </cell>
          <cell r="AG2339">
            <v>0.72</v>
          </cell>
          <cell r="AH2339">
            <v>16</v>
          </cell>
          <cell r="AI2339">
            <v>0</v>
          </cell>
          <cell r="AJ2339">
            <v>16</v>
          </cell>
        </row>
        <row r="2340">
          <cell r="A2340">
            <v>2338</v>
          </cell>
          <cell r="B2340">
            <v>1392</v>
          </cell>
          <cell r="C2340" t="str">
            <v>BOI</v>
          </cell>
          <cell r="D2340">
            <v>4</v>
          </cell>
          <cell r="E2340">
            <v>2006</v>
          </cell>
          <cell r="F2340">
            <v>2</v>
          </cell>
          <cell r="H2340" t="str">
            <v>05-DEC-06</v>
          </cell>
          <cell r="I2340" t="str">
            <v>200601506</v>
          </cell>
          <cell r="J2340" t="str">
            <v>2006-171</v>
          </cell>
          <cell r="K2340" t="str">
            <v>New</v>
          </cell>
          <cell r="O2340" t="str">
            <v>MEDICALL PHILIPPINES, INC.</v>
          </cell>
          <cell r="P2340" t="str">
            <v>American</v>
          </cell>
          <cell r="Q2340" t="str">
            <v>USA</v>
          </cell>
          <cell r="R2340" t="str">
            <v>Foreign</v>
          </cell>
          <cell r="S2340">
            <v>100</v>
          </cell>
          <cell r="T2340" t="str">
            <v xml:space="preserve"> Call Center Services,</v>
          </cell>
          <cell r="U2340">
            <v>1</v>
          </cell>
          <cell r="V2340" t="str">
            <v>IT Services</v>
          </cell>
          <cell r="W2340" t="str">
            <v>K727290</v>
          </cell>
          <cell r="X2340" t="str">
            <v>Serv</v>
          </cell>
          <cell r="Y2340" t="str">
            <v>Services</v>
          </cell>
          <cell r="AB2340" t="str">
            <v>MAKATI</v>
          </cell>
          <cell r="AC2340" t="str">
            <v>NCR</v>
          </cell>
          <cell r="AD2340">
            <v>55.935000000000002</v>
          </cell>
          <cell r="AF2340">
            <v>55.935000000000002</v>
          </cell>
          <cell r="AG2340">
            <v>1.6625999999999999</v>
          </cell>
          <cell r="AH2340">
            <v>423</v>
          </cell>
          <cell r="AI2340">
            <v>423</v>
          </cell>
          <cell r="AJ2340">
            <v>423</v>
          </cell>
        </row>
        <row r="2341">
          <cell r="A2341">
            <v>2339</v>
          </cell>
          <cell r="B2341">
            <v>1393</v>
          </cell>
          <cell r="C2341" t="str">
            <v>BOI</v>
          </cell>
          <cell r="D2341">
            <v>4</v>
          </cell>
          <cell r="E2341">
            <v>2006</v>
          </cell>
          <cell r="F2341">
            <v>2</v>
          </cell>
          <cell r="H2341" t="str">
            <v>12-DEC-06</v>
          </cell>
          <cell r="I2341" t="str">
            <v>200601519</v>
          </cell>
          <cell r="J2341" t="str">
            <v>2006-163</v>
          </cell>
          <cell r="K2341" t="str">
            <v>Expansion</v>
          </cell>
          <cell r="O2341" t="str">
            <v>PHILIPPINE SHIN-EI INC.</v>
          </cell>
          <cell r="P2341" t="str">
            <v>Japanese</v>
          </cell>
          <cell r="Q2341" t="str">
            <v>Japan</v>
          </cell>
          <cell r="R2341" t="str">
            <v>Foreign</v>
          </cell>
          <cell r="S2341">
            <v>100</v>
          </cell>
          <cell r="T2341" t="str">
            <v>Fabricated Metal Parts and Components for Electronic, electrical and Industrial application</v>
          </cell>
          <cell r="U2341">
            <v>0</v>
          </cell>
          <cell r="V2341" t="str">
            <v>na</v>
          </cell>
          <cell r="W2341" t="str">
            <v>D282899</v>
          </cell>
          <cell r="X2341" t="str">
            <v>Mfg</v>
          </cell>
          <cell r="Y2341" t="str">
            <v>Manufacturing</v>
          </cell>
          <cell r="AB2341" t="str">
            <v>PAMPANGA</v>
          </cell>
          <cell r="AC2341" t="str">
            <v>REGION 3</v>
          </cell>
          <cell r="AD2341">
            <v>80.551999999999992</v>
          </cell>
          <cell r="AF2341">
            <v>80.551999999999992</v>
          </cell>
          <cell r="AG2341">
            <v>146.303</v>
          </cell>
          <cell r="AH2341">
            <v>756</v>
          </cell>
          <cell r="AI2341">
            <v>756</v>
          </cell>
          <cell r="AJ2341">
            <v>756</v>
          </cell>
        </row>
        <row r="2342">
          <cell r="A2342">
            <v>2340</v>
          </cell>
          <cell r="B2342">
            <v>1394</v>
          </cell>
          <cell r="C2342" t="str">
            <v>BOI</v>
          </cell>
          <cell r="D2342">
            <v>4</v>
          </cell>
          <cell r="E2342">
            <v>2006</v>
          </cell>
          <cell r="F2342">
            <v>2</v>
          </cell>
          <cell r="H2342" t="str">
            <v>05-DEC-06</v>
          </cell>
          <cell r="I2342" t="str">
            <v>200601513</v>
          </cell>
          <cell r="J2342" t="str">
            <v>-</v>
          </cell>
          <cell r="K2342" t="str">
            <v>New</v>
          </cell>
          <cell r="O2342" t="str">
            <v>PHILIPPINE SOFTWARE BRIDGE BUSINESS INC.</v>
          </cell>
          <cell r="P2342" t="str">
            <v>Japanese</v>
          </cell>
          <cell r="Q2342" t="str">
            <v>Japan</v>
          </cell>
          <cell r="R2342" t="str">
            <v>Foreign</v>
          </cell>
          <cell r="S2342">
            <v>40</v>
          </cell>
          <cell r="T2342" t="str">
            <v>Software Development</v>
          </cell>
          <cell r="U2342">
            <v>1</v>
          </cell>
          <cell r="V2342" t="str">
            <v>IT Services</v>
          </cell>
          <cell r="W2342" t="str">
            <v>K727230</v>
          </cell>
          <cell r="X2342" t="str">
            <v>Serv</v>
          </cell>
          <cell r="Y2342" t="str">
            <v>Services</v>
          </cell>
          <cell r="AB2342" t="str">
            <v>PASIG</v>
          </cell>
          <cell r="AC2342" t="str">
            <v>NCR</v>
          </cell>
          <cell r="AD2342">
            <v>4.0629999999999997</v>
          </cell>
          <cell r="AF2342">
            <v>1.6252000000000002</v>
          </cell>
          <cell r="AG2342">
            <v>0.94</v>
          </cell>
          <cell r="AH2342">
            <v>35</v>
          </cell>
          <cell r="AI2342">
            <v>35</v>
          </cell>
          <cell r="AJ2342">
            <v>0</v>
          </cell>
        </row>
        <row r="2343">
          <cell r="A2343">
            <v>2341</v>
          </cell>
          <cell r="B2343">
            <v>1394</v>
          </cell>
          <cell r="C2343" t="str">
            <v>BOI</v>
          </cell>
          <cell r="D2343">
            <v>4</v>
          </cell>
          <cell r="E2343">
            <v>2006</v>
          </cell>
          <cell r="F2343">
            <v>2</v>
          </cell>
          <cell r="H2343" t="str">
            <v>05-DEC-06</v>
          </cell>
          <cell r="I2343" t="str">
            <v>200601513</v>
          </cell>
          <cell r="J2343" t="str">
            <v>-</v>
          </cell>
          <cell r="K2343" t="str">
            <v>New</v>
          </cell>
          <cell r="O2343" t="str">
            <v>PHILIPPINE SOFTWARE BRIDGE BUSINESS INC.</v>
          </cell>
          <cell r="P2343" t="str">
            <v>Filipino</v>
          </cell>
          <cell r="Q2343" t="str">
            <v>Others</v>
          </cell>
          <cell r="R2343" t="str">
            <v>Local</v>
          </cell>
          <cell r="S2343">
            <v>60</v>
          </cell>
          <cell r="T2343" t="str">
            <v>Software Development</v>
          </cell>
          <cell r="U2343">
            <v>1</v>
          </cell>
          <cell r="V2343" t="str">
            <v>IT Services</v>
          </cell>
          <cell r="W2343" t="str">
            <v>K727230</v>
          </cell>
          <cell r="X2343" t="str">
            <v>Serv</v>
          </cell>
          <cell r="Y2343" t="str">
            <v>Services</v>
          </cell>
          <cell r="AB2343" t="str">
            <v>PASIG</v>
          </cell>
          <cell r="AC2343" t="str">
            <v>NCR</v>
          </cell>
          <cell r="AD2343">
            <v>4.0629999999999997</v>
          </cell>
          <cell r="AF2343">
            <v>2.4378000000000002</v>
          </cell>
          <cell r="AG2343">
            <v>1.41</v>
          </cell>
          <cell r="AH2343">
            <v>35</v>
          </cell>
          <cell r="AI2343">
            <v>0</v>
          </cell>
          <cell r="AJ2343">
            <v>35</v>
          </cell>
        </row>
        <row r="2344">
          <cell r="A2344">
            <v>2342</v>
          </cell>
          <cell r="B2344">
            <v>1395</v>
          </cell>
          <cell r="C2344" t="str">
            <v>BOI</v>
          </cell>
          <cell r="D2344">
            <v>4</v>
          </cell>
          <cell r="E2344">
            <v>2006</v>
          </cell>
          <cell r="F2344">
            <v>2</v>
          </cell>
          <cell r="H2344" t="str">
            <v>05-DEC-06</v>
          </cell>
          <cell r="I2344" t="str">
            <v>200601512</v>
          </cell>
          <cell r="J2344" t="str">
            <v>2006-162</v>
          </cell>
          <cell r="K2344" t="str">
            <v>New</v>
          </cell>
          <cell r="O2344" t="str">
            <v>PRO TO CALL HOTLINE INC.</v>
          </cell>
          <cell r="P2344" t="str">
            <v>Filipino</v>
          </cell>
          <cell r="Q2344" t="str">
            <v>Others</v>
          </cell>
          <cell r="R2344" t="str">
            <v>Local</v>
          </cell>
          <cell r="S2344">
            <v>100</v>
          </cell>
          <cell r="T2344" t="str">
            <v>Call Center</v>
          </cell>
          <cell r="U2344">
            <v>1</v>
          </cell>
          <cell r="V2344" t="str">
            <v>IT Services</v>
          </cell>
          <cell r="W2344" t="str">
            <v>K727290</v>
          </cell>
          <cell r="X2344" t="str">
            <v>Serv</v>
          </cell>
          <cell r="Y2344" t="str">
            <v>Services</v>
          </cell>
          <cell r="AB2344" t="str">
            <v>QUEZON CITY</v>
          </cell>
          <cell r="AC2344" t="str">
            <v>NCR</v>
          </cell>
          <cell r="AD2344">
            <v>3.5</v>
          </cell>
          <cell r="AF2344">
            <v>3.5</v>
          </cell>
          <cell r="AG2344">
            <v>0.15625</v>
          </cell>
          <cell r="AH2344">
            <v>78</v>
          </cell>
          <cell r="AI2344">
            <v>78</v>
          </cell>
          <cell r="AJ2344">
            <v>0</v>
          </cell>
        </row>
        <row r="2345">
          <cell r="A2345">
            <v>2343</v>
          </cell>
          <cell r="B2345">
            <v>1396</v>
          </cell>
          <cell r="C2345" t="str">
            <v>BOI</v>
          </cell>
          <cell r="D2345">
            <v>4</v>
          </cell>
          <cell r="E2345">
            <v>2006</v>
          </cell>
          <cell r="F2345">
            <v>2</v>
          </cell>
          <cell r="H2345" t="str">
            <v>19-DEC-06</v>
          </cell>
          <cell r="I2345" t="str">
            <v>200601536</v>
          </cell>
          <cell r="J2345" t="str">
            <v>-</v>
          </cell>
          <cell r="K2345" t="str">
            <v>Expansion</v>
          </cell>
          <cell r="O2345" t="str">
            <v>PROFESSIONAL SERVICES, INC.</v>
          </cell>
          <cell r="P2345" t="str">
            <v>Filipino</v>
          </cell>
          <cell r="Q2345" t="str">
            <v>Others</v>
          </cell>
          <cell r="R2345" t="str">
            <v>Local</v>
          </cell>
          <cell r="S2345">
            <v>100</v>
          </cell>
          <cell r="T2345" t="str">
            <v>Healthcare and wellness Services</v>
          </cell>
          <cell r="U2345">
            <v>0</v>
          </cell>
          <cell r="V2345" t="str">
            <v>na</v>
          </cell>
          <cell r="W2345" t="str">
            <v>N858519</v>
          </cell>
          <cell r="X2345" t="str">
            <v>Serv</v>
          </cell>
          <cell r="Y2345" t="str">
            <v>Services</v>
          </cell>
          <cell r="AB2345" t="str">
            <v>PASIG</v>
          </cell>
          <cell r="AC2345" t="str">
            <v>NCR</v>
          </cell>
          <cell r="AD2345">
            <v>446.17500000000001</v>
          </cell>
          <cell r="AF2345">
            <v>446.17500000000001</v>
          </cell>
          <cell r="AG2345">
            <v>181.85830000000001</v>
          </cell>
          <cell r="AH2345">
            <v>55</v>
          </cell>
          <cell r="AI2345">
            <v>55</v>
          </cell>
          <cell r="AJ2345">
            <v>0</v>
          </cell>
        </row>
        <row r="2346">
          <cell r="A2346">
            <v>2344</v>
          </cell>
          <cell r="B2346">
            <v>1397</v>
          </cell>
          <cell r="C2346" t="str">
            <v>BOI</v>
          </cell>
          <cell r="D2346">
            <v>4</v>
          </cell>
          <cell r="E2346">
            <v>2006</v>
          </cell>
          <cell r="F2346">
            <v>2</v>
          </cell>
          <cell r="H2346" t="str">
            <v>19-DEC-06</v>
          </cell>
          <cell r="I2346" t="str">
            <v>200601526</v>
          </cell>
          <cell r="J2346" t="str">
            <v>-</v>
          </cell>
          <cell r="K2346" t="str">
            <v>New</v>
          </cell>
          <cell r="O2346" t="str">
            <v>SC GLOBAL COCO PRODUCTS, INC.</v>
          </cell>
          <cell r="P2346" t="str">
            <v>Filipino</v>
          </cell>
          <cell r="Q2346" t="str">
            <v>Others</v>
          </cell>
          <cell r="R2346" t="str">
            <v>Local</v>
          </cell>
          <cell r="S2346">
            <v>100</v>
          </cell>
          <cell r="T2346" t="str">
            <v>Processed Coconut Products and by-products</v>
          </cell>
          <cell r="U2346">
            <v>0</v>
          </cell>
          <cell r="V2346" t="str">
            <v>na</v>
          </cell>
          <cell r="W2346" t="str">
            <v>D151599</v>
          </cell>
          <cell r="X2346" t="str">
            <v>Mfg</v>
          </cell>
          <cell r="Y2346" t="str">
            <v>Manufacturing</v>
          </cell>
          <cell r="AB2346" t="str">
            <v>LEYTE</v>
          </cell>
          <cell r="AC2346" t="str">
            <v>REGION 8</v>
          </cell>
          <cell r="AD2346">
            <v>166.52599999999998</v>
          </cell>
          <cell r="AF2346">
            <v>166.52599999999998</v>
          </cell>
          <cell r="AG2346">
            <v>6.25</v>
          </cell>
          <cell r="AH2346">
            <v>101</v>
          </cell>
          <cell r="AI2346">
            <v>101</v>
          </cell>
          <cell r="AJ2346">
            <v>0</v>
          </cell>
        </row>
        <row r="2347">
          <cell r="A2347">
            <v>2345</v>
          </cell>
          <cell r="B2347">
            <v>1398</v>
          </cell>
          <cell r="C2347" t="str">
            <v>BOI</v>
          </cell>
          <cell r="D2347">
            <v>4</v>
          </cell>
          <cell r="E2347">
            <v>2006</v>
          </cell>
          <cell r="F2347">
            <v>2</v>
          </cell>
          <cell r="H2347" t="str">
            <v>05-DEC-06</v>
          </cell>
          <cell r="I2347" t="str">
            <v>200601507</v>
          </cell>
          <cell r="J2347" t="str">
            <v>-</v>
          </cell>
          <cell r="K2347" t="str">
            <v>New</v>
          </cell>
          <cell r="O2347" t="str">
            <v>SHOGEE STUDIOS (PHILS.) INC.</v>
          </cell>
          <cell r="P2347" t="str">
            <v>Hong Kong</v>
          </cell>
          <cell r="Q2347" t="str">
            <v>Hong Kong</v>
          </cell>
          <cell r="R2347" t="str">
            <v>Foreign</v>
          </cell>
          <cell r="S2347">
            <v>40</v>
          </cell>
          <cell r="T2347" t="str">
            <v>Studio Services Outsourcing</v>
          </cell>
          <cell r="U2347">
            <v>1</v>
          </cell>
          <cell r="V2347" t="str">
            <v>IT Services</v>
          </cell>
          <cell r="W2347" t="str">
            <v>K727210</v>
          </cell>
          <cell r="X2347" t="str">
            <v>Serv</v>
          </cell>
          <cell r="Y2347" t="str">
            <v>Services</v>
          </cell>
          <cell r="AB2347" t="str">
            <v>PAMPANGA</v>
          </cell>
          <cell r="AC2347" t="str">
            <v>REGION 3</v>
          </cell>
          <cell r="AD2347">
            <v>17.341999999999999</v>
          </cell>
          <cell r="AF2347">
            <v>6.9367999999999999</v>
          </cell>
          <cell r="AG2347">
            <v>0.79999900000000002</v>
          </cell>
          <cell r="AH2347">
            <v>757</v>
          </cell>
          <cell r="AI2347">
            <v>757</v>
          </cell>
          <cell r="AJ2347">
            <v>757</v>
          </cell>
        </row>
        <row r="2348">
          <cell r="A2348">
            <v>2346</v>
          </cell>
          <cell r="B2348">
            <v>1398</v>
          </cell>
          <cell r="C2348" t="str">
            <v>BOI</v>
          </cell>
          <cell r="D2348">
            <v>4</v>
          </cell>
          <cell r="E2348">
            <v>2006</v>
          </cell>
          <cell r="F2348">
            <v>2</v>
          </cell>
          <cell r="H2348" t="str">
            <v>05-DEC-06</v>
          </cell>
          <cell r="I2348" t="str">
            <v>200601507</v>
          </cell>
          <cell r="J2348" t="str">
            <v>-</v>
          </cell>
          <cell r="K2348" t="str">
            <v>New</v>
          </cell>
          <cell r="O2348" t="str">
            <v>SHOGEE STUDIOS (PHILS.) INC.</v>
          </cell>
          <cell r="P2348" t="str">
            <v>British</v>
          </cell>
          <cell r="Q2348" t="str">
            <v>UK</v>
          </cell>
          <cell r="R2348" t="str">
            <v>Foreign</v>
          </cell>
          <cell r="S2348">
            <v>60</v>
          </cell>
          <cell r="T2348" t="str">
            <v>Studio Services Outsourcing</v>
          </cell>
          <cell r="U2348">
            <v>1</v>
          </cell>
          <cell r="V2348" t="str">
            <v>IT Services</v>
          </cell>
          <cell r="W2348" t="str">
            <v>K727210</v>
          </cell>
          <cell r="X2348" t="str">
            <v>Serv</v>
          </cell>
          <cell r="Y2348" t="str">
            <v>Services</v>
          </cell>
          <cell r="AB2348" t="str">
            <v>PAMPANGA</v>
          </cell>
          <cell r="AC2348" t="str">
            <v>REGION 3</v>
          </cell>
          <cell r="AD2348">
            <v>17.341999999999999</v>
          </cell>
          <cell r="AF2348">
            <v>10.405200000000001</v>
          </cell>
          <cell r="AG2348">
            <v>0.29999799999999999</v>
          </cell>
          <cell r="AH2348">
            <v>757</v>
          </cell>
          <cell r="AI2348">
            <v>0</v>
          </cell>
          <cell r="AJ2348">
            <v>0</v>
          </cell>
        </row>
        <row r="2349">
          <cell r="A2349">
            <v>2347</v>
          </cell>
          <cell r="B2349">
            <v>1399</v>
          </cell>
          <cell r="C2349" t="str">
            <v>BOI</v>
          </cell>
          <cell r="D2349">
            <v>4</v>
          </cell>
          <cell r="E2349">
            <v>2006</v>
          </cell>
          <cell r="F2349">
            <v>2</v>
          </cell>
          <cell r="H2349" t="str">
            <v>19-DEC-06</v>
          </cell>
          <cell r="I2349" t="str">
            <v>200601530</v>
          </cell>
          <cell r="J2349" t="str">
            <v>2006-003</v>
          </cell>
          <cell r="K2349" t="str">
            <v>New</v>
          </cell>
          <cell r="O2349" t="str">
            <v>SOUNDCASTING MANUFACTURING INC.</v>
          </cell>
          <cell r="P2349" t="str">
            <v>Taiwanese</v>
          </cell>
          <cell r="Q2349" t="str">
            <v>Taiwan</v>
          </cell>
          <cell r="R2349" t="str">
            <v>Foreign</v>
          </cell>
          <cell r="S2349">
            <v>90</v>
          </cell>
          <cell r="T2349" t="str">
            <v>Ferrous and non-ferrous products</v>
          </cell>
          <cell r="U2349">
            <v>0</v>
          </cell>
          <cell r="V2349" t="str">
            <v>na</v>
          </cell>
          <cell r="W2349" t="str">
            <v>D393999</v>
          </cell>
          <cell r="X2349" t="str">
            <v>Mfg</v>
          </cell>
          <cell r="Y2349" t="str">
            <v>Manufacturing</v>
          </cell>
          <cell r="AB2349" t="str">
            <v>TAGUIG</v>
          </cell>
          <cell r="AC2349" t="str">
            <v>NCR</v>
          </cell>
          <cell r="AD2349">
            <v>20</v>
          </cell>
          <cell r="AF2349">
            <v>18</v>
          </cell>
          <cell r="AG2349">
            <v>2.25</v>
          </cell>
          <cell r="AH2349">
            <v>38</v>
          </cell>
          <cell r="AI2349">
            <v>38</v>
          </cell>
          <cell r="AJ2349">
            <v>0</v>
          </cell>
        </row>
        <row r="2350">
          <cell r="A2350">
            <v>2348</v>
          </cell>
          <cell r="B2350">
            <v>1399</v>
          </cell>
          <cell r="C2350" t="str">
            <v>BOI</v>
          </cell>
          <cell r="D2350">
            <v>4</v>
          </cell>
          <cell r="E2350">
            <v>2006</v>
          </cell>
          <cell r="F2350">
            <v>2</v>
          </cell>
          <cell r="H2350" t="str">
            <v>19-DEC-06</v>
          </cell>
          <cell r="I2350" t="str">
            <v>200601530</v>
          </cell>
          <cell r="J2350" t="str">
            <v>2006-003</v>
          </cell>
          <cell r="K2350" t="str">
            <v>New</v>
          </cell>
          <cell r="O2350" t="str">
            <v>SOUNDCASTING MANUFACTURING INC.</v>
          </cell>
          <cell r="P2350" t="str">
            <v>Filipino</v>
          </cell>
          <cell r="Q2350" t="str">
            <v>Others</v>
          </cell>
          <cell r="R2350" t="str">
            <v>Local</v>
          </cell>
          <cell r="S2350">
            <v>10</v>
          </cell>
          <cell r="T2350" t="str">
            <v>Ferrous and non-ferrous products</v>
          </cell>
          <cell r="U2350">
            <v>0</v>
          </cell>
          <cell r="V2350" t="str">
            <v>na</v>
          </cell>
          <cell r="W2350" t="str">
            <v>D393999</v>
          </cell>
          <cell r="X2350" t="str">
            <v>Mfg</v>
          </cell>
          <cell r="Y2350" t="str">
            <v>Manufacturing</v>
          </cell>
          <cell r="AB2350" t="str">
            <v>TAGUIG</v>
          </cell>
          <cell r="AC2350" t="str">
            <v>NCR</v>
          </cell>
          <cell r="AD2350">
            <v>20</v>
          </cell>
          <cell r="AF2350">
            <v>2</v>
          </cell>
          <cell r="AG2350">
            <v>0.25</v>
          </cell>
          <cell r="AH2350">
            <v>38</v>
          </cell>
          <cell r="AI2350">
            <v>0</v>
          </cell>
          <cell r="AJ2350">
            <v>38</v>
          </cell>
        </row>
        <row r="2351">
          <cell r="A2351">
            <v>2349</v>
          </cell>
          <cell r="B2351">
            <v>1400</v>
          </cell>
          <cell r="C2351" t="str">
            <v>BOI</v>
          </cell>
          <cell r="D2351">
            <v>4</v>
          </cell>
          <cell r="E2351">
            <v>2006</v>
          </cell>
          <cell r="F2351">
            <v>2</v>
          </cell>
          <cell r="H2351" t="str">
            <v>12-DEC-06</v>
          </cell>
          <cell r="I2351" t="str">
            <v>200601518</v>
          </cell>
          <cell r="J2351" t="str">
            <v>2007-004</v>
          </cell>
          <cell r="K2351" t="str">
            <v>New</v>
          </cell>
          <cell r="O2351" t="str">
            <v xml:space="preserve">TEXTRON CORPORATION </v>
          </cell>
          <cell r="P2351" t="str">
            <v>Filipino</v>
          </cell>
          <cell r="Q2351" t="str">
            <v>Others</v>
          </cell>
          <cell r="R2351" t="str">
            <v>Local</v>
          </cell>
          <cell r="S2351">
            <v>100</v>
          </cell>
          <cell r="T2351" t="str">
            <v>Internet Service Provider</v>
          </cell>
          <cell r="U2351">
            <v>1</v>
          </cell>
          <cell r="V2351" t="str">
            <v>IT Services</v>
          </cell>
          <cell r="W2351" t="str">
            <v>K727290</v>
          </cell>
          <cell r="X2351" t="str">
            <v>Serv</v>
          </cell>
          <cell r="Y2351" t="str">
            <v>Services</v>
          </cell>
          <cell r="AB2351" t="str">
            <v>SAN JUAN</v>
          </cell>
          <cell r="AC2351" t="str">
            <v>NCR</v>
          </cell>
          <cell r="AD2351">
            <v>325.00099999999998</v>
          </cell>
          <cell r="AF2351">
            <v>325.00099999999998</v>
          </cell>
          <cell r="AG2351">
            <v>39.9375</v>
          </cell>
          <cell r="AH2351">
            <v>795</v>
          </cell>
          <cell r="AI2351">
            <v>795</v>
          </cell>
          <cell r="AJ2351">
            <v>0</v>
          </cell>
        </row>
        <row r="2352">
          <cell r="A2352">
            <v>2350</v>
          </cell>
          <cell r="B2352">
            <v>1401</v>
          </cell>
          <cell r="C2352" t="str">
            <v>BOI</v>
          </cell>
          <cell r="D2352">
            <v>4</v>
          </cell>
          <cell r="E2352">
            <v>2006</v>
          </cell>
          <cell r="F2352">
            <v>2</v>
          </cell>
          <cell r="H2352" t="str">
            <v>05-DEC-06</v>
          </cell>
          <cell r="I2352" t="str">
            <v>200601509</v>
          </cell>
          <cell r="J2352" t="str">
            <v>-</v>
          </cell>
          <cell r="K2352" t="str">
            <v>New</v>
          </cell>
          <cell r="O2352" t="str">
            <v>THE EUROPEAN HAIR FACTORY INC.</v>
          </cell>
          <cell r="P2352" t="str">
            <v>German</v>
          </cell>
          <cell r="Q2352" t="str">
            <v>Germany</v>
          </cell>
          <cell r="R2352" t="str">
            <v>Foreign</v>
          </cell>
          <cell r="S2352">
            <v>99.983999999999995</v>
          </cell>
          <cell r="T2352" t="str">
            <v>Wigs, and Toupees</v>
          </cell>
          <cell r="U2352">
            <v>0</v>
          </cell>
          <cell r="V2352" t="str">
            <v>na</v>
          </cell>
          <cell r="W2352" t="str">
            <v>D393999</v>
          </cell>
          <cell r="X2352" t="str">
            <v>Mfg</v>
          </cell>
          <cell r="Y2352" t="str">
            <v>Manufacturing</v>
          </cell>
          <cell r="AB2352" t="str">
            <v>REGION 4 - SOUTHERN TAGALOG</v>
          </cell>
          <cell r="AC2352" t="str">
            <v>REGION 4</v>
          </cell>
          <cell r="AD2352">
            <v>15</v>
          </cell>
          <cell r="AF2352">
            <v>14.9976</v>
          </cell>
          <cell r="AG2352">
            <v>0.62460000000000004</v>
          </cell>
          <cell r="AH2352">
            <v>108</v>
          </cell>
          <cell r="AI2352">
            <v>108</v>
          </cell>
          <cell r="AJ2352">
            <v>0</v>
          </cell>
        </row>
        <row r="2353">
          <cell r="A2353">
            <v>2351</v>
          </cell>
          <cell r="B2353">
            <v>1401</v>
          </cell>
          <cell r="C2353" t="str">
            <v>BOI</v>
          </cell>
          <cell r="D2353">
            <v>4</v>
          </cell>
          <cell r="E2353">
            <v>2006</v>
          </cell>
          <cell r="F2353">
            <v>2</v>
          </cell>
          <cell r="H2353" t="str">
            <v>05-DEC-06</v>
          </cell>
          <cell r="I2353" t="str">
            <v>200601509</v>
          </cell>
          <cell r="J2353" t="str">
            <v>-</v>
          </cell>
          <cell r="K2353" t="str">
            <v>New</v>
          </cell>
          <cell r="O2353" t="str">
            <v>THE EUROPEAN HAIR FACTORY INC.</v>
          </cell>
          <cell r="P2353" t="str">
            <v>Filipino</v>
          </cell>
          <cell r="Q2353" t="str">
            <v>Others</v>
          </cell>
          <cell r="R2353" t="str">
            <v>Local</v>
          </cell>
          <cell r="S2353">
            <v>1.6E-2</v>
          </cell>
          <cell r="T2353" t="str">
            <v>Wigs, and Toupees</v>
          </cell>
          <cell r="U2353">
            <v>0</v>
          </cell>
          <cell r="V2353" t="str">
            <v>na</v>
          </cell>
          <cell r="W2353" t="str">
            <v>D393999</v>
          </cell>
          <cell r="X2353" t="str">
            <v>Mfg</v>
          </cell>
          <cell r="Y2353" t="str">
            <v>Manufacturing</v>
          </cell>
          <cell r="AB2353" t="str">
            <v>REGION 4 - SOUTHERN TAGALOG</v>
          </cell>
          <cell r="AC2353" t="str">
            <v>REGION 4</v>
          </cell>
          <cell r="AD2353">
            <v>15</v>
          </cell>
          <cell r="AF2353">
            <v>2.3999999999999998E-3</v>
          </cell>
          <cell r="AG2353">
            <v>4.0000000000000002E-4</v>
          </cell>
          <cell r="AH2353">
            <v>108</v>
          </cell>
          <cell r="AI2353">
            <v>0</v>
          </cell>
          <cell r="AJ2353">
            <v>108</v>
          </cell>
        </row>
        <row r="2354">
          <cell r="A2354">
            <v>2352</v>
          </cell>
          <cell r="B2354">
            <v>1402</v>
          </cell>
          <cell r="C2354" t="str">
            <v>BOI</v>
          </cell>
          <cell r="D2354">
            <v>4</v>
          </cell>
          <cell r="E2354">
            <v>2006</v>
          </cell>
          <cell r="F2354">
            <v>2</v>
          </cell>
          <cell r="H2354" t="str">
            <v>07-DEC-06</v>
          </cell>
          <cell r="I2354" t="str">
            <v>200601545</v>
          </cell>
          <cell r="J2354" t="str">
            <v>-</v>
          </cell>
          <cell r="K2354" t="str">
            <v>New</v>
          </cell>
          <cell r="O2354" t="str">
            <v>THE FIDUCIARY AND CONSULTING INTERNATIONAL, INC.</v>
          </cell>
          <cell r="P2354" t="str">
            <v>Samoan</v>
          </cell>
          <cell r="Q2354" t="str">
            <v>Others</v>
          </cell>
          <cell r="R2354" t="str">
            <v>Foreign</v>
          </cell>
          <cell r="S2354">
            <v>100</v>
          </cell>
          <cell r="T2354" t="str">
            <v>RHQ- Supervisory, communication and coordinating center for its affiliates, subsidiaries, branches in the Asia-Pacific Region and other foreign markets.</v>
          </cell>
          <cell r="U2354">
            <v>0</v>
          </cell>
          <cell r="V2354" t="str">
            <v>na</v>
          </cell>
          <cell r="W2354" t="str">
            <v>K747491</v>
          </cell>
          <cell r="X2354" t="str">
            <v>Serv</v>
          </cell>
          <cell r="Y2354" t="str">
            <v>Services</v>
          </cell>
          <cell r="AB2354" t="str">
            <v>NOT INDICATED</v>
          </cell>
          <cell r="AC2354" t="str">
            <v>NOT INDICATED</v>
          </cell>
          <cell r="AD2354">
            <v>2.476</v>
          </cell>
          <cell r="AF2354">
            <v>2.476</v>
          </cell>
          <cell r="AG2354">
            <v>2.476</v>
          </cell>
          <cell r="AH2354">
            <v>0</v>
          </cell>
          <cell r="AI2354">
            <v>0</v>
          </cell>
          <cell r="AJ2354">
            <v>0</v>
          </cell>
        </row>
        <row r="2355">
          <cell r="A2355">
            <v>2353</v>
          </cell>
          <cell r="B2355">
            <v>1403</v>
          </cell>
          <cell r="C2355" t="str">
            <v>BOI</v>
          </cell>
          <cell r="D2355">
            <v>4</v>
          </cell>
          <cell r="E2355">
            <v>2006</v>
          </cell>
          <cell r="F2355">
            <v>2</v>
          </cell>
          <cell r="H2355" t="str">
            <v>19-DEC-06</v>
          </cell>
          <cell r="I2355" t="str">
            <v>200601524</v>
          </cell>
          <cell r="J2355" t="str">
            <v>2006-165</v>
          </cell>
          <cell r="K2355" t="str">
            <v>New</v>
          </cell>
          <cell r="O2355" t="str">
            <v xml:space="preserve">TRANSOIL CORPORATION </v>
          </cell>
          <cell r="P2355" t="str">
            <v>Filipino</v>
          </cell>
          <cell r="Q2355" t="str">
            <v>Others</v>
          </cell>
          <cell r="R2355" t="str">
            <v>Local</v>
          </cell>
          <cell r="S2355">
            <v>100</v>
          </cell>
          <cell r="T2355" t="str">
            <v>Domestic Shipping (Oil Tanker Vessels)</v>
          </cell>
          <cell r="U2355">
            <v>0</v>
          </cell>
          <cell r="V2355" t="str">
            <v>na</v>
          </cell>
          <cell r="W2355" t="str">
            <v>I616110</v>
          </cell>
          <cell r="X2355" t="str">
            <v>Trans</v>
          </cell>
          <cell r="Y2355" t="str">
            <v>Transportation</v>
          </cell>
          <cell r="AB2355" t="str">
            <v>BATAAN</v>
          </cell>
          <cell r="AC2355" t="str">
            <v>REGION 3</v>
          </cell>
          <cell r="AD2355">
            <v>770</v>
          </cell>
          <cell r="AF2355">
            <v>770</v>
          </cell>
          <cell r="AG2355">
            <v>60</v>
          </cell>
          <cell r="AH2355">
            <v>26</v>
          </cell>
          <cell r="AI2355">
            <v>26</v>
          </cell>
          <cell r="AJ2355">
            <v>0</v>
          </cell>
        </row>
        <row r="2356">
          <cell r="A2356">
            <v>2354</v>
          </cell>
          <cell r="B2356">
            <v>1404</v>
          </cell>
          <cell r="C2356" t="str">
            <v>BOI</v>
          </cell>
          <cell r="D2356">
            <v>4</v>
          </cell>
          <cell r="E2356">
            <v>2006</v>
          </cell>
          <cell r="F2356">
            <v>2</v>
          </cell>
          <cell r="H2356" t="str">
            <v>05-DEC-06</v>
          </cell>
          <cell r="I2356" t="str">
            <v>200601511</v>
          </cell>
          <cell r="J2356" t="str">
            <v>2006-164</v>
          </cell>
          <cell r="K2356" t="str">
            <v>New</v>
          </cell>
          <cell r="O2356" t="str">
            <v>W.ENGLISH CENTER, INC.</v>
          </cell>
          <cell r="P2356" t="str">
            <v>Korean</v>
          </cell>
          <cell r="Q2356" t="str">
            <v>Korea</v>
          </cell>
          <cell r="R2356" t="str">
            <v>Foreign</v>
          </cell>
          <cell r="S2356">
            <v>99</v>
          </cell>
          <cell r="T2356" t="str">
            <v>English Language Tutorial Services</v>
          </cell>
          <cell r="U2356">
            <v>1</v>
          </cell>
          <cell r="V2356" t="str">
            <v>IT Services</v>
          </cell>
          <cell r="W2356" t="str">
            <v>K727290</v>
          </cell>
          <cell r="X2356" t="str">
            <v>Serv</v>
          </cell>
          <cell r="Y2356" t="str">
            <v>Services</v>
          </cell>
          <cell r="AB2356" t="str">
            <v>PASIG</v>
          </cell>
          <cell r="AC2356" t="str">
            <v>NCR</v>
          </cell>
          <cell r="AD2356">
            <v>2.1180000000000003</v>
          </cell>
          <cell r="AF2356">
            <v>2.0968200000000001</v>
          </cell>
          <cell r="AG2356">
            <v>0.2475</v>
          </cell>
          <cell r="AH2356">
            <v>100</v>
          </cell>
          <cell r="AI2356">
            <v>100</v>
          </cell>
          <cell r="AJ2356">
            <v>0</v>
          </cell>
        </row>
        <row r="2357">
          <cell r="A2357">
            <v>2355</v>
          </cell>
          <cell r="B2357">
            <v>1404</v>
          </cell>
          <cell r="C2357" t="str">
            <v>BOI</v>
          </cell>
          <cell r="D2357">
            <v>4</v>
          </cell>
          <cell r="E2357">
            <v>2006</v>
          </cell>
          <cell r="F2357">
            <v>2</v>
          </cell>
          <cell r="H2357" t="str">
            <v>05-DEC-06</v>
          </cell>
          <cell r="I2357" t="str">
            <v>200601511</v>
          </cell>
          <cell r="J2357" t="str">
            <v>2006-164</v>
          </cell>
          <cell r="K2357" t="str">
            <v>New</v>
          </cell>
          <cell r="O2357" t="str">
            <v>W.ENGLISH CENTER, INC.</v>
          </cell>
          <cell r="P2357" t="str">
            <v>Filipino</v>
          </cell>
          <cell r="Q2357" t="str">
            <v>Others</v>
          </cell>
          <cell r="R2357" t="str">
            <v>Local</v>
          </cell>
          <cell r="S2357">
            <v>1</v>
          </cell>
          <cell r="T2357" t="str">
            <v>English Language Tutorial Services</v>
          </cell>
          <cell r="U2357">
            <v>1</v>
          </cell>
          <cell r="V2357" t="str">
            <v>IT Services</v>
          </cell>
          <cell r="W2357" t="str">
            <v>K727290</v>
          </cell>
          <cell r="X2357" t="str">
            <v>Serv</v>
          </cell>
          <cell r="Y2357" t="str">
            <v>Services</v>
          </cell>
          <cell r="AB2357" t="str">
            <v>PASIG</v>
          </cell>
          <cell r="AC2357" t="str">
            <v>NCR</v>
          </cell>
          <cell r="AD2357">
            <v>2.1180000000000003</v>
          </cell>
          <cell r="AF2357">
            <v>2.1180000000000004E-2</v>
          </cell>
          <cell r="AG2357">
            <v>2.5000000000000001E-3</v>
          </cell>
          <cell r="AH2357">
            <v>100</v>
          </cell>
          <cell r="AI2357">
            <v>0</v>
          </cell>
          <cell r="AJ2357">
            <v>100</v>
          </cell>
        </row>
        <row r="2358">
          <cell r="A2358">
            <v>2356</v>
          </cell>
          <cell r="B2358">
            <v>1405</v>
          </cell>
          <cell r="C2358" t="str">
            <v>BOI</v>
          </cell>
          <cell r="D2358">
            <v>4</v>
          </cell>
          <cell r="E2358">
            <v>2006</v>
          </cell>
          <cell r="F2358">
            <v>2</v>
          </cell>
          <cell r="I2358" t="str">
            <v>xxxx</v>
          </cell>
          <cell r="J2358" t="str">
            <v>-</v>
          </cell>
          <cell r="K2358" t="str">
            <v>New</v>
          </cell>
          <cell r="O2358" t="str">
            <v>FOCUS VENTURES, INC.</v>
          </cell>
          <cell r="P2358" t="str">
            <v>Filipino</v>
          </cell>
          <cell r="Q2358" t="str">
            <v>Others</v>
          </cell>
          <cell r="R2358" t="str">
            <v>Local</v>
          </cell>
          <cell r="S2358">
            <v>100</v>
          </cell>
          <cell r="T2358" t="str">
            <v>Commercial Vehicle</v>
          </cell>
          <cell r="U2358">
            <v>0</v>
          </cell>
          <cell r="V2358" t="str">
            <v>na</v>
          </cell>
          <cell r="W2358" t="str">
            <v>D343410</v>
          </cell>
          <cell r="X2358" t="str">
            <v>Mfg</v>
          </cell>
          <cell r="Y2358" t="str">
            <v>Manufacturing</v>
          </cell>
          <cell r="AB2358" t="str">
            <v>CAVITE</v>
          </cell>
          <cell r="AC2358" t="str">
            <v>REGION 4</v>
          </cell>
          <cell r="AD2358">
            <v>411</v>
          </cell>
          <cell r="AF2358">
            <v>411</v>
          </cell>
          <cell r="AG2358">
            <v>0</v>
          </cell>
          <cell r="AH2358">
            <v>65</v>
          </cell>
          <cell r="AI2358">
            <v>65</v>
          </cell>
          <cell r="AJ2358">
            <v>0</v>
          </cell>
        </row>
        <row r="2359">
          <cell r="A2359">
            <v>2357</v>
          </cell>
          <cell r="B2359">
            <v>1406</v>
          </cell>
          <cell r="C2359" t="str">
            <v>BOI</v>
          </cell>
          <cell r="D2359">
            <v>4</v>
          </cell>
          <cell r="E2359">
            <v>2006</v>
          </cell>
          <cell r="F2359">
            <v>2</v>
          </cell>
          <cell r="H2359">
            <v>39080</v>
          </cell>
          <cell r="I2359">
            <v>200601522</v>
          </cell>
          <cell r="J2359" t="str">
            <v>X 2006-174</v>
          </cell>
          <cell r="K2359" t="str">
            <v>New</v>
          </cell>
          <cell r="O2359" t="str">
            <v>ARRIBA TELECONTACT,  INC.</v>
          </cell>
          <cell r="P2359" t="str">
            <v>Filipino</v>
          </cell>
          <cell r="Q2359" t="str">
            <v>Others</v>
          </cell>
          <cell r="R2359" t="str">
            <v>Local</v>
          </cell>
          <cell r="S2359">
            <v>100</v>
          </cell>
          <cell r="T2359" t="str">
            <v>Call Center</v>
          </cell>
          <cell r="U2359">
            <v>1</v>
          </cell>
          <cell r="V2359" t="str">
            <v>IT Services</v>
          </cell>
          <cell r="W2359" t="str">
            <v>K727290</v>
          </cell>
          <cell r="X2359" t="str">
            <v>Serv</v>
          </cell>
          <cell r="Y2359" t="str">
            <v>Services</v>
          </cell>
          <cell r="AB2359" t="str">
            <v>MISAMIS ORIENTAL</v>
          </cell>
          <cell r="AC2359" t="str">
            <v xml:space="preserve">REGION 10 </v>
          </cell>
          <cell r="AD2359">
            <v>11.94</v>
          </cell>
          <cell r="AF2359">
            <v>11.94</v>
          </cell>
          <cell r="AG2359">
            <v>0.9</v>
          </cell>
          <cell r="AH2359">
            <v>107</v>
          </cell>
          <cell r="AI2359">
            <v>107</v>
          </cell>
          <cell r="AJ2359">
            <v>0</v>
          </cell>
        </row>
        <row r="2360">
          <cell r="A2360">
            <v>2358</v>
          </cell>
          <cell r="B2360">
            <v>1407</v>
          </cell>
          <cell r="C2360" t="str">
            <v>BOI</v>
          </cell>
          <cell r="D2360">
            <v>4</v>
          </cell>
          <cell r="E2360">
            <v>2006</v>
          </cell>
          <cell r="F2360">
            <v>2</v>
          </cell>
          <cell r="H2360">
            <v>39080</v>
          </cell>
          <cell r="I2360">
            <v>200601532</v>
          </cell>
          <cell r="J2360" t="str">
            <v>X 2006-175</v>
          </cell>
          <cell r="K2360" t="str">
            <v>New</v>
          </cell>
          <cell r="O2360" t="str">
            <v>C.P. FLORICULTURAL CORPORATION</v>
          </cell>
          <cell r="P2360" t="str">
            <v>Filipino</v>
          </cell>
          <cell r="Q2360" t="str">
            <v>Others</v>
          </cell>
          <cell r="R2360" t="str">
            <v>Local</v>
          </cell>
          <cell r="S2360">
            <v>60</v>
          </cell>
          <cell r="T2360" t="str">
            <v>Cutflower</v>
          </cell>
          <cell r="U2360">
            <v>0</v>
          </cell>
          <cell r="V2360" t="str">
            <v>na</v>
          </cell>
          <cell r="W2360" t="str">
            <v>A030380</v>
          </cell>
          <cell r="X2360" t="str">
            <v>Agri</v>
          </cell>
          <cell r="Y2360" t="str">
            <v>Agriculture</v>
          </cell>
          <cell r="AB2360" t="str">
            <v>BUKIDNON</v>
          </cell>
          <cell r="AC2360" t="str">
            <v>REGION 10</v>
          </cell>
          <cell r="AD2360">
            <v>42.332000000000001</v>
          </cell>
          <cell r="AF2360">
            <v>25.3992</v>
          </cell>
          <cell r="AG2360">
            <v>1.2</v>
          </cell>
          <cell r="AH2360">
            <v>48</v>
          </cell>
          <cell r="AI2360">
            <v>48</v>
          </cell>
          <cell r="AJ2360">
            <v>48</v>
          </cell>
        </row>
        <row r="2361">
          <cell r="A2361">
            <v>2359</v>
          </cell>
          <cell r="B2361">
            <v>1407</v>
          </cell>
          <cell r="C2361" t="str">
            <v>BOI</v>
          </cell>
          <cell r="D2361">
            <v>4</v>
          </cell>
          <cell r="E2361">
            <v>2006</v>
          </cell>
          <cell r="F2361">
            <v>2</v>
          </cell>
          <cell r="H2361">
            <v>39080</v>
          </cell>
          <cell r="I2361">
            <v>200601532</v>
          </cell>
          <cell r="J2361" t="str">
            <v>X 2006-175</v>
          </cell>
          <cell r="K2361" t="str">
            <v>New</v>
          </cell>
          <cell r="O2361" t="str">
            <v>C.P. FLORICULTURAL CORPORATION</v>
          </cell>
          <cell r="P2361" t="str">
            <v>Japanese</v>
          </cell>
          <cell r="Q2361" t="str">
            <v>Japan</v>
          </cell>
          <cell r="R2361" t="str">
            <v>Foreign</v>
          </cell>
          <cell r="S2361">
            <v>40</v>
          </cell>
          <cell r="T2361" t="str">
            <v>Cutflower</v>
          </cell>
          <cell r="U2361">
            <v>0</v>
          </cell>
          <cell r="V2361" t="str">
            <v>na</v>
          </cell>
          <cell r="W2361" t="str">
            <v>A030380</v>
          </cell>
          <cell r="X2361" t="str">
            <v>Agri</v>
          </cell>
          <cell r="Y2361" t="str">
            <v>Agriculture</v>
          </cell>
          <cell r="AB2361" t="str">
            <v>BUKIDNON</v>
          </cell>
          <cell r="AC2361" t="str">
            <v>REGION 10</v>
          </cell>
          <cell r="AD2361">
            <v>42.332000000000001</v>
          </cell>
          <cell r="AF2361">
            <v>16.9328</v>
          </cell>
          <cell r="AG2361">
            <v>0.8</v>
          </cell>
          <cell r="AH2361">
            <v>48</v>
          </cell>
          <cell r="AI2361">
            <v>0</v>
          </cell>
          <cell r="AJ2361">
            <v>0</v>
          </cell>
        </row>
        <row r="2362">
          <cell r="A2362">
            <v>2360</v>
          </cell>
          <cell r="B2362">
            <v>1408</v>
          </cell>
          <cell r="C2362" t="str">
            <v>BOI</v>
          </cell>
          <cell r="D2362">
            <v>4</v>
          </cell>
          <cell r="E2362">
            <v>2006</v>
          </cell>
          <cell r="F2362">
            <v>2</v>
          </cell>
          <cell r="H2362">
            <v>39070</v>
          </cell>
          <cell r="I2362">
            <v>200601458</v>
          </cell>
          <cell r="K2362" t="str">
            <v>Increase in Equity</v>
          </cell>
          <cell r="O2362" t="str">
            <v>HOLCIM PHILIPPINES, INC.</v>
          </cell>
          <cell r="P2362" t="str">
            <v>Filipino</v>
          </cell>
          <cell r="Q2362" t="str">
            <v>Others</v>
          </cell>
          <cell r="R2362" t="str">
            <v>Local</v>
          </cell>
          <cell r="S2362">
            <v>82.477000000000004</v>
          </cell>
          <cell r="T2362" t="str">
            <v>Cement</v>
          </cell>
          <cell r="U2362">
            <v>0</v>
          </cell>
          <cell r="V2362" t="str">
            <v>na</v>
          </cell>
          <cell r="W2362" t="str">
            <v>D262620</v>
          </cell>
          <cell r="X2362" t="str">
            <v>Mfg</v>
          </cell>
          <cell r="Y2362" t="str">
            <v>Manufacturing</v>
          </cell>
          <cell r="AB2362" t="str">
            <v>DAVAO DEL SUR</v>
          </cell>
          <cell r="AC2362" t="str">
            <v xml:space="preserve">REGION 11 </v>
          </cell>
          <cell r="AD2362">
            <v>956.8</v>
          </cell>
          <cell r="AF2362">
            <v>789.13993600000003</v>
          </cell>
          <cell r="AG2362">
            <v>5321.4941720000006</v>
          </cell>
          <cell r="AH2362" t="str">
            <v>-</v>
          </cell>
          <cell r="AI2362" t="str">
            <v>-</v>
          </cell>
          <cell r="AJ2362">
            <v>0</v>
          </cell>
        </row>
        <row r="2363">
          <cell r="A2363">
            <v>2361</v>
          </cell>
          <cell r="B2363">
            <v>1408</v>
          </cell>
          <cell r="C2363" t="str">
            <v>BOI</v>
          </cell>
          <cell r="D2363">
            <v>4</v>
          </cell>
          <cell r="E2363">
            <v>2006</v>
          </cell>
          <cell r="F2363">
            <v>2</v>
          </cell>
          <cell r="H2363">
            <v>39070</v>
          </cell>
          <cell r="I2363">
            <v>200601458</v>
          </cell>
          <cell r="K2363" t="str">
            <v>Increase in Equity</v>
          </cell>
          <cell r="O2363" t="str">
            <v>HOLCIM PHILIPPINES, INC.</v>
          </cell>
          <cell r="P2363" t="str">
            <v>Japanese</v>
          </cell>
          <cell r="Q2363" t="str">
            <v>Japan</v>
          </cell>
          <cell r="R2363" t="str">
            <v>Foreign</v>
          </cell>
          <cell r="S2363">
            <v>9.83</v>
          </cell>
          <cell r="T2363" t="str">
            <v>Cement</v>
          </cell>
          <cell r="U2363">
            <v>0</v>
          </cell>
          <cell r="V2363" t="str">
            <v>na</v>
          </cell>
          <cell r="W2363" t="str">
            <v>D262620</v>
          </cell>
          <cell r="X2363" t="str">
            <v>Mfg</v>
          </cell>
          <cell r="Y2363" t="str">
            <v>Manufacturing</v>
          </cell>
          <cell r="AB2363" t="str">
            <v>DAVAO DEL SUR</v>
          </cell>
          <cell r="AC2363" t="str">
            <v xml:space="preserve">REGION 11 </v>
          </cell>
          <cell r="AD2363">
            <v>956.8</v>
          </cell>
          <cell r="AF2363">
            <v>94.053440000000009</v>
          </cell>
          <cell r="AG2363">
            <v>634.22562900000003</v>
          </cell>
          <cell r="AH2363" t="str">
            <v>-</v>
          </cell>
          <cell r="AI2363" t="str">
            <v>-</v>
          </cell>
          <cell r="AJ2363">
            <v>0</v>
          </cell>
        </row>
        <row r="2364">
          <cell r="A2364">
            <v>2362</v>
          </cell>
          <cell r="B2364">
            <v>1408</v>
          </cell>
          <cell r="C2364" t="str">
            <v>BOI</v>
          </cell>
          <cell r="D2364">
            <v>4</v>
          </cell>
          <cell r="E2364">
            <v>2006</v>
          </cell>
          <cell r="F2364">
            <v>2</v>
          </cell>
          <cell r="H2364">
            <v>39070</v>
          </cell>
          <cell r="I2364">
            <v>200601458</v>
          </cell>
          <cell r="K2364" t="str">
            <v>Increase in Equity</v>
          </cell>
          <cell r="O2364" t="str">
            <v>HOLCIM PHILIPPINES, INC.</v>
          </cell>
          <cell r="P2364" t="str">
            <v>Various</v>
          </cell>
          <cell r="Q2364" t="str">
            <v>Others</v>
          </cell>
          <cell r="R2364" t="str">
            <v>Foreign</v>
          </cell>
          <cell r="S2364">
            <v>7.6929999999999996</v>
          </cell>
          <cell r="T2364" t="str">
            <v>Cement</v>
          </cell>
          <cell r="U2364">
            <v>0</v>
          </cell>
          <cell r="V2364" t="str">
            <v>na</v>
          </cell>
          <cell r="W2364" t="str">
            <v>D262620</v>
          </cell>
          <cell r="X2364" t="str">
            <v>Mfg</v>
          </cell>
          <cell r="Y2364" t="str">
            <v>Manufacturing</v>
          </cell>
          <cell r="AB2364" t="str">
            <v>DAVAO DEL SUR</v>
          </cell>
          <cell r="AC2364" t="str">
            <v xml:space="preserve">REGION 11 </v>
          </cell>
          <cell r="AD2364">
            <v>956.8</v>
          </cell>
          <cell r="AF2364">
            <v>73.606623999999996</v>
          </cell>
          <cell r="AG2364">
            <v>365.32548100000002</v>
          </cell>
          <cell r="AH2364" t="str">
            <v>-</v>
          </cell>
          <cell r="AI2364" t="str">
            <v>-</v>
          </cell>
          <cell r="AJ2364">
            <v>0</v>
          </cell>
        </row>
        <row r="2365">
          <cell r="A2365">
            <v>2363</v>
          </cell>
          <cell r="B2365">
            <v>1409</v>
          </cell>
          <cell r="C2365" t="str">
            <v>PEZA</v>
          </cell>
          <cell r="D2365">
            <v>4</v>
          </cell>
          <cell r="E2365">
            <v>2006</v>
          </cell>
          <cell r="F2365">
            <v>2</v>
          </cell>
          <cell r="H2365">
            <v>39000</v>
          </cell>
          <cell r="K2365" t="str">
            <v xml:space="preserve">Locator </v>
          </cell>
          <cell r="L2365" t="str">
            <v xml:space="preserve">New I.T. Enterprise </v>
          </cell>
          <cell r="M2365" t="str">
            <v xml:space="preserve">Insular Life Corporate Center </v>
          </cell>
          <cell r="N2365" t="str">
            <v xml:space="preserve">Registration Agreement </v>
          </cell>
          <cell r="O2365" t="str">
            <v xml:space="preserve">MICHELIN ASIA PACIFIC APPLICATION SUPPORT CENTER, INC.                         </v>
          </cell>
          <cell r="P2365" t="str">
            <v>Hong Kong</v>
          </cell>
          <cell r="Q2365" t="str">
            <v>Hong Kong</v>
          </cell>
          <cell r="R2365" t="str">
            <v>Foreign</v>
          </cell>
          <cell r="S2365">
            <v>99.995000000000005</v>
          </cell>
          <cell r="T2365" t="str">
            <v>To provide information technology services, support and solutions including outsourcing acitvities, primarily for software development (Transfer existing operations to PEZA)</v>
          </cell>
          <cell r="U2365">
            <v>1</v>
          </cell>
          <cell r="V2365" t="str">
            <v>IT Services</v>
          </cell>
          <cell r="W2365">
            <v>72300</v>
          </cell>
          <cell r="X2365" t="str">
            <v>Serv</v>
          </cell>
          <cell r="Y2365" t="str">
            <v>Services</v>
          </cell>
          <cell r="AB2365" t="str">
            <v xml:space="preserve">Muntinlupa City </v>
          </cell>
          <cell r="AC2365" t="str">
            <v>NCR</v>
          </cell>
          <cell r="AD2365">
            <v>0</v>
          </cell>
          <cell r="AE2365">
            <v>9.4369999999999994</v>
          </cell>
          <cell r="AF2365">
            <v>0</v>
          </cell>
          <cell r="AG2365">
            <v>9.4365281499999991</v>
          </cell>
          <cell r="AH2365">
            <v>26</v>
          </cell>
          <cell r="AI2365">
            <v>26</v>
          </cell>
          <cell r="AJ2365">
            <v>0</v>
          </cell>
        </row>
        <row r="2366">
          <cell r="A2366">
            <v>2364</v>
          </cell>
          <cell r="B2366">
            <v>1409</v>
          </cell>
          <cell r="C2366" t="str">
            <v>PEZA</v>
          </cell>
          <cell r="D2366">
            <v>4</v>
          </cell>
          <cell r="E2366">
            <v>2006</v>
          </cell>
          <cell r="F2366">
            <v>2</v>
          </cell>
          <cell r="H2366">
            <v>39000</v>
          </cell>
          <cell r="K2366" t="str">
            <v xml:space="preserve">Locator </v>
          </cell>
          <cell r="L2366" t="str">
            <v xml:space="preserve">New I.T. Enterprise </v>
          </cell>
          <cell r="M2366" t="str">
            <v xml:space="preserve">Insular Life Corporate Center </v>
          </cell>
          <cell r="N2366" t="str">
            <v xml:space="preserve">Registration Agreement </v>
          </cell>
          <cell r="O2366" t="str">
            <v xml:space="preserve">MICHELIN ASIA PACIFIC APPLICATION SUPPORT CENTER, INC.                         </v>
          </cell>
          <cell r="P2366" t="str">
            <v>Filipino</v>
          </cell>
          <cell r="Q2366" t="str">
            <v>Others</v>
          </cell>
          <cell r="R2366" t="str">
            <v>Local</v>
          </cell>
          <cell r="S2366">
            <v>3.0000000000000001E-3</v>
          </cell>
          <cell r="T2366" t="str">
            <v>To provide information technology services, support and solutions including outsourcing acitvities, primarily for software development (Transfer existing operations to PEZA)</v>
          </cell>
          <cell r="U2366">
            <v>1</v>
          </cell>
          <cell r="V2366" t="str">
            <v>IT Services</v>
          </cell>
          <cell r="W2366">
            <v>72300</v>
          </cell>
          <cell r="X2366" t="str">
            <v>Serv</v>
          </cell>
          <cell r="Y2366" t="str">
            <v>Services</v>
          </cell>
          <cell r="AB2366" t="str">
            <v xml:space="preserve">Muntinlupa City </v>
          </cell>
          <cell r="AC2366" t="str">
            <v>NCR</v>
          </cell>
          <cell r="AD2366">
            <v>0</v>
          </cell>
          <cell r="AE2366">
            <v>9.4369999999999994</v>
          </cell>
          <cell r="AF2366">
            <v>0</v>
          </cell>
          <cell r="AG2366">
            <v>2.8310999999999999E-4</v>
          </cell>
          <cell r="AH2366">
            <v>26</v>
          </cell>
          <cell r="AI2366">
            <v>0</v>
          </cell>
          <cell r="AJ2366">
            <v>26</v>
          </cell>
        </row>
        <row r="2367">
          <cell r="A2367">
            <v>2365</v>
          </cell>
          <cell r="B2367">
            <v>1409</v>
          </cell>
          <cell r="C2367" t="str">
            <v>PEZA</v>
          </cell>
          <cell r="D2367">
            <v>4</v>
          </cell>
          <cell r="E2367">
            <v>2006</v>
          </cell>
          <cell r="F2367">
            <v>2</v>
          </cell>
          <cell r="H2367">
            <v>39000</v>
          </cell>
          <cell r="K2367" t="str">
            <v xml:space="preserve">Locator </v>
          </cell>
          <cell r="L2367" t="str">
            <v xml:space="preserve">New I.T. Enterprise </v>
          </cell>
          <cell r="M2367" t="str">
            <v xml:space="preserve">Insular Life Corporate Center </v>
          </cell>
          <cell r="N2367" t="str">
            <v xml:space="preserve">Registration Agreement </v>
          </cell>
          <cell r="O2367" t="str">
            <v xml:space="preserve">MICHELIN ASIA PACIFIC APPLICATION SUPPORT CENTER, INC.                         </v>
          </cell>
          <cell r="P2367" t="str">
            <v>New Zealander</v>
          </cell>
          <cell r="Q2367" t="str">
            <v>Others</v>
          </cell>
          <cell r="R2367" t="str">
            <v>Foreign</v>
          </cell>
          <cell r="S2367">
            <v>1E-3</v>
          </cell>
          <cell r="T2367" t="str">
            <v>To provide information technology services, support and solutions including outsourcing acitvities, primarily for software development (Transfer existing operations to PEZA)</v>
          </cell>
          <cell r="U2367">
            <v>1</v>
          </cell>
          <cell r="V2367" t="str">
            <v>IT Services</v>
          </cell>
          <cell r="W2367">
            <v>72300</v>
          </cell>
          <cell r="X2367" t="str">
            <v>Serv</v>
          </cell>
          <cell r="Y2367" t="str">
            <v>Services</v>
          </cell>
          <cell r="AB2367" t="str">
            <v xml:space="preserve">Muntinlupa City </v>
          </cell>
          <cell r="AC2367" t="str">
            <v>NCR</v>
          </cell>
          <cell r="AD2367">
            <v>0</v>
          </cell>
          <cell r="AE2367">
            <v>9.4369999999999994</v>
          </cell>
          <cell r="AF2367">
            <v>0</v>
          </cell>
          <cell r="AG2367">
            <v>9.4370000000000006E-5</v>
          </cell>
          <cell r="AH2367">
            <v>26</v>
          </cell>
          <cell r="AI2367">
            <v>0</v>
          </cell>
          <cell r="AJ2367">
            <v>0</v>
          </cell>
        </row>
        <row r="2368">
          <cell r="A2368">
            <v>2366</v>
          </cell>
          <cell r="B2368">
            <v>1409</v>
          </cell>
          <cell r="C2368" t="str">
            <v>PEZA</v>
          </cell>
          <cell r="D2368">
            <v>4</v>
          </cell>
          <cell r="E2368">
            <v>2006</v>
          </cell>
          <cell r="F2368">
            <v>2</v>
          </cell>
          <cell r="H2368">
            <v>39000</v>
          </cell>
          <cell r="K2368" t="str">
            <v xml:space="preserve">Locator </v>
          </cell>
          <cell r="L2368" t="str">
            <v xml:space="preserve">New I.T. Enterprise </v>
          </cell>
          <cell r="M2368" t="str">
            <v xml:space="preserve">Insular Life Corporate Center </v>
          </cell>
          <cell r="N2368" t="str">
            <v xml:space="preserve">Registration Agreement </v>
          </cell>
          <cell r="O2368" t="str">
            <v xml:space="preserve">MICHELIN ASIA PACIFIC APPLICATION SUPPORT CENTER, INC.                         </v>
          </cell>
          <cell r="P2368" t="str">
            <v>French</v>
          </cell>
          <cell r="Q2368" t="str">
            <v>France</v>
          </cell>
          <cell r="R2368" t="str">
            <v>Foreign</v>
          </cell>
          <cell r="S2368">
            <v>1E-3</v>
          </cell>
          <cell r="T2368" t="str">
            <v>To provide information technology services, support and solutions including outsourcing acitvities, primarily for software development (Transfer existing operations to PEZA)</v>
          </cell>
          <cell r="U2368">
            <v>1</v>
          </cell>
          <cell r="V2368" t="str">
            <v>IT Services</v>
          </cell>
          <cell r="W2368">
            <v>72300</v>
          </cell>
          <cell r="X2368" t="str">
            <v>Serv</v>
          </cell>
          <cell r="Y2368" t="str">
            <v>Services</v>
          </cell>
          <cell r="AB2368" t="str">
            <v xml:space="preserve">Muntinlupa City </v>
          </cell>
          <cell r="AC2368" t="str">
            <v>NCR</v>
          </cell>
          <cell r="AD2368">
            <v>0</v>
          </cell>
          <cell r="AE2368">
            <v>9.4369999999999994</v>
          </cell>
          <cell r="AF2368">
            <v>0</v>
          </cell>
          <cell r="AG2368">
            <v>9.4370000000000006E-5</v>
          </cell>
          <cell r="AH2368">
            <v>26</v>
          </cell>
          <cell r="AI2368">
            <v>0</v>
          </cell>
          <cell r="AJ2368">
            <v>0</v>
          </cell>
        </row>
        <row r="2369">
          <cell r="A2369">
            <v>2367</v>
          </cell>
          <cell r="B2369">
            <v>1410</v>
          </cell>
          <cell r="C2369" t="str">
            <v>PEZA</v>
          </cell>
          <cell r="D2369">
            <v>4</v>
          </cell>
          <cell r="E2369">
            <v>2006</v>
          </cell>
          <cell r="F2369">
            <v>2</v>
          </cell>
          <cell r="H2369">
            <v>39000</v>
          </cell>
          <cell r="K2369" t="str">
            <v xml:space="preserve">Locator </v>
          </cell>
          <cell r="L2369" t="str">
            <v xml:space="preserve">New Project </v>
          </cell>
          <cell r="M2369" t="str">
            <v xml:space="preserve">Innove IT Plaza </v>
          </cell>
          <cell r="N2369" t="str">
            <v xml:space="preserve">Supplemental Agreement </v>
          </cell>
          <cell r="O2369" t="str">
            <v xml:space="preserve">LEXMARK RESEARCH &amp; DEVELOPMENT CORP.       </v>
          </cell>
          <cell r="P2369" t="str">
            <v>Filipino</v>
          </cell>
          <cell r="Q2369" t="str">
            <v>Others</v>
          </cell>
          <cell r="R2369" t="str">
            <v>Local</v>
          </cell>
          <cell r="S2369">
            <v>78.320800000000006</v>
          </cell>
          <cell r="T2369" t="str">
            <v xml:space="preserve">Establishment of Cebu Shared Service Center </v>
          </cell>
          <cell r="U2369">
            <v>1</v>
          </cell>
          <cell r="V2369" t="str">
            <v>IT Services</v>
          </cell>
          <cell r="W2369">
            <v>72400</v>
          </cell>
          <cell r="X2369" t="str">
            <v>Serv</v>
          </cell>
          <cell r="Y2369" t="str">
            <v>Services</v>
          </cell>
          <cell r="AB2369" t="str">
            <v xml:space="preserve">Cebu City </v>
          </cell>
          <cell r="AC2369" t="str">
            <v>VII</v>
          </cell>
          <cell r="AD2369">
            <v>245.84299999999999</v>
          </cell>
          <cell r="AE2369">
            <v>0</v>
          </cell>
          <cell r="AF2369">
            <v>192.54620434399999</v>
          </cell>
          <cell r="AG2369">
            <v>0</v>
          </cell>
          <cell r="AH2369">
            <v>197</v>
          </cell>
          <cell r="AI2369">
            <v>197</v>
          </cell>
          <cell r="AJ2369">
            <v>197</v>
          </cell>
        </row>
        <row r="2370">
          <cell r="A2370">
            <v>2368</v>
          </cell>
          <cell r="B2370">
            <v>1410</v>
          </cell>
          <cell r="C2370" t="str">
            <v>PEZA</v>
          </cell>
          <cell r="D2370">
            <v>4</v>
          </cell>
          <cell r="E2370">
            <v>2006</v>
          </cell>
          <cell r="F2370">
            <v>2</v>
          </cell>
          <cell r="H2370">
            <v>39000</v>
          </cell>
          <cell r="K2370" t="str">
            <v xml:space="preserve">Locator </v>
          </cell>
          <cell r="L2370" t="str">
            <v xml:space="preserve">New Project </v>
          </cell>
          <cell r="M2370" t="str">
            <v xml:space="preserve">Innove IT Plaza </v>
          </cell>
          <cell r="N2370" t="str">
            <v xml:space="preserve">Supplemental Agreement </v>
          </cell>
          <cell r="O2370" t="str">
            <v xml:space="preserve">LEXMARK RESEARCH &amp; DEVELOPMENT CORP.       </v>
          </cell>
          <cell r="P2370" t="str">
            <v>Swiss</v>
          </cell>
          <cell r="Q2370" t="str">
            <v>Switzerland</v>
          </cell>
          <cell r="R2370" t="str">
            <v>Foreign</v>
          </cell>
          <cell r="S2370">
            <v>21.678799999999999</v>
          </cell>
          <cell r="T2370" t="str">
            <v xml:space="preserve">Establishment of Cebu Shared Service Center </v>
          </cell>
          <cell r="U2370">
            <v>1</v>
          </cell>
          <cell r="V2370" t="str">
            <v>IT Services</v>
          </cell>
          <cell r="W2370">
            <v>72400</v>
          </cell>
          <cell r="X2370" t="str">
            <v>Serv</v>
          </cell>
          <cell r="Y2370" t="str">
            <v>Services</v>
          </cell>
          <cell r="AB2370" t="str">
            <v xml:space="preserve">Cebu City </v>
          </cell>
          <cell r="AC2370" t="str">
            <v>VII</v>
          </cell>
          <cell r="AD2370">
            <v>245.84299999999999</v>
          </cell>
          <cell r="AE2370">
            <v>0</v>
          </cell>
          <cell r="AF2370">
            <v>53.295812283999993</v>
          </cell>
          <cell r="AG2370">
            <v>0</v>
          </cell>
          <cell r="AH2370">
            <v>197</v>
          </cell>
          <cell r="AI2370">
            <v>0</v>
          </cell>
          <cell r="AJ2370">
            <v>0</v>
          </cell>
        </row>
        <row r="2371">
          <cell r="A2371">
            <v>2369</v>
          </cell>
          <cell r="B2371">
            <v>1410</v>
          </cell>
          <cell r="C2371" t="str">
            <v>PEZA</v>
          </cell>
          <cell r="D2371">
            <v>4</v>
          </cell>
          <cell r="E2371">
            <v>2006</v>
          </cell>
          <cell r="F2371">
            <v>2</v>
          </cell>
          <cell r="H2371">
            <v>39000</v>
          </cell>
          <cell r="K2371" t="str">
            <v xml:space="preserve">Locator </v>
          </cell>
          <cell r="L2371" t="str">
            <v xml:space="preserve">New Project </v>
          </cell>
          <cell r="M2371" t="str">
            <v xml:space="preserve">Innove IT Plaza </v>
          </cell>
          <cell r="N2371" t="str">
            <v xml:space="preserve">Supplemental Agreement </v>
          </cell>
          <cell r="O2371" t="str">
            <v xml:space="preserve">LEXMARK RESEARCH &amp; DEVELOPMENT CORP.       </v>
          </cell>
          <cell r="P2371" t="str">
            <v>American</v>
          </cell>
          <cell r="Q2371" t="str">
            <v>USA</v>
          </cell>
          <cell r="R2371" t="str">
            <v>Foreign</v>
          </cell>
          <cell r="S2371">
            <v>2.0000000000000001E-4</v>
          </cell>
          <cell r="T2371" t="str">
            <v xml:space="preserve">Establishment of Cebu Shared Service Center </v>
          </cell>
          <cell r="U2371">
            <v>1</v>
          </cell>
          <cell r="V2371" t="str">
            <v>IT Services</v>
          </cell>
          <cell r="W2371">
            <v>72400</v>
          </cell>
          <cell r="X2371" t="str">
            <v>Serv</v>
          </cell>
          <cell r="Y2371" t="str">
            <v>Services</v>
          </cell>
          <cell r="AB2371" t="str">
            <v xml:space="preserve">Cebu City </v>
          </cell>
          <cell r="AC2371" t="str">
            <v>VII</v>
          </cell>
          <cell r="AD2371">
            <v>245.84299999999999</v>
          </cell>
          <cell r="AE2371">
            <v>0</v>
          </cell>
          <cell r="AF2371">
            <v>4.9168599999999997E-4</v>
          </cell>
          <cell r="AG2371">
            <v>0</v>
          </cell>
          <cell r="AH2371">
            <v>197</v>
          </cell>
          <cell r="AI2371">
            <v>0</v>
          </cell>
          <cell r="AJ2371">
            <v>0</v>
          </cell>
        </row>
        <row r="2372">
          <cell r="A2372">
            <v>2370</v>
          </cell>
          <cell r="B2372">
            <v>1410</v>
          </cell>
          <cell r="C2372" t="str">
            <v>PEZA</v>
          </cell>
          <cell r="D2372">
            <v>4</v>
          </cell>
          <cell r="E2372">
            <v>2006</v>
          </cell>
          <cell r="F2372">
            <v>2</v>
          </cell>
          <cell r="H2372">
            <v>39000</v>
          </cell>
          <cell r="K2372" t="str">
            <v xml:space="preserve">Locator </v>
          </cell>
          <cell r="L2372" t="str">
            <v xml:space="preserve">New Project </v>
          </cell>
          <cell r="M2372" t="str">
            <v xml:space="preserve">Innove IT Plaza </v>
          </cell>
          <cell r="N2372" t="str">
            <v xml:space="preserve">Supplemental Agreement </v>
          </cell>
          <cell r="O2372" t="str">
            <v xml:space="preserve">LEXMARK RESEARCH &amp; DEVELOPMENT CORP.       </v>
          </cell>
          <cell r="P2372" t="str">
            <v>French</v>
          </cell>
          <cell r="Q2372" t="str">
            <v>France</v>
          </cell>
          <cell r="R2372" t="str">
            <v>Foreign</v>
          </cell>
          <cell r="S2372">
            <v>2.0000000000000001E-4</v>
          </cell>
          <cell r="T2372" t="str">
            <v xml:space="preserve">Establishment of Cebu Shared Service Center </v>
          </cell>
          <cell r="U2372">
            <v>1</v>
          </cell>
          <cell r="V2372" t="str">
            <v>IT Services</v>
          </cell>
          <cell r="W2372">
            <v>72400</v>
          </cell>
          <cell r="X2372" t="str">
            <v>Serv</v>
          </cell>
          <cell r="Y2372" t="str">
            <v>Services</v>
          </cell>
          <cell r="AB2372" t="str">
            <v xml:space="preserve">Cebu City </v>
          </cell>
          <cell r="AC2372" t="str">
            <v>VII</v>
          </cell>
          <cell r="AD2372">
            <v>245.84299999999999</v>
          </cell>
          <cell r="AE2372">
            <v>0</v>
          </cell>
          <cell r="AF2372">
            <v>4.9168599999999997E-4</v>
          </cell>
          <cell r="AG2372">
            <v>0</v>
          </cell>
          <cell r="AH2372">
            <v>197</v>
          </cell>
          <cell r="AI2372">
            <v>0</v>
          </cell>
          <cell r="AJ2372">
            <v>0</v>
          </cell>
        </row>
        <row r="2373">
          <cell r="A2373">
            <v>2371</v>
          </cell>
          <cell r="B2373">
            <v>1411</v>
          </cell>
          <cell r="C2373" t="str">
            <v>PEZA</v>
          </cell>
          <cell r="D2373">
            <v>4</v>
          </cell>
          <cell r="E2373">
            <v>2006</v>
          </cell>
          <cell r="F2373">
            <v>2</v>
          </cell>
          <cell r="H2373">
            <v>39000</v>
          </cell>
          <cell r="K2373" t="str">
            <v xml:space="preserve">Locator </v>
          </cell>
          <cell r="L2373" t="str">
            <v xml:space="preserve">New Export Enterprise </v>
          </cell>
          <cell r="M2373" t="str">
            <v xml:space="preserve">Lima Technology Center - SEZ </v>
          </cell>
          <cell r="N2373" t="str">
            <v xml:space="preserve">Registration Agreement </v>
          </cell>
          <cell r="O2373" t="str">
            <v xml:space="preserve">CHIYODA PHILIPPINES MANUFACTURING CORPORATION             </v>
          </cell>
          <cell r="P2373" t="str">
            <v>Japanese</v>
          </cell>
          <cell r="Q2373" t="str">
            <v>Japan</v>
          </cell>
          <cell r="R2373" t="str">
            <v>Foreign</v>
          </cell>
          <cell r="S2373">
            <v>99.984999999999999</v>
          </cell>
          <cell r="T2373" t="str">
            <v xml:space="preserve">Assembly / Manufacture of wire harness </v>
          </cell>
          <cell r="U2373">
            <v>0</v>
          </cell>
          <cell r="V2373" t="str">
            <v>na</v>
          </cell>
          <cell r="W2373">
            <v>31300</v>
          </cell>
          <cell r="X2373" t="str">
            <v>Mfg</v>
          </cell>
          <cell r="Y2373" t="str">
            <v>Manufacturing</v>
          </cell>
          <cell r="AB2373" t="str">
            <v>Batangas</v>
          </cell>
          <cell r="AC2373" t="str">
            <v>IV</v>
          </cell>
          <cell r="AD2373">
            <v>106.5</v>
          </cell>
          <cell r="AE2373">
            <v>20</v>
          </cell>
          <cell r="AF2373">
            <v>106.484025</v>
          </cell>
          <cell r="AG2373">
            <v>19.997</v>
          </cell>
          <cell r="AH2373">
            <v>229</v>
          </cell>
          <cell r="AI2373">
            <v>229</v>
          </cell>
          <cell r="AJ2373">
            <v>0</v>
          </cell>
        </row>
        <row r="2374">
          <cell r="A2374">
            <v>2372</v>
          </cell>
          <cell r="B2374">
            <v>1411</v>
          </cell>
          <cell r="C2374" t="str">
            <v>PEZA</v>
          </cell>
          <cell r="D2374">
            <v>4</v>
          </cell>
          <cell r="E2374">
            <v>2006</v>
          </cell>
          <cell r="F2374">
            <v>2</v>
          </cell>
          <cell r="H2374">
            <v>39000</v>
          </cell>
          <cell r="K2374" t="str">
            <v xml:space="preserve">Locator </v>
          </cell>
          <cell r="L2374" t="str">
            <v xml:space="preserve">New Export Enterprise </v>
          </cell>
          <cell r="M2374" t="str">
            <v xml:space="preserve">Lima Technology Center - SEZ </v>
          </cell>
          <cell r="N2374" t="str">
            <v xml:space="preserve">Registration Agreement </v>
          </cell>
          <cell r="O2374" t="str">
            <v xml:space="preserve">CHIYODA PHILIPPINES MANUFACTURING CORPORATION             </v>
          </cell>
          <cell r="P2374" t="str">
            <v>Filipino</v>
          </cell>
          <cell r="Q2374" t="str">
            <v>Others</v>
          </cell>
          <cell r="R2374" t="str">
            <v>Local</v>
          </cell>
          <cell r="S2374">
            <v>1.4999999999999999E-2</v>
          </cell>
          <cell r="T2374" t="str">
            <v xml:space="preserve">Assembly / Manufacture of wire harness </v>
          </cell>
          <cell r="U2374">
            <v>0</v>
          </cell>
          <cell r="V2374" t="str">
            <v>na</v>
          </cell>
          <cell r="W2374">
            <v>31300</v>
          </cell>
          <cell r="X2374" t="str">
            <v>Mfg</v>
          </cell>
          <cell r="Y2374" t="str">
            <v>Manufacturing</v>
          </cell>
          <cell r="AB2374" t="str">
            <v>Batangas</v>
          </cell>
          <cell r="AC2374" t="str">
            <v>IV</v>
          </cell>
          <cell r="AD2374">
            <v>106.5</v>
          </cell>
          <cell r="AE2374">
            <v>20</v>
          </cell>
          <cell r="AF2374">
            <v>1.5975E-2</v>
          </cell>
          <cell r="AG2374">
            <v>2.9999999999999996E-3</v>
          </cell>
          <cell r="AH2374">
            <v>229</v>
          </cell>
          <cell r="AI2374">
            <v>0</v>
          </cell>
          <cell r="AJ2374">
            <v>229</v>
          </cell>
        </row>
        <row r="2375">
          <cell r="A2375">
            <v>2373</v>
          </cell>
          <cell r="B2375">
            <v>1412</v>
          </cell>
          <cell r="C2375" t="str">
            <v>PEZA</v>
          </cell>
          <cell r="D2375">
            <v>4</v>
          </cell>
          <cell r="E2375">
            <v>2006</v>
          </cell>
          <cell r="F2375">
            <v>2</v>
          </cell>
          <cell r="H2375">
            <v>39000</v>
          </cell>
          <cell r="K2375" t="str">
            <v xml:space="preserve">Locator </v>
          </cell>
          <cell r="L2375" t="str">
            <v xml:space="preserve">New Export Enterprise </v>
          </cell>
          <cell r="M2375" t="str">
            <v xml:space="preserve">Cavite Economic Zone </v>
          </cell>
          <cell r="N2375" t="str">
            <v xml:space="preserve">Registration Agreement </v>
          </cell>
          <cell r="O2375" t="str">
            <v xml:space="preserve">KCP TECHNOLOGY, INC.              </v>
          </cell>
          <cell r="P2375" t="str">
            <v>Korean</v>
          </cell>
          <cell r="Q2375" t="str">
            <v>Korea</v>
          </cell>
          <cell r="R2375" t="str">
            <v>Foreign</v>
          </cell>
          <cell r="S2375">
            <v>98.98</v>
          </cell>
          <cell r="T2375" t="str">
            <v xml:space="preserve">To manufacture of pressed metal parts </v>
          </cell>
          <cell r="U2375">
            <v>0</v>
          </cell>
          <cell r="V2375" t="str">
            <v>na</v>
          </cell>
          <cell r="W2375">
            <v>28999</v>
          </cell>
          <cell r="X2375" t="str">
            <v>Mfg</v>
          </cell>
          <cell r="Y2375" t="str">
            <v>Manufacturing</v>
          </cell>
          <cell r="AB2375" t="str">
            <v xml:space="preserve">Cavite </v>
          </cell>
          <cell r="AC2375" t="str">
            <v>IV</v>
          </cell>
          <cell r="AD2375">
            <v>8.0350000000000001</v>
          </cell>
          <cell r="AE2375">
            <v>1.2769999999999999</v>
          </cell>
          <cell r="AF2375">
            <v>7.9530430000000001</v>
          </cell>
          <cell r="AG2375">
            <v>1.2639745999999998</v>
          </cell>
          <cell r="AH2375">
            <v>25</v>
          </cell>
          <cell r="AI2375">
            <v>25</v>
          </cell>
          <cell r="AJ2375">
            <v>0</v>
          </cell>
        </row>
        <row r="2376">
          <cell r="A2376">
            <v>2374</v>
          </cell>
          <cell r="B2376">
            <v>1412</v>
          </cell>
          <cell r="C2376" t="str">
            <v>PEZA</v>
          </cell>
          <cell r="D2376">
            <v>4</v>
          </cell>
          <cell r="E2376">
            <v>2006</v>
          </cell>
          <cell r="F2376">
            <v>2</v>
          </cell>
          <cell r="H2376">
            <v>39000</v>
          </cell>
          <cell r="K2376" t="str">
            <v xml:space="preserve">Locator </v>
          </cell>
          <cell r="L2376" t="str">
            <v xml:space="preserve">New Export Enterprise </v>
          </cell>
          <cell r="M2376" t="str">
            <v xml:space="preserve">Cavite Economic Zone </v>
          </cell>
          <cell r="N2376" t="str">
            <v xml:space="preserve">Registration Agreement </v>
          </cell>
          <cell r="O2376" t="str">
            <v xml:space="preserve">KCP TECHNOLOGY, INC.              </v>
          </cell>
          <cell r="P2376" t="str">
            <v>Filipino</v>
          </cell>
          <cell r="Q2376" t="str">
            <v>Others</v>
          </cell>
          <cell r="R2376" t="str">
            <v>Local</v>
          </cell>
          <cell r="S2376">
            <v>1.02</v>
          </cell>
          <cell r="T2376" t="str">
            <v xml:space="preserve">To manufacture of pressed metal parts </v>
          </cell>
          <cell r="U2376">
            <v>0</v>
          </cell>
          <cell r="V2376" t="str">
            <v>na</v>
          </cell>
          <cell r="W2376">
            <v>28999</v>
          </cell>
          <cell r="X2376" t="str">
            <v>Mfg</v>
          </cell>
          <cell r="Y2376" t="str">
            <v>Manufacturing</v>
          </cell>
          <cell r="AB2376" t="str">
            <v xml:space="preserve">Cavite </v>
          </cell>
          <cell r="AC2376" t="str">
            <v>IV</v>
          </cell>
          <cell r="AD2376">
            <v>8.0350000000000001</v>
          </cell>
          <cell r="AE2376">
            <v>1.2769999999999999</v>
          </cell>
          <cell r="AF2376">
            <v>8.1957000000000002E-2</v>
          </cell>
          <cell r="AG2376">
            <v>1.3025399999999999E-2</v>
          </cell>
          <cell r="AH2376">
            <v>25</v>
          </cell>
          <cell r="AI2376">
            <v>0</v>
          </cell>
          <cell r="AJ2376">
            <v>25</v>
          </cell>
        </row>
        <row r="2377">
          <cell r="A2377">
            <v>2375</v>
          </cell>
          <cell r="B2377">
            <v>1413</v>
          </cell>
          <cell r="C2377" t="str">
            <v>PEZA</v>
          </cell>
          <cell r="D2377">
            <v>4</v>
          </cell>
          <cell r="E2377">
            <v>2006</v>
          </cell>
          <cell r="F2377">
            <v>2</v>
          </cell>
          <cell r="H2377">
            <v>39000</v>
          </cell>
          <cell r="K2377" t="str">
            <v xml:space="preserve">Locator </v>
          </cell>
          <cell r="L2377" t="str">
            <v xml:space="preserve">New Project </v>
          </cell>
          <cell r="M2377" t="str">
            <v>Mactan Economic Zone II - SEZ</v>
          </cell>
          <cell r="N2377" t="str">
            <v xml:space="preserve">Supplemental Agreement </v>
          </cell>
          <cell r="O2377" t="str">
            <v xml:space="preserve">MERASENKO CORPORATION            </v>
          </cell>
          <cell r="P2377" t="str">
            <v>Japanese</v>
          </cell>
          <cell r="Q2377" t="str">
            <v>Japan</v>
          </cell>
          <cell r="R2377" t="str">
            <v>Foreign</v>
          </cell>
          <cell r="S2377">
            <v>99.986999999999995</v>
          </cell>
          <cell r="T2377" t="str">
            <v xml:space="preserve">Manufacture of:                                                                                                                 (1) Heat Exchanger                                                                                                             </v>
          </cell>
          <cell r="U2377">
            <v>0</v>
          </cell>
          <cell r="V2377" t="str">
            <v>na</v>
          </cell>
          <cell r="W2377">
            <v>33119</v>
          </cell>
          <cell r="X2377" t="str">
            <v>Mfg</v>
          </cell>
          <cell r="Y2377" t="str">
            <v>Manufacturing</v>
          </cell>
          <cell r="AB2377" t="str">
            <v xml:space="preserve">Cebu City </v>
          </cell>
          <cell r="AC2377" t="str">
            <v>VII</v>
          </cell>
          <cell r="AD2377">
            <v>27.36</v>
          </cell>
          <cell r="AE2377">
            <v>0</v>
          </cell>
          <cell r="AF2377">
            <v>27.356443199999998</v>
          </cell>
          <cell r="AG2377">
            <v>0</v>
          </cell>
          <cell r="AH2377">
            <v>45</v>
          </cell>
          <cell r="AI2377">
            <v>45</v>
          </cell>
          <cell r="AJ2377">
            <v>0</v>
          </cell>
        </row>
        <row r="2378">
          <cell r="A2378">
            <v>2376</v>
          </cell>
          <cell r="B2378">
            <v>1413</v>
          </cell>
          <cell r="C2378" t="str">
            <v>PEZA</v>
          </cell>
          <cell r="D2378">
            <v>4</v>
          </cell>
          <cell r="E2378">
            <v>2006</v>
          </cell>
          <cell r="F2378">
            <v>2</v>
          </cell>
          <cell r="H2378">
            <v>39000</v>
          </cell>
          <cell r="K2378" t="str">
            <v xml:space="preserve">Locator </v>
          </cell>
          <cell r="L2378" t="str">
            <v xml:space="preserve">New Project </v>
          </cell>
          <cell r="M2378" t="str">
            <v>Mactan Economic Zone II - SEZ</v>
          </cell>
          <cell r="N2378" t="str">
            <v xml:space="preserve">Supplemental Agreement </v>
          </cell>
          <cell r="O2378" t="str">
            <v xml:space="preserve">MERASENKO CORPORATION            </v>
          </cell>
          <cell r="P2378" t="str">
            <v>Filipino</v>
          </cell>
          <cell r="Q2378" t="str">
            <v>Others</v>
          </cell>
          <cell r="R2378" t="str">
            <v>Local</v>
          </cell>
          <cell r="S2378">
            <v>1.2999999999999999E-2</v>
          </cell>
          <cell r="T2378" t="str">
            <v xml:space="preserve">Manufacture of:                                                                                                                 (1) Heat Exchanger                                                                                                             </v>
          </cell>
          <cell r="U2378">
            <v>0</v>
          </cell>
          <cell r="V2378" t="str">
            <v>na</v>
          </cell>
          <cell r="W2378">
            <v>33119</v>
          </cell>
          <cell r="X2378" t="str">
            <v>Mfg</v>
          </cell>
          <cell r="Y2378" t="str">
            <v>Manufacturing</v>
          </cell>
          <cell r="AB2378" t="str">
            <v xml:space="preserve">Cebu City </v>
          </cell>
          <cell r="AC2378" t="str">
            <v>VII</v>
          </cell>
          <cell r="AD2378">
            <v>27.36</v>
          </cell>
          <cell r="AE2378">
            <v>0</v>
          </cell>
          <cell r="AF2378">
            <v>3.5567999999999997E-3</v>
          </cell>
          <cell r="AG2378">
            <v>0</v>
          </cell>
          <cell r="AH2378">
            <v>45</v>
          </cell>
          <cell r="AI2378">
            <v>0</v>
          </cell>
          <cell r="AJ2378">
            <v>45</v>
          </cell>
        </row>
        <row r="2379">
          <cell r="A2379">
            <v>2377</v>
          </cell>
          <cell r="B2379">
            <v>1414</v>
          </cell>
          <cell r="C2379" t="str">
            <v>PEZA</v>
          </cell>
          <cell r="D2379">
            <v>4</v>
          </cell>
          <cell r="E2379">
            <v>2006</v>
          </cell>
          <cell r="F2379">
            <v>2</v>
          </cell>
          <cell r="H2379">
            <v>39000</v>
          </cell>
          <cell r="K2379" t="str">
            <v xml:space="preserve">Locator </v>
          </cell>
          <cell r="L2379" t="str">
            <v xml:space="preserve">New Project </v>
          </cell>
          <cell r="M2379" t="str">
            <v xml:space="preserve">Cavite Economic Zone </v>
          </cell>
          <cell r="N2379" t="str">
            <v xml:space="preserve">Supplemental Agreement </v>
          </cell>
          <cell r="O2379" t="str">
            <v xml:space="preserve">ATMAK CORPORATION                                                   </v>
          </cell>
          <cell r="P2379" t="str">
            <v>Japanese</v>
          </cell>
          <cell r="Q2379" t="str">
            <v>Japan</v>
          </cell>
          <cell r="R2379" t="str">
            <v>Foreign</v>
          </cell>
          <cell r="S2379">
            <v>100</v>
          </cell>
          <cell r="T2379" t="str">
            <v xml:space="preserve">Assembly of plating facility and other related systems, commercial and industrial ducting systems, and pollution control device, e.g., scrubbler, etc. </v>
          </cell>
          <cell r="U2379">
            <v>0</v>
          </cell>
          <cell r="V2379" t="str">
            <v>na</v>
          </cell>
          <cell r="W2379">
            <v>29199</v>
          </cell>
          <cell r="X2379" t="str">
            <v>Mfg</v>
          </cell>
          <cell r="Y2379" t="str">
            <v>Manufacturing</v>
          </cell>
          <cell r="AB2379" t="str">
            <v xml:space="preserve">Cavite </v>
          </cell>
          <cell r="AC2379" t="str">
            <v>IV</v>
          </cell>
          <cell r="AD2379">
            <v>43.304000000000002</v>
          </cell>
          <cell r="AE2379">
            <v>0</v>
          </cell>
          <cell r="AF2379">
            <v>43.304000000000002</v>
          </cell>
          <cell r="AG2379">
            <v>0</v>
          </cell>
          <cell r="AH2379">
            <v>66</v>
          </cell>
          <cell r="AI2379">
            <v>66</v>
          </cell>
          <cell r="AJ2379">
            <v>66</v>
          </cell>
        </row>
        <row r="2380">
          <cell r="A2380">
            <v>2378</v>
          </cell>
          <cell r="B2380">
            <v>1415</v>
          </cell>
          <cell r="C2380" t="str">
            <v>PEZA</v>
          </cell>
          <cell r="D2380">
            <v>4</v>
          </cell>
          <cell r="E2380">
            <v>2006</v>
          </cell>
          <cell r="F2380">
            <v>2</v>
          </cell>
          <cell r="H2380">
            <v>39000</v>
          </cell>
          <cell r="K2380" t="str">
            <v xml:space="preserve">Locator </v>
          </cell>
          <cell r="L2380" t="str">
            <v xml:space="preserve">New Project </v>
          </cell>
          <cell r="M2380" t="str">
            <v xml:space="preserve">Laguna Technopark - SEZ </v>
          </cell>
          <cell r="N2380" t="str">
            <v xml:space="preserve">Supplemental Agreement </v>
          </cell>
          <cell r="O2380" t="str">
            <v xml:space="preserve">SHIN-ETSU MAGNETICS PHILIPPINE, INC.        </v>
          </cell>
          <cell r="P2380" t="str">
            <v>Japanese</v>
          </cell>
          <cell r="Q2380" t="str">
            <v>Japan</v>
          </cell>
          <cell r="R2380" t="str">
            <v>Foreign</v>
          </cell>
          <cell r="S2380">
            <v>99.93</v>
          </cell>
          <cell r="T2380" t="str">
            <v xml:space="preserve">Manufacture of General Applications Magnets </v>
          </cell>
          <cell r="U2380">
            <v>0</v>
          </cell>
          <cell r="V2380" t="str">
            <v>na</v>
          </cell>
          <cell r="W2380">
            <v>32200</v>
          </cell>
          <cell r="X2380" t="str">
            <v>Mfg</v>
          </cell>
          <cell r="Y2380" t="str">
            <v>Manufacturing</v>
          </cell>
          <cell r="AB2380" t="str">
            <v xml:space="preserve">Laguna </v>
          </cell>
          <cell r="AC2380" t="str">
            <v>IV</v>
          </cell>
          <cell r="AD2380">
            <v>210</v>
          </cell>
          <cell r="AE2380">
            <v>0</v>
          </cell>
          <cell r="AF2380">
            <v>209.85300000000001</v>
          </cell>
          <cell r="AG2380">
            <v>0</v>
          </cell>
          <cell r="AH2380">
            <v>64</v>
          </cell>
          <cell r="AI2380">
            <v>64</v>
          </cell>
          <cell r="AJ2380">
            <v>0</v>
          </cell>
        </row>
        <row r="2381">
          <cell r="A2381">
            <v>2379</v>
          </cell>
          <cell r="B2381">
            <v>1415</v>
          </cell>
          <cell r="C2381" t="str">
            <v>PEZA</v>
          </cell>
          <cell r="D2381">
            <v>4</v>
          </cell>
          <cell r="E2381">
            <v>2006</v>
          </cell>
          <cell r="F2381">
            <v>2</v>
          </cell>
          <cell r="H2381">
            <v>39000</v>
          </cell>
          <cell r="K2381" t="str">
            <v xml:space="preserve">Locator </v>
          </cell>
          <cell r="L2381" t="str">
            <v xml:space="preserve">New Project </v>
          </cell>
          <cell r="M2381" t="str">
            <v xml:space="preserve">Laguna Technopark - SEZ </v>
          </cell>
          <cell r="N2381" t="str">
            <v xml:space="preserve">Supplemental Agreement </v>
          </cell>
          <cell r="O2381" t="str">
            <v xml:space="preserve">SHIN-ETSU MAGNETICS PHILIPPINE, INC.        </v>
          </cell>
          <cell r="P2381" t="str">
            <v>Filipino</v>
          </cell>
          <cell r="Q2381" t="str">
            <v>Others</v>
          </cell>
          <cell r="R2381" t="str">
            <v>Local</v>
          </cell>
          <cell r="S2381">
            <v>7.0000000000000007E-2</v>
          </cell>
          <cell r="T2381" t="str">
            <v xml:space="preserve">Manufacture of General Applications Magnets </v>
          </cell>
          <cell r="U2381">
            <v>0</v>
          </cell>
          <cell r="V2381" t="str">
            <v>na</v>
          </cell>
          <cell r="W2381">
            <v>32200</v>
          </cell>
          <cell r="X2381" t="str">
            <v>Mfg</v>
          </cell>
          <cell r="Y2381" t="str">
            <v>Manufacturing</v>
          </cell>
          <cell r="AB2381" t="str">
            <v xml:space="preserve">Laguna </v>
          </cell>
          <cell r="AC2381" t="str">
            <v>IV</v>
          </cell>
          <cell r="AD2381">
            <v>210</v>
          </cell>
          <cell r="AE2381">
            <v>0</v>
          </cell>
          <cell r="AF2381">
            <v>0.14700000000000002</v>
          </cell>
          <cell r="AG2381">
            <v>0</v>
          </cell>
          <cell r="AH2381">
            <v>64</v>
          </cell>
          <cell r="AI2381">
            <v>0</v>
          </cell>
          <cell r="AJ2381">
            <v>64</v>
          </cell>
        </row>
        <row r="2382">
          <cell r="A2382">
            <v>2380</v>
          </cell>
          <cell r="B2382">
            <v>1416</v>
          </cell>
          <cell r="C2382" t="str">
            <v>PEZA</v>
          </cell>
          <cell r="D2382">
            <v>4</v>
          </cell>
          <cell r="E2382">
            <v>2006</v>
          </cell>
          <cell r="F2382">
            <v>2</v>
          </cell>
          <cell r="H2382">
            <v>39000</v>
          </cell>
          <cell r="K2382" t="str">
            <v xml:space="preserve">Locator </v>
          </cell>
          <cell r="L2382" t="str">
            <v xml:space="preserve">New Project </v>
          </cell>
          <cell r="M2382" t="str">
            <v xml:space="preserve">Laguna Technopark - SEZ </v>
          </cell>
          <cell r="N2382" t="str">
            <v xml:space="preserve">Supplemental Agreement </v>
          </cell>
          <cell r="O2382" t="str">
            <v xml:space="preserve">TECHNOCLEAN PHILIPPINES, INC.             </v>
          </cell>
          <cell r="P2382" t="str">
            <v>Japanese</v>
          </cell>
          <cell r="Q2382" t="str">
            <v>Japan</v>
          </cell>
          <cell r="R2382" t="str">
            <v>Foreign</v>
          </cell>
          <cell r="S2382">
            <v>100</v>
          </cell>
          <cell r="T2382" t="str">
            <v>Advanced Precision cleaning of disc cassette cases / boxes</v>
          </cell>
          <cell r="U2382">
            <v>0</v>
          </cell>
          <cell r="V2382" t="str">
            <v>na</v>
          </cell>
          <cell r="W2382">
            <v>25209</v>
          </cell>
          <cell r="X2382" t="str">
            <v>Mfg</v>
          </cell>
          <cell r="Y2382" t="str">
            <v>Manufacturing</v>
          </cell>
          <cell r="AB2382" t="str">
            <v xml:space="preserve">Laguna </v>
          </cell>
          <cell r="AC2382" t="str">
            <v>IV</v>
          </cell>
          <cell r="AD2382">
            <v>110.16</v>
          </cell>
          <cell r="AE2382">
            <v>0</v>
          </cell>
          <cell r="AF2382">
            <v>110.16</v>
          </cell>
          <cell r="AG2382">
            <v>0</v>
          </cell>
          <cell r="AH2382">
            <v>20</v>
          </cell>
          <cell r="AI2382">
            <v>20</v>
          </cell>
          <cell r="AJ2382">
            <v>20</v>
          </cell>
        </row>
        <row r="2383">
          <cell r="A2383">
            <v>2381</v>
          </cell>
          <cell r="B2383">
            <v>1417</v>
          </cell>
          <cell r="C2383" t="str">
            <v>PEZA</v>
          </cell>
          <cell r="D2383">
            <v>4</v>
          </cell>
          <cell r="E2383">
            <v>2006</v>
          </cell>
          <cell r="F2383">
            <v>2</v>
          </cell>
          <cell r="H2383">
            <v>39000</v>
          </cell>
          <cell r="K2383" t="str">
            <v xml:space="preserve">Developer </v>
          </cell>
          <cell r="L2383" t="str">
            <v xml:space="preserve">New Developer / Operator </v>
          </cell>
          <cell r="M2383" t="str">
            <v>AG&amp;P Special Economic Zone</v>
          </cell>
          <cell r="N2383" t="str">
            <v xml:space="preserve">Registration Agreement </v>
          </cell>
          <cell r="O2383" t="str">
            <v>AG&amp;P Special Economic Zone</v>
          </cell>
          <cell r="P2383" t="str">
            <v>Filipino</v>
          </cell>
          <cell r="Q2383" t="str">
            <v>Others</v>
          </cell>
          <cell r="R2383" t="str">
            <v>Local</v>
          </cell>
          <cell r="S2383">
            <v>96</v>
          </cell>
          <cell r="T2383" t="str">
            <v>Application for conversion of its existing yard covering an area of 40.3359 hectares</v>
          </cell>
          <cell r="U2383">
            <v>0</v>
          </cell>
          <cell r="V2383" t="str">
            <v>na</v>
          </cell>
          <cell r="W2383">
            <v>70120</v>
          </cell>
          <cell r="X2383" t="str">
            <v>FinRE</v>
          </cell>
          <cell r="Y2383" t="str">
            <v>Finance &amp; Real Estate</v>
          </cell>
          <cell r="AB2383" t="str">
            <v>Batangas</v>
          </cell>
          <cell r="AC2383" t="str">
            <v>IV</v>
          </cell>
          <cell r="AD2383">
            <v>0</v>
          </cell>
          <cell r="AE2383">
            <v>33.728000000000002</v>
          </cell>
          <cell r="AF2383">
            <v>0</v>
          </cell>
          <cell r="AG2383">
            <v>32.378880000000002</v>
          </cell>
          <cell r="AH2383">
            <v>0</v>
          </cell>
          <cell r="AI2383">
            <v>0</v>
          </cell>
          <cell r="AJ2383">
            <v>0</v>
          </cell>
        </row>
        <row r="2384">
          <cell r="A2384">
            <v>2382</v>
          </cell>
          <cell r="B2384">
            <v>1417</v>
          </cell>
          <cell r="C2384" t="str">
            <v>PEZA</v>
          </cell>
          <cell r="D2384">
            <v>4</v>
          </cell>
          <cell r="E2384">
            <v>2006</v>
          </cell>
          <cell r="F2384">
            <v>2</v>
          </cell>
          <cell r="H2384">
            <v>39000</v>
          </cell>
          <cell r="K2384" t="str">
            <v xml:space="preserve">Developer </v>
          </cell>
          <cell r="L2384" t="str">
            <v xml:space="preserve">New Developer / Operator </v>
          </cell>
          <cell r="M2384" t="str">
            <v>AG&amp;P Special Economic Zone</v>
          </cell>
          <cell r="N2384" t="str">
            <v xml:space="preserve">Registration Agreement </v>
          </cell>
          <cell r="O2384" t="str">
            <v>AG&amp;P Special Economic Zone</v>
          </cell>
          <cell r="P2384" t="str">
            <v>Japanese</v>
          </cell>
          <cell r="Q2384" t="str">
            <v>Japan</v>
          </cell>
          <cell r="R2384" t="str">
            <v>Foreign</v>
          </cell>
          <cell r="S2384">
            <v>4</v>
          </cell>
          <cell r="T2384" t="str">
            <v>Application for conversion of its existing yard covering an area of 40.3359 hectares</v>
          </cell>
          <cell r="U2384">
            <v>0</v>
          </cell>
          <cell r="V2384" t="str">
            <v>na</v>
          </cell>
          <cell r="W2384">
            <v>70120</v>
          </cell>
          <cell r="X2384" t="str">
            <v>FinRE</v>
          </cell>
          <cell r="Y2384" t="str">
            <v>Finance &amp; Real Estate</v>
          </cell>
          <cell r="AB2384" t="str">
            <v>Batangas</v>
          </cell>
          <cell r="AC2384" t="str">
            <v>IV</v>
          </cell>
          <cell r="AD2384">
            <v>0</v>
          </cell>
          <cell r="AE2384">
            <v>33.728000000000002</v>
          </cell>
          <cell r="AF2384">
            <v>0</v>
          </cell>
          <cell r="AG2384">
            <v>1.3491200000000001</v>
          </cell>
          <cell r="AH2384">
            <v>0</v>
          </cell>
          <cell r="AI2384">
            <v>0</v>
          </cell>
          <cell r="AJ2384">
            <v>0</v>
          </cell>
        </row>
        <row r="2385">
          <cell r="A2385">
            <v>2383</v>
          </cell>
          <cell r="B2385">
            <v>1418</v>
          </cell>
          <cell r="C2385" t="str">
            <v>PEZA</v>
          </cell>
          <cell r="D2385">
            <v>4</v>
          </cell>
          <cell r="E2385">
            <v>2006</v>
          </cell>
          <cell r="F2385">
            <v>2</v>
          </cell>
          <cell r="H2385">
            <v>39000</v>
          </cell>
          <cell r="K2385" t="str">
            <v xml:space="preserve">Locator </v>
          </cell>
          <cell r="L2385" t="str">
            <v xml:space="preserve">New Tourism Enterprise </v>
          </cell>
          <cell r="M2385" t="str">
            <v>Boracay Eco-Village Resort Tourism Economic Zone</v>
          </cell>
          <cell r="N2385" t="str">
            <v xml:space="preserve">Registration Agreement </v>
          </cell>
          <cell r="O2385" t="str">
            <v xml:space="preserve">Boracay Shangri-La Hotel &amp; Resort, Inc.  </v>
          </cell>
          <cell r="P2385" t="str">
            <v>British Virgin Islander</v>
          </cell>
          <cell r="Q2385" t="str">
            <v>Br. Virgin Is.</v>
          </cell>
          <cell r="R2385" t="str">
            <v>Foreign</v>
          </cell>
          <cell r="S2385">
            <v>99.995400000000004</v>
          </cell>
          <cell r="T2385" t="str">
            <v>Registration as an Economic Zone Tourism Enterprise, specifically, the construction of De Luxe Class Hotel on a 101,738 square meter lot inside the Boracay Eco-Village Resort Tourism Economic Zone</v>
          </cell>
          <cell r="U2385">
            <v>0</v>
          </cell>
          <cell r="V2385" t="str">
            <v>na</v>
          </cell>
          <cell r="W2385">
            <v>70120</v>
          </cell>
          <cell r="X2385" t="str">
            <v>FinRE</v>
          </cell>
          <cell r="Y2385" t="str">
            <v>Finance &amp; Real Estate</v>
          </cell>
          <cell r="AB2385" t="str">
            <v xml:space="preserve">Aklan  </v>
          </cell>
          <cell r="AC2385" t="str">
            <v xml:space="preserve">VI </v>
          </cell>
          <cell r="AD2385">
            <v>4030</v>
          </cell>
          <cell r="AE2385">
            <v>10.824999999999999</v>
          </cell>
          <cell r="AF2385">
            <v>4029.8146200000001</v>
          </cell>
          <cell r="AG2385">
            <v>10.82450205</v>
          </cell>
          <cell r="AH2385">
            <v>0</v>
          </cell>
          <cell r="AI2385">
            <v>0</v>
          </cell>
          <cell r="AJ2385">
            <v>0</v>
          </cell>
        </row>
        <row r="2386">
          <cell r="A2386">
            <v>2384</v>
          </cell>
          <cell r="B2386">
            <v>1418</v>
          </cell>
          <cell r="C2386" t="str">
            <v>PEZA</v>
          </cell>
          <cell r="D2386">
            <v>4</v>
          </cell>
          <cell r="E2386">
            <v>2006</v>
          </cell>
          <cell r="F2386">
            <v>2</v>
          </cell>
          <cell r="H2386">
            <v>39000</v>
          </cell>
          <cell r="K2386" t="str">
            <v xml:space="preserve">Locator </v>
          </cell>
          <cell r="L2386" t="str">
            <v xml:space="preserve">New Tourism Enterprise </v>
          </cell>
          <cell r="M2386" t="str">
            <v>Boracay Eco-Village Resort Tourism Economic Zone</v>
          </cell>
          <cell r="N2386" t="str">
            <v xml:space="preserve">Registration Agreement </v>
          </cell>
          <cell r="O2386" t="str">
            <v xml:space="preserve">Boracay Shangri-La Hotel &amp; Resort, Inc.  </v>
          </cell>
          <cell r="P2386" t="str">
            <v>Filipino</v>
          </cell>
          <cell r="Q2386" t="str">
            <v>Others</v>
          </cell>
          <cell r="R2386" t="str">
            <v>Local</v>
          </cell>
          <cell r="S2386">
            <v>2.8E-3</v>
          </cell>
          <cell r="T2386" t="str">
            <v>Registration as an Economic Zone Tourism Enterprise, specifically, the construction of De Luxe Class Hotel on a 101,738 square meter lot inside the Boracay Eco-Village Resort Tourism Economic Zone</v>
          </cell>
          <cell r="U2386">
            <v>0</v>
          </cell>
          <cell r="V2386" t="str">
            <v>na</v>
          </cell>
          <cell r="W2386">
            <v>70120</v>
          </cell>
          <cell r="X2386" t="str">
            <v>FinRE</v>
          </cell>
          <cell r="Y2386" t="str">
            <v>Finance &amp; Real Estate</v>
          </cell>
          <cell r="AB2386" t="str">
            <v xml:space="preserve">Aklan  </v>
          </cell>
          <cell r="AC2386" t="str">
            <v xml:space="preserve">VI </v>
          </cell>
          <cell r="AD2386">
            <v>4030</v>
          </cell>
          <cell r="AE2386">
            <v>10.824999999999999</v>
          </cell>
          <cell r="AF2386">
            <v>0.11284</v>
          </cell>
          <cell r="AG2386">
            <v>3.0309999999999999E-4</v>
          </cell>
          <cell r="AH2386">
            <v>0</v>
          </cell>
          <cell r="AI2386">
            <v>0</v>
          </cell>
          <cell r="AJ2386">
            <v>0</v>
          </cell>
        </row>
        <row r="2387">
          <cell r="A2387">
            <v>2385</v>
          </cell>
          <cell r="B2387">
            <v>1418</v>
          </cell>
          <cell r="C2387" t="str">
            <v>PEZA</v>
          </cell>
          <cell r="D2387">
            <v>4</v>
          </cell>
          <cell r="E2387">
            <v>2006</v>
          </cell>
          <cell r="F2387">
            <v>2</v>
          </cell>
          <cell r="H2387">
            <v>39000</v>
          </cell>
          <cell r="K2387" t="str">
            <v xml:space="preserve">Locator </v>
          </cell>
          <cell r="L2387" t="str">
            <v xml:space="preserve">New Tourism Enterprise </v>
          </cell>
          <cell r="M2387" t="str">
            <v>Boracay Eco-Village Resort Tourism Economic Zone</v>
          </cell>
          <cell r="N2387" t="str">
            <v xml:space="preserve">Registration Agreement </v>
          </cell>
          <cell r="O2387" t="str">
            <v xml:space="preserve">Boracay Shangri-La Hotel &amp; Resort, Inc.  </v>
          </cell>
          <cell r="P2387" t="str">
            <v>American</v>
          </cell>
          <cell r="Q2387" t="str">
            <v>USA</v>
          </cell>
          <cell r="R2387" t="str">
            <v>Foreign</v>
          </cell>
          <cell r="S2387">
            <v>8.9999999999999998E-4</v>
          </cell>
          <cell r="T2387" t="str">
            <v>Registration as an Economic Zone Tourism Enterprise, specifically, the construction of De Luxe Class Hotel on a 101,738 square meter lot inside the Boracay Eco-Village Resort Tourism Economic Zone</v>
          </cell>
          <cell r="U2387">
            <v>0</v>
          </cell>
          <cell r="V2387" t="str">
            <v>na</v>
          </cell>
          <cell r="W2387">
            <v>70120</v>
          </cell>
          <cell r="X2387" t="str">
            <v>FinRE</v>
          </cell>
          <cell r="Y2387" t="str">
            <v>Finance &amp; Real Estate</v>
          </cell>
          <cell r="AB2387" t="str">
            <v xml:space="preserve">Aklan  </v>
          </cell>
          <cell r="AC2387" t="str">
            <v xml:space="preserve">VI </v>
          </cell>
          <cell r="AD2387">
            <v>4030</v>
          </cell>
          <cell r="AE2387">
            <v>10.824999999999999</v>
          </cell>
          <cell r="AF2387">
            <v>3.6270000000000004E-2</v>
          </cell>
          <cell r="AG2387">
            <v>9.7424999999999996E-5</v>
          </cell>
          <cell r="AH2387">
            <v>0</v>
          </cell>
          <cell r="AI2387">
            <v>0</v>
          </cell>
          <cell r="AJ2387">
            <v>0</v>
          </cell>
        </row>
        <row r="2388">
          <cell r="A2388">
            <v>2386</v>
          </cell>
          <cell r="B2388">
            <v>1418</v>
          </cell>
          <cell r="C2388" t="str">
            <v>PEZA</v>
          </cell>
          <cell r="D2388">
            <v>4</v>
          </cell>
          <cell r="E2388">
            <v>2006</v>
          </cell>
          <cell r="F2388">
            <v>2</v>
          </cell>
          <cell r="H2388">
            <v>39000</v>
          </cell>
          <cell r="K2388" t="str">
            <v xml:space="preserve">Locator </v>
          </cell>
          <cell r="L2388" t="str">
            <v xml:space="preserve">New Tourism Enterprise </v>
          </cell>
          <cell r="M2388" t="str">
            <v>Boracay Eco-Village Resort Tourism Economic Zone</v>
          </cell>
          <cell r="N2388" t="str">
            <v xml:space="preserve">Registration Agreement </v>
          </cell>
          <cell r="O2388" t="str">
            <v xml:space="preserve">Boracay Shangri-La Hotel &amp; Resort, Inc.  </v>
          </cell>
          <cell r="P2388" t="str">
            <v>Hong Kong</v>
          </cell>
          <cell r="Q2388" t="str">
            <v>Hong Kong</v>
          </cell>
          <cell r="R2388" t="str">
            <v>Foreign</v>
          </cell>
          <cell r="S2388">
            <v>8.9999999999999998E-4</v>
          </cell>
          <cell r="T2388" t="str">
            <v>Registration as an Economic Zone Tourism Enterprise, specifically, the construction of De Luxe Class Hotel on a 101,738 square meter lot inside the Boracay Eco-Village Resort Tourism Economic Zone</v>
          </cell>
          <cell r="U2388">
            <v>0</v>
          </cell>
          <cell r="V2388" t="str">
            <v>na</v>
          </cell>
          <cell r="W2388">
            <v>70120</v>
          </cell>
          <cell r="X2388" t="str">
            <v>FinRE</v>
          </cell>
          <cell r="Y2388" t="str">
            <v>Finance &amp; Real Estate</v>
          </cell>
          <cell r="AB2388" t="str">
            <v xml:space="preserve">Aklan  </v>
          </cell>
          <cell r="AC2388" t="str">
            <v xml:space="preserve">VI </v>
          </cell>
          <cell r="AD2388">
            <v>4030</v>
          </cell>
          <cell r="AE2388">
            <v>10.824999999999999</v>
          </cell>
          <cell r="AF2388">
            <v>3.6270000000000004E-2</v>
          </cell>
          <cell r="AG2388">
            <v>9.7424999999999996E-5</v>
          </cell>
          <cell r="AH2388">
            <v>0</v>
          </cell>
          <cell r="AI2388">
            <v>0</v>
          </cell>
          <cell r="AJ2388">
            <v>0</v>
          </cell>
        </row>
        <row r="2389">
          <cell r="A2389">
            <v>2387</v>
          </cell>
          <cell r="B2389">
            <v>1419</v>
          </cell>
          <cell r="C2389" t="str">
            <v>PEZA</v>
          </cell>
          <cell r="D2389">
            <v>4</v>
          </cell>
          <cell r="E2389">
            <v>2006</v>
          </cell>
          <cell r="F2389">
            <v>2</v>
          </cell>
          <cell r="H2389">
            <v>39021</v>
          </cell>
          <cell r="K2389" t="str">
            <v xml:space="preserve">Locator </v>
          </cell>
          <cell r="L2389" t="str">
            <v xml:space="preserve">New I.T. Enterprise </v>
          </cell>
          <cell r="M2389" t="str">
            <v>Asiatown IT Park</v>
          </cell>
          <cell r="N2389" t="str">
            <v xml:space="preserve">Registration Agreement </v>
          </cell>
          <cell r="O2389" t="str">
            <v xml:space="preserve">CRAYONLAB, INC.             </v>
          </cell>
          <cell r="P2389" t="str">
            <v>Filipino</v>
          </cell>
          <cell r="Q2389" t="str">
            <v>Others</v>
          </cell>
          <cell r="R2389" t="str">
            <v>Local</v>
          </cell>
          <cell r="S2389">
            <v>100</v>
          </cell>
          <cell r="T2389" t="str">
            <v xml:space="preserve">Applications Software Development, Web Development, Business Process Outsourcing </v>
          </cell>
          <cell r="U2389">
            <v>1</v>
          </cell>
          <cell r="V2389" t="str">
            <v>IT Services</v>
          </cell>
          <cell r="W2389">
            <v>72300</v>
          </cell>
          <cell r="X2389" t="str">
            <v>Serv</v>
          </cell>
          <cell r="Y2389" t="str">
            <v>Services</v>
          </cell>
          <cell r="AB2389" t="str">
            <v xml:space="preserve">Cebu City </v>
          </cell>
          <cell r="AC2389" t="str">
            <v>VII</v>
          </cell>
          <cell r="AD2389">
            <v>1.32</v>
          </cell>
          <cell r="AE2389">
            <v>6.2E-2</v>
          </cell>
          <cell r="AF2389">
            <v>1.32</v>
          </cell>
          <cell r="AG2389">
            <v>6.2E-2</v>
          </cell>
          <cell r="AH2389">
            <v>19</v>
          </cell>
          <cell r="AI2389">
            <v>19</v>
          </cell>
          <cell r="AJ2389">
            <v>0</v>
          </cell>
        </row>
        <row r="2390">
          <cell r="A2390">
            <v>2388</v>
          </cell>
          <cell r="B2390">
            <v>1420</v>
          </cell>
          <cell r="C2390" t="str">
            <v>PEZA</v>
          </cell>
          <cell r="D2390">
            <v>4</v>
          </cell>
          <cell r="E2390">
            <v>2006</v>
          </cell>
          <cell r="F2390">
            <v>2</v>
          </cell>
          <cell r="H2390">
            <v>39021</v>
          </cell>
          <cell r="K2390" t="str">
            <v xml:space="preserve">Locator </v>
          </cell>
          <cell r="L2390" t="str">
            <v xml:space="preserve">New I.T. Enterprise </v>
          </cell>
          <cell r="M2390" t="str">
            <v xml:space="preserve">6750 Ayala Avenue Building </v>
          </cell>
          <cell r="N2390" t="str">
            <v xml:space="preserve">Registration Agreement </v>
          </cell>
          <cell r="O2390" t="str">
            <v xml:space="preserve">NGL CONSULTING SERVICES LTD.                                                                                          PHIL.- BRANCH                  </v>
          </cell>
          <cell r="P2390" t="str">
            <v>Hong Kong</v>
          </cell>
          <cell r="Q2390" t="str">
            <v>Hong Kong</v>
          </cell>
          <cell r="R2390" t="str">
            <v>Foreign</v>
          </cell>
          <cell r="S2390">
            <v>100</v>
          </cell>
          <cell r="T2390" t="str">
            <v xml:space="preserve">To provide management and information technology consulting, technology services, and outsourcing </v>
          </cell>
          <cell r="U2390">
            <v>1</v>
          </cell>
          <cell r="V2390" t="str">
            <v>IT Services</v>
          </cell>
          <cell r="W2390">
            <v>72500</v>
          </cell>
          <cell r="X2390" t="str">
            <v>Serv</v>
          </cell>
          <cell r="Y2390" t="str">
            <v>Services</v>
          </cell>
          <cell r="AB2390" t="str">
            <v xml:space="preserve">Makati </v>
          </cell>
          <cell r="AC2390" t="str">
            <v>NCR</v>
          </cell>
          <cell r="AD2390">
            <v>79.119</v>
          </cell>
          <cell r="AE2390">
            <v>1.47</v>
          </cell>
          <cell r="AF2390">
            <v>79.119</v>
          </cell>
          <cell r="AG2390">
            <v>1.47</v>
          </cell>
          <cell r="AH2390">
            <v>25</v>
          </cell>
          <cell r="AI2390">
            <v>25</v>
          </cell>
          <cell r="AJ2390">
            <v>25</v>
          </cell>
        </row>
        <row r="2391">
          <cell r="A2391">
            <v>2389</v>
          </cell>
          <cell r="B2391">
            <v>1421</v>
          </cell>
          <cell r="C2391" t="str">
            <v>PEZA</v>
          </cell>
          <cell r="D2391">
            <v>4</v>
          </cell>
          <cell r="E2391">
            <v>2006</v>
          </cell>
          <cell r="F2391">
            <v>2</v>
          </cell>
          <cell r="H2391">
            <v>39021</v>
          </cell>
          <cell r="K2391" t="str">
            <v xml:space="preserve">Locator </v>
          </cell>
          <cell r="L2391" t="str">
            <v xml:space="preserve">New I.T. Enterprise </v>
          </cell>
          <cell r="M2391" t="str">
            <v xml:space="preserve">RCBC Plaza </v>
          </cell>
          <cell r="N2391" t="str">
            <v xml:space="preserve">Registration Agreement </v>
          </cell>
          <cell r="O2391" t="str">
            <v xml:space="preserve">NETSUITE (PHILIPPINES) INC.       </v>
          </cell>
          <cell r="P2391" t="str">
            <v>American</v>
          </cell>
          <cell r="Q2391" t="str">
            <v>USA</v>
          </cell>
          <cell r="R2391" t="str">
            <v>Foreign</v>
          </cell>
          <cell r="S2391">
            <v>99.88</v>
          </cell>
          <cell r="T2391" t="str">
            <v>To operate a shared service center providing integrated customer relationship management (CRM) services and outsourced customer support services including sales, support, marketing support, customer care, technical support, data management services and CR</v>
          </cell>
          <cell r="U2391">
            <v>1</v>
          </cell>
          <cell r="V2391" t="str">
            <v>IT Services</v>
          </cell>
          <cell r="W2391">
            <v>72400</v>
          </cell>
          <cell r="X2391" t="str">
            <v>Serv</v>
          </cell>
          <cell r="Y2391" t="str">
            <v>Services</v>
          </cell>
          <cell r="AB2391" t="str">
            <v xml:space="preserve">Makati </v>
          </cell>
          <cell r="AC2391" t="str">
            <v>NCR</v>
          </cell>
          <cell r="AD2391">
            <v>65.631</v>
          </cell>
          <cell r="AE2391">
            <v>0.502</v>
          </cell>
          <cell r="AF2391">
            <v>65.552242799999988</v>
          </cell>
          <cell r="AG2391">
            <v>0.5013976</v>
          </cell>
          <cell r="AH2391">
            <v>234</v>
          </cell>
          <cell r="AI2391">
            <v>234</v>
          </cell>
          <cell r="AJ2391">
            <v>0</v>
          </cell>
        </row>
        <row r="2392">
          <cell r="A2392">
            <v>2390</v>
          </cell>
          <cell r="B2392">
            <v>1421</v>
          </cell>
          <cell r="C2392" t="str">
            <v>PEZA</v>
          </cell>
          <cell r="D2392">
            <v>4</v>
          </cell>
          <cell r="E2392">
            <v>2006</v>
          </cell>
          <cell r="F2392">
            <v>2</v>
          </cell>
          <cell r="H2392">
            <v>39021</v>
          </cell>
          <cell r="K2392" t="str">
            <v xml:space="preserve">Locator </v>
          </cell>
          <cell r="L2392" t="str">
            <v xml:space="preserve">New I.T. Enterprise </v>
          </cell>
          <cell r="M2392" t="str">
            <v xml:space="preserve">RCBC Plaza </v>
          </cell>
          <cell r="N2392" t="str">
            <v xml:space="preserve">Registration Agreement </v>
          </cell>
          <cell r="O2392" t="str">
            <v xml:space="preserve">NETSUITE (PHILIPPINES) INC.       </v>
          </cell>
          <cell r="P2392" t="str">
            <v>Filipino</v>
          </cell>
          <cell r="Q2392" t="str">
            <v>Others</v>
          </cell>
          <cell r="R2392" t="str">
            <v>Local</v>
          </cell>
          <cell r="S2392">
            <v>0.1</v>
          </cell>
          <cell r="T2392" t="str">
            <v>To operate a shared service center providing integrated customer relationship management (CRM) services and outsourced customer support services including sales, support, marketing support, customer care, technical support, data management services and CR</v>
          </cell>
          <cell r="U2392">
            <v>1</v>
          </cell>
          <cell r="V2392" t="str">
            <v>IT Services</v>
          </cell>
          <cell r="W2392">
            <v>72400</v>
          </cell>
          <cell r="X2392" t="str">
            <v>Serv</v>
          </cell>
          <cell r="Y2392" t="str">
            <v>Services</v>
          </cell>
          <cell r="AB2392" t="str">
            <v xml:space="preserve">Makati </v>
          </cell>
          <cell r="AC2392" t="str">
            <v>NCR</v>
          </cell>
          <cell r="AD2392">
            <v>65.631</v>
          </cell>
          <cell r="AE2392">
            <v>0.502</v>
          </cell>
          <cell r="AF2392">
            <v>6.5630999999999995E-2</v>
          </cell>
          <cell r="AG2392">
            <v>5.0200000000000006E-4</v>
          </cell>
          <cell r="AH2392">
            <v>234</v>
          </cell>
          <cell r="AI2392">
            <v>0</v>
          </cell>
          <cell r="AJ2392">
            <v>234</v>
          </cell>
        </row>
        <row r="2393">
          <cell r="A2393">
            <v>2391</v>
          </cell>
          <cell r="B2393">
            <v>1421</v>
          </cell>
          <cell r="C2393" t="str">
            <v>PEZA</v>
          </cell>
          <cell r="D2393">
            <v>4</v>
          </cell>
          <cell r="E2393">
            <v>2006</v>
          </cell>
          <cell r="F2393">
            <v>2</v>
          </cell>
          <cell r="H2393">
            <v>39021</v>
          </cell>
          <cell r="K2393" t="str">
            <v xml:space="preserve">Locator </v>
          </cell>
          <cell r="L2393" t="str">
            <v xml:space="preserve">New I.T. Enterprise </v>
          </cell>
          <cell r="M2393" t="str">
            <v xml:space="preserve">RCBC Plaza </v>
          </cell>
          <cell r="N2393" t="str">
            <v xml:space="preserve">Registration Agreement </v>
          </cell>
          <cell r="O2393" t="str">
            <v xml:space="preserve">NETSUITE (PHILIPPINES) INC.       </v>
          </cell>
          <cell r="P2393" t="str">
            <v>Irish</v>
          </cell>
          <cell r="Q2393" t="str">
            <v>Others</v>
          </cell>
          <cell r="R2393" t="str">
            <v>Foreign</v>
          </cell>
          <cell r="S2393">
            <v>0.02</v>
          </cell>
          <cell r="T2393" t="str">
            <v>To operate a shared service center providing integrated customer relationship management (CRM) services and outsourced customer support services including sales, support, marketing support, customer care, technical support, data management services and CR</v>
          </cell>
          <cell r="U2393">
            <v>1</v>
          </cell>
          <cell r="V2393" t="str">
            <v>IT Services</v>
          </cell>
          <cell r="W2393">
            <v>72400</v>
          </cell>
          <cell r="X2393" t="str">
            <v>Serv</v>
          </cell>
          <cell r="Y2393" t="str">
            <v>Services</v>
          </cell>
          <cell r="AB2393" t="str">
            <v xml:space="preserve">Makati </v>
          </cell>
          <cell r="AC2393" t="str">
            <v>NCR</v>
          </cell>
          <cell r="AD2393">
            <v>65.631</v>
          </cell>
          <cell r="AE2393">
            <v>0.502</v>
          </cell>
          <cell r="AF2393">
            <v>1.3126200000000001E-2</v>
          </cell>
          <cell r="AG2393">
            <v>1.004E-4</v>
          </cell>
          <cell r="AH2393">
            <v>234</v>
          </cell>
          <cell r="AI2393">
            <v>0</v>
          </cell>
          <cell r="AJ2393">
            <v>0</v>
          </cell>
        </row>
        <row r="2394">
          <cell r="A2394">
            <v>2392</v>
          </cell>
          <cell r="B2394">
            <v>1422</v>
          </cell>
          <cell r="C2394" t="str">
            <v>PEZA</v>
          </cell>
          <cell r="D2394">
            <v>4</v>
          </cell>
          <cell r="E2394">
            <v>2006</v>
          </cell>
          <cell r="F2394">
            <v>2</v>
          </cell>
          <cell r="H2394">
            <v>39021</v>
          </cell>
          <cell r="K2394" t="str">
            <v xml:space="preserve">Locator </v>
          </cell>
          <cell r="L2394" t="str">
            <v xml:space="preserve">New I.T. Enterprise </v>
          </cell>
          <cell r="M2394" t="str">
            <v xml:space="preserve">Laguna Technopark - SEZ </v>
          </cell>
          <cell r="N2394" t="str">
            <v xml:space="preserve">Registration Agreement </v>
          </cell>
          <cell r="O2394" t="str">
            <v xml:space="preserve">MEINAN PHILIPPINES, INC.              </v>
          </cell>
          <cell r="P2394" t="str">
            <v>Japanese</v>
          </cell>
          <cell r="Q2394" t="str">
            <v>Japan</v>
          </cell>
          <cell r="R2394" t="str">
            <v>Foreign</v>
          </cell>
          <cell r="S2394">
            <v>100</v>
          </cell>
          <cell r="T2394" t="str">
            <v xml:space="preserve">Classification, analysis, modification of computer-aided design (CAD) data into a system for the preparation of master design of flexible printed circuit (FPC) </v>
          </cell>
          <cell r="U2394">
            <v>1</v>
          </cell>
          <cell r="V2394" t="str">
            <v>IT Services</v>
          </cell>
          <cell r="W2394">
            <v>72300</v>
          </cell>
          <cell r="X2394" t="str">
            <v>Serv</v>
          </cell>
          <cell r="Y2394" t="str">
            <v>Services</v>
          </cell>
          <cell r="AB2394" t="str">
            <v xml:space="preserve">Laguna </v>
          </cell>
          <cell r="AC2394" t="str">
            <v>IV</v>
          </cell>
          <cell r="AD2394">
            <v>12.542</v>
          </cell>
          <cell r="AE2394">
            <v>50</v>
          </cell>
          <cell r="AF2394">
            <v>12.542</v>
          </cell>
          <cell r="AG2394">
            <v>50</v>
          </cell>
          <cell r="AH2394">
            <v>13</v>
          </cell>
          <cell r="AI2394">
            <v>13</v>
          </cell>
          <cell r="AJ2394">
            <v>13</v>
          </cell>
        </row>
        <row r="2395">
          <cell r="A2395">
            <v>2393</v>
          </cell>
          <cell r="B2395">
            <v>1423</v>
          </cell>
          <cell r="C2395" t="str">
            <v>PEZA</v>
          </cell>
          <cell r="D2395">
            <v>4</v>
          </cell>
          <cell r="E2395">
            <v>2006</v>
          </cell>
          <cell r="F2395">
            <v>2</v>
          </cell>
          <cell r="H2395">
            <v>39021</v>
          </cell>
          <cell r="K2395" t="str">
            <v xml:space="preserve">Locator </v>
          </cell>
          <cell r="L2395" t="str">
            <v xml:space="preserve">New I.T. Enterprise </v>
          </cell>
          <cell r="M2395" t="str">
            <v>UnionBank Plaza</v>
          </cell>
          <cell r="N2395" t="str">
            <v xml:space="preserve">Registration Agreement </v>
          </cell>
          <cell r="O2395" t="str">
            <v xml:space="preserve">IDOCS, INC.      </v>
          </cell>
          <cell r="P2395" t="str">
            <v>Filipino</v>
          </cell>
          <cell r="Q2395" t="str">
            <v>Others</v>
          </cell>
          <cell r="R2395" t="str">
            <v>Local</v>
          </cell>
          <cell r="S2395">
            <v>60</v>
          </cell>
          <cell r="T2395" t="str">
            <v>To engage in business of developing computerized art graphics, computer-aided designing, formatting corporate communications solutions and other allied IT activities</v>
          </cell>
          <cell r="U2395">
            <v>1</v>
          </cell>
          <cell r="V2395" t="str">
            <v>IT Services</v>
          </cell>
          <cell r="W2395">
            <v>72300</v>
          </cell>
          <cell r="X2395" t="str">
            <v>Serv</v>
          </cell>
          <cell r="Y2395" t="str">
            <v>Services</v>
          </cell>
          <cell r="AB2395" t="str">
            <v xml:space="preserve">Quezon City </v>
          </cell>
          <cell r="AC2395" t="str">
            <v>NCR</v>
          </cell>
          <cell r="AD2395">
            <v>3.87</v>
          </cell>
          <cell r="AE2395">
            <v>1</v>
          </cell>
          <cell r="AF2395">
            <v>2.3220000000000001</v>
          </cell>
          <cell r="AG2395">
            <v>0.6</v>
          </cell>
          <cell r="AH2395">
            <v>86</v>
          </cell>
          <cell r="AI2395">
            <v>86</v>
          </cell>
          <cell r="AJ2395">
            <v>86</v>
          </cell>
        </row>
        <row r="2396">
          <cell r="A2396">
            <v>2394</v>
          </cell>
          <cell r="B2396">
            <v>1423</v>
          </cell>
          <cell r="C2396" t="str">
            <v>PEZA</v>
          </cell>
          <cell r="D2396">
            <v>4</v>
          </cell>
          <cell r="E2396">
            <v>2006</v>
          </cell>
          <cell r="F2396">
            <v>2</v>
          </cell>
          <cell r="H2396">
            <v>39021</v>
          </cell>
          <cell r="K2396" t="str">
            <v xml:space="preserve">Locator </v>
          </cell>
          <cell r="L2396" t="str">
            <v xml:space="preserve">New I.T. Enterprise </v>
          </cell>
          <cell r="M2396" t="str">
            <v>UnionBank Plaza</v>
          </cell>
          <cell r="N2396" t="str">
            <v xml:space="preserve">Registration Agreement </v>
          </cell>
          <cell r="O2396" t="str">
            <v xml:space="preserve">IDOCS, INC.      </v>
          </cell>
          <cell r="P2396" t="str">
            <v>British</v>
          </cell>
          <cell r="Q2396" t="str">
            <v>UK</v>
          </cell>
          <cell r="R2396" t="str">
            <v>Foreign</v>
          </cell>
          <cell r="S2396">
            <v>40</v>
          </cell>
          <cell r="T2396" t="str">
            <v>To engage in business of developing computerized art graphics, computer-aided designing, formatting corporate communications solutions and other allied IT activities</v>
          </cell>
          <cell r="U2396">
            <v>1</v>
          </cell>
          <cell r="V2396" t="str">
            <v>IT Services</v>
          </cell>
          <cell r="W2396">
            <v>72300</v>
          </cell>
          <cell r="X2396" t="str">
            <v>Serv</v>
          </cell>
          <cell r="Y2396" t="str">
            <v>Services</v>
          </cell>
          <cell r="AB2396" t="str">
            <v xml:space="preserve">Quezon City </v>
          </cell>
          <cell r="AC2396" t="str">
            <v>NCR</v>
          </cell>
          <cell r="AD2396">
            <v>3.87</v>
          </cell>
          <cell r="AE2396">
            <v>1</v>
          </cell>
          <cell r="AF2396">
            <v>1.548</v>
          </cell>
          <cell r="AG2396">
            <v>0.4</v>
          </cell>
          <cell r="AH2396">
            <v>86</v>
          </cell>
          <cell r="AI2396">
            <v>0</v>
          </cell>
          <cell r="AJ2396">
            <v>0</v>
          </cell>
        </row>
        <row r="2397">
          <cell r="A2397">
            <v>2395</v>
          </cell>
          <cell r="B2397">
            <v>1424</v>
          </cell>
          <cell r="C2397" t="str">
            <v>PEZA</v>
          </cell>
          <cell r="D2397">
            <v>4</v>
          </cell>
          <cell r="E2397">
            <v>2006</v>
          </cell>
          <cell r="F2397">
            <v>2</v>
          </cell>
          <cell r="H2397">
            <v>39021</v>
          </cell>
          <cell r="K2397" t="str">
            <v xml:space="preserve">Locator </v>
          </cell>
          <cell r="L2397" t="str">
            <v xml:space="preserve">New Project </v>
          </cell>
          <cell r="M2397" t="str">
            <v xml:space="preserve">Eastwood City Cyberpark </v>
          </cell>
          <cell r="N2397" t="str">
            <v xml:space="preserve">Supplemental Agreement </v>
          </cell>
          <cell r="O2397" t="str">
            <v xml:space="preserve">APAC CUSTOMER SERVICES, INC.           </v>
          </cell>
          <cell r="P2397" t="str">
            <v>American</v>
          </cell>
          <cell r="Q2397" t="str">
            <v>USA</v>
          </cell>
          <cell r="R2397" t="str">
            <v>Foreign</v>
          </cell>
          <cell r="S2397">
            <v>100</v>
          </cell>
          <cell r="T2397" t="str">
            <v>Call / Contact Center Operations</v>
          </cell>
          <cell r="U2397">
            <v>1</v>
          </cell>
          <cell r="V2397" t="str">
            <v>IT Services</v>
          </cell>
          <cell r="W2397">
            <v>72400</v>
          </cell>
          <cell r="X2397" t="str">
            <v>Serv</v>
          </cell>
          <cell r="Y2397" t="str">
            <v>Services</v>
          </cell>
          <cell r="AB2397" t="str">
            <v xml:space="preserve">Quezon City </v>
          </cell>
          <cell r="AC2397" t="str">
            <v>NCR</v>
          </cell>
          <cell r="AD2397">
            <v>720</v>
          </cell>
          <cell r="AE2397">
            <v>0</v>
          </cell>
          <cell r="AF2397">
            <v>720</v>
          </cell>
          <cell r="AG2397">
            <v>0</v>
          </cell>
          <cell r="AH2397">
            <v>1234</v>
          </cell>
          <cell r="AI2397">
            <v>1234</v>
          </cell>
          <cell r="AJ2397">
            <v>1234</v>
          </cell>
        </row>
        <row r="2398">
          <cell r="A2398">
            <v>2396</v>
          </cell>
          <cell r="B2398">
            <v>1425</v>
          </cell>
          <cell r="C2398" t="str">
            <v>PEZA</v>
          </cell>
          <cell r="D2398">
            <v>4</v>
          </cell>
          <cell r="E2398">
            <v>2006</v>
          </cell>
          <cell r="F2398">
            <v>2</v>
          </cell>
          <cell r="H2398">
            <v>39021</v>
          </cell>
          <cell r="K2398" t="str">
            <v xml:space="preserve">Locator </v>
          </cell>
          <cell r="L2398" t="str">
            <v xml:space="preserve">New Project </v>
          </cell>
          <cell r="M2398" t="str">
            <v>EDSA Central IT Center 2</v>
          </cell>
          <cell r="N2398" t="str">
            <v xml:space="preserve">Supplemental Agreement </v>
          </cell>
          <cell r="O2398" t="str">
            <v xml:space="preserve">TELEPHILIPPINES, INCORPORATED  </v>
          </cell>
          <cell r="P2398" t="str">
            <v>French</v>
          </cell>
          <cell r="Q2398" t="str">
            <v>France</v>
          </cell>
          <cell r="R2398" t="str">
            <v>Foreign</v>
          </cell>
          <cell r="S2398">
            <v>60</v>
          </cell>
          <cell r="T2398" t="str">
            <v>To engage in call center operations</v>
          </cell>
          <cell r="U2398">
            <v>1</v>
          </cell>
          <cell r="V2398" t="str">
            <v>IT Services</v>
          </cell>
          <cell r="W2398">
            <v>72400</v>
          </cell>
          <cell r="X2398" t="str">
            <v>Serv</v>
          </cell>
          <cell r="Y2398" t="str">
            <v>Services</v>
          </cell>
          <cell r="AB2398" t="str">
            <v xml:space="preserve">Mandaluyong </v>
          </cell>
          <cell r="AC2398" t="str">
            <v>NCR</v>
          </cell>
          <cell r="AD2398">
            <v>382.113</v>
          </cell>
          <cell r="AE2398">
            <v>0</v>
          </cell>
          <cell r="AF2398">
            <v>229.26779999999999</v>
          </cell>
          <cell r="AG2398">
            <v>0</v>
          </cell>
          <cell r="AH2398">
            <v>1841</v>
          </cell>
          <cell r="AI2398">
            <v>1841</v>
          </cell>
          <cell r="AJ2398">
            <v>0</v>
          </cell>
        </row>
        <row r="2399">
          <cell r="A2399">
            <v>2397</v>
          </cell>
          <cell r="B2399">
            <v>1425</v>
          </cell>
          <cell r="C2399" t="str">
            <v>PEZA</v>
          </cell>
          <cell r="D2399">
            <v>4</v>
          </cell>
          <cell r="E2399">
            <v>2006</v>
          </cell>
          <cell r="F2399">
            <v>2</v>
          </cell>
          <cell r="H2399">
            <v>39021</v>
          </cell>
          <cell r="K2399" t="str">
            <v xml:space="preserve">Locator </v>
          </cell>
          <cell r="L2399" t="str">
            <v xml:space="preserve">New Project </v>
          </cell>
          <cell r="M2399" t="str">
            <v>EDSA Central IT Center 3</v>
          </cell>
          <cell r="N2399" t="str">
            <v xml:space="preserve">Supplemental Agreement </v>
          </cell>
          <cell r="O2399" t="str">
            <v xml:space="preserve">TELEPHILIPPINES, INCORPORATED  </v>
          </cell>
          <cell r="P2399" t="str">
            <v>Filipino</v>
          </cell>
          <cell r="Q2399" t="str">
            <v>Others</v>
          </cell>
          <cell r="R2399" t="str">
            <v>Local</v>
          </cell>
          <cell r="S2399">
            <v>40</v>
          </cell>
          <cell r="T2399" t="str">
            <v>To engage in call center operations</v>
          </cell>
          <cell r="U2399">
            <v>1</v>
          </cell>
          <cell r="V2399" t="str">
            <v>IT Services</v>
          </cell>
          <cell r="W2399">
            <v>72400</v>
          </cell>
          <cell r="X2399" t="str">
            <v>Serv</v>
          </cell>
          <cell r="Y2399" t="str">
            <v>Services</v>
          </cell>
          <cell r="AB2399" t="str">
            <v xml:space="preserve">Mandaluyong </v>
          </cell>
          <cell r="AC2399" t="str">
            <v>NCR</v>
          </cell>
          <cell r="AD2399">
            <v>382.113</v>
          </cell>
          <cell r="AE2399">
            <v>0</v>
          </cell>
          <cell r="AF2399">
            <v>152.84520000000001</v>
          </cell>
          <cell r="AG2399">
            <v>0</v>
          </cell>
          <cell r="AH2399">
            <v>1841</v>
          </cell>
          <cell r="AI2399">
            <v>0</v>
          </cell>
          <cell r="AJ2399">
            <v>1841</v>
          </cell>
        </row>
        <row r="2400">
          <cell r="A2400">
            <v>2398</v>
          </cell>
          <cell r="B2400">
            <v>1426</v>
          </cell>
          <cell r="C2400" t="str">
            <v>PEZA</v>
          </cell>
          <cell r="D2400">
            <v>4</v>
          </cell>
          <cell r="E2400">
            <v>2006</v>
          </cell>
          <cell r="F2400">
            <v>2</v>
          </cell>
          <cell r="H2400">
            <v>39021</v>
          </cell>
          <cell r="K2400" t="str">
            <v xml:space="preserve">Locator </v>
          </cell>
          <cell r="L2400" t="str">
            <v xml:space="preserve">New Export Enterprise </v>
          </cell>
          <cell r="M2400" t="str">
            <v xml:space="preserve">Mactan Economic Zone </v>
          </cell>
          <cell r="N2400" t="str">
            <v xml:space="preserve">Registration Agreement </v>
          </cell>
          <cell r="O2400" t="str">
            <v xml:space="preserve">INTEGRATED FLOW SYSTEMS LLC.               </v>
          </cell>
          <cell r="P2400" t="str">
            <v>American</v>
          </cell>
          <cell r="Q2400" t="str">
            <v>USA</v>
          </cell>
          <cell r="R2400" t="str">
            <v>Foreign</v>
          </cell>
          <cell r="S2400">
            <v>100</v>
          </cell>
          <cell r="T2400" t="str">
            <v xml:space="preserve">Manufacture of high purity plumbing, gas line and equipment </v>
          </cell>
          <cell r="U2400">
            <v>0</v>
          </cell>
          <cell r="V2400" t="str">
            <v>na</v>
          </cell>
          <cell r="W2400">
            <v>28993</v>
          </cell>
          <cell r="X2400" t="str">
            <v>Mfg</v>
          </cell>
          <cell r="Y2400" t="str">
            <v>Manufacturing</v>
          </cell>
          <cell r="AB2400" t="str">
            <v xml:space="preserve">Cebu City </v>
          </cell>
          <cell r="AC2400" t="str">
            <v>VII</v>
          </cell>
          <cell r="AD2400">
            <v>20.088000000000001</v>
          </cell>
          <cell r="AE2400">
            <v>20</v>
          </cell>
          <cell r="AF2400">
            <v>20.088000000000001</v>
          </cell>
          <cell r="AG2400">
            <v>20</v>
          </cell>
          <cell r="AH2400">
            <v>12</v>
          </cell>
          <cell r="AI2400">
            <v>12</v>
          </cell>
          <cell r="AJ2400">
            <v>12</v>
          </cell>
        </row>
        <row r="2401">
          <cell r="A2401">
            <v>2399</v>
          </cell>
          <cell r="B2401">
            <v>1427</v>
          </cell>
          <cell r="C2401" t="str">
            <v>PEZA</v>
          </cell>
          <cell r="D2401">
            <v>4</v>
          </cell>
          <cell r="E2401">
            <v>2006</v>
          </cell>
          <cell r="F2401">
            <v>2</v>
          </cell>
          <cell r="H2401">
            <v>39021</v>
          </cell>
          <cell r="K2401" t="str">
            <v xml:space="preserve">Locator </v>
          </cell>
          <cell r="L2401" t="str">
            <v xml:space="preserve">New Project </v>
          </cell>
          <cell r="M2401" t="str">
            <v xml:space="preserve">Food Terminal Inc. - SEZ </v>
          </cell>
          <cell r="N2401" t="str">
            <v xml:space="preserve">Supplemental Agreement </v>
          </cell>
          <cell r="O2401" t="str">
            <v xml:space="preserve">VISHAY (PHILS.), INC.              </v>
          </cell>
          <cell r="P2401" t="str">
            <v>German</v>
          </cell>
          <cell r="Q2401" t="str">
            <v>Germany</v>
          </cell>
          <cell r="R2401" t="str">
            <v>Foreign</v>
          </cell>
          <cell r="S2401">
            <v>100</v>
          </cell>
          <cell r="T2401" t="str">
            <v>Manufacture of SMD transmissive sensor</v>
          </cell>
          <cell r="U2401">
            <v>0</v>
          </cell>
          <cell r="V2401" t="str">
            <v>na</v>
          </cell>
          <cell r="W2401">
            <v>32200</v>
          </cell>
          <cell r="X2401" t="str">
            <v>Mfg</v>
          </cell>
          <cell r="Y2401" t="str">
            <v>Manufacturing</v>
          </cell>
          <cell r="AB2401" t="str">
            <v>Taguig</v>
          </cell>
          <cell r="AC2401" t="str">
            <v>NCR</v>
          </cell>
          <cell r="AD2401">
            <v>39.25</v>
          </cell>
          <cell r="AE2401">
            <v>0</v>
          </cell>
          <cell r="AF2401">
            <v>39.25</v>
          </cell>
          <cell r="AG2401">
            <v>0</v>
          </cell>
          <cell r="AH2401">
            <v>18</v>
          </cell>
          <cell r="AI2401">
            <v>18</v>
          </cell>
          <cell r="AJ2401">
            <v>18</v>
          </cell>
        </row>
        <row r="2402">
          <cell r="A2402">
            <v>2400</v>
          </cell>
          <cell r="B2402">
            <v>1428</v>
          </cell>
          <cell r="C2402" t="str">
            <v>PEZA</v>
          </cell>
          <cell r="D2402">
            <v>4</v>
          </cell>
          <cell r="E2402">
            <v>2006</v>
          </cell>
          <cell r="F2402">
            <v>2</v>
          </cell>
          <cell r="H2402">
            <v>39021</v>
          </cell>
          <cell r="K2402" t="str">
            <v xml:space="preserve">Locator </v>
          </cell>
          <cell r="L2402" t="str">
            <v xml:space="preserve">New Project </v>
          </cell>
          <cell r="M2402" t="str">
            <v xml:space="preserve">Food Terminal Inc. - SEZ </v>
          </cell>
          <cell r="N2402" t="str">
            <v xml:space="preserve">Supplemental Agreement </v>
          </cell>
          <cell r="O2402" t="str">
            <v xml:space="preserve">VISHAY (PHILS.), INC.              </v>
          </cell>
          <cell r="P2402" t="str">
            <v>German</v>
          </cell>
          <cell r="Q2402" t="str">
            <v>Germany</v>
          </cell>
          <cell r="R2402" t="str">
            <v>Foreign</v>
          </cell>
          <cell r="S2402">
            <v>100</v>
          </cell>
          <cell r="T2402" t="str">
            <v>Manufacture of high power LED (CLCC 6)</v>
          </cell>
          <cell r="U2402">
            <v>0</v>
          </cell>
          <cell r="V2402" t="str">
            <v>na</v>
          </cell>
          <cell r="W2402">
            <v>32200</v>
          </cell>
          <cell r="X2402" t="str">
            <v>Mfg</v>
          </cell>
          <cell r="Y2402" t="str">
            <v>Manufacturing</v>
          </cell>
          <cell r="AB2402" t="str">
            <v>Taguig</v>
          </cell>
          <cell r="AC2402" t="str">
            <v>NCR</v>
          </cell>
          <cell r="AD2402">
            <v>44.45</v>
          </cell>
          <cell r="AE2402">
            <v>0</v>
          </cell>
          <cell r="AF2402">
            <v>44.45</v>
          </cell>
          <cell r="AG2402">
            <v>0</v>
          </cell>
          <cell r="AH2402">
            <v>6</v>
          </cell>
          <cell r="AI2402">
            <v>6</v>
          </cell>
          <cell r="AJ2402">
            <v>6</v>
          </cell>
        </row>
        <row r="2403">
          <cell r="A2403">
            <v>2401</v>
          </cell>
          <cell r="B2403">
            <v>1429</v>
          </cell>
          <cell r="C2403" t="str">
            <v>PEZA</v>
          </cell>
          <cell r="D2403">
            <v>4</v>
          </cell>
          <cell r="E2403">
            <v>2006</v>
          </cell>
          <cell r="F2403">
            <v>2</v>
          </cell>
          <cell r="H2403">
            <v>39021</v>
          </cell>
          <cell r="K2403" t="str">
            <v xml:space="preserve">Locator </v>
          </cell>
          <cell r="L2403" t="str">
            <v xml:space="preserve">New Project </v>
          </cell>
          <cell r="M2403" t="str">
            <v xml:space="preserve">Carmelray Industrial Park I - SEZ </v>
          </cell>
          <cell r="N2403" t="str">
            <v xml:space="preserve">Supplemental Agreement </v>
          </cell>
          <cell r="O2403" t="str">
            <v xml:space="preserve">SEKISUI JUSHI PHILIPPINES, INC.      </v>
          </cell>
          <cell r="P2403" t="str">
            <v>Japanese</v>
          </cell>
          <cell r="Q2403" t="str">
            <v>Japan</v>
          </cell>
          <cell r="R2403" t="str">
            <v>Foreign</v>
          </cell>
          <cell r="S2403">
            <v>99.984999999999999</v>
          </cell>
          <cell r="T2403" t="str">
            <v>Pipe assembly system for customized work tables, shelves, shooters, flackracks, and transport wagons, among others</v>
          </cell>
          <cell r="U2403">
            <v>0</v>
          </cell>
          <cell r="V2403" t="str">
            <v>na</v>
          </cell>
          <cell r="W2403">
            <v>28993</v>
          </cell>
          <cell r="X2403" t="str">
            <v>Mfg</v>
          </cell>
          <cell r="Y2403" t="str">
            <v>Manufacturing</v>
          </cell>
          <cell r="AB2403" t="str">
            <v xml:space="preserve">Laguna </v>
          </cell>
          <cell r="AC2403" t="str">
            <v>IV</v>
          </cell>
          <cell r="AD2403">
            <v>0.20399999999999999</v>
          </cell>
          <cell r="AE2403">
            <v>0</v>
          </cell>
          <cell r="AF2403">
            <v>0.2039694</v>
          </cell>
          <cell r="AG2403">
            <v>0</v>
          </cell>
          <cell r="AH2403">
            <v>44</v>
          </cell>
          <cell r="AI2403">
            <v>44</v>
          </cell>
          <cell r="AJ2403">
            <v>0</v>
          </cell>
        </row>
        <row r="2404">
          <cell r="A2404">
            <v>2402</v>
          </cell>
          <cell r="B2404">
            <v>1429</v>
          </cell>
          <cell r="C2404" t="str">
            <v>PEZA</v>
          </cell>
          <cell r="D2404">
            <v>4</v>
          </cell>
          <cell r="E2404">
            <v>2006</v>
          </cell>
          <cell r="F2404">
            <v>2</v>
          </cell>
          <cell r="H2404">
            <v>39021</v>
          </cell>
          <cell r="K2404" t="str">
            <v xml:space="preserve">Locator </v>
          </cell>
          <cell r="L2404" t="str">
            <v xml:space="preserve">New Project </v>
          </cell>
          <cell r="M2404" t="str">
            <v xml:space="preserve">Carmelray Industrial Park I - SEZ </v>
          </cell>
          <cell r="N2404" t="str">
            <v xml:space="preserve">Supplemental Agreement </v>
          </cell>
          <cell r="O2404" t="str">
            <v xml:space="preserve">SEKISUI JUSHI PHILIPPINES, INC.      </v>
          </cell>
          <cell r="P2404" t="str">
            <v>Filipino</v>
          </cell>
          <cell r="Q2404" t="str">
            <v>Others</v>
          </cell>
          <cell r="R2404" t="str">
            <v>Local</v>
          </cell>
          <cell r="S2404">
            <v>1.4999999999999999E-2</v>
          </cell>
          <cell r="T2404" t="str">
            <v>Pipe assembly system for customized work tables, shelves, shooters, flackracks, and transport wagons, among others</v>
          </cell>
          <cell r="U2404">
            <v>0</v>
          </cell>
          <cell r="V2404" t="str">
            <v>na</v>
          </cell>
          <cell r="W2404">
            <v>28993</v>
          </cell>
          <cell r="X2404" t="str">
            <v>Mfg</v>
          </cell>
          <cell r="Y2404" t="str">
            <v>Manufacturing</v>
          </cell>
          <cell r="AB2404" t="str">
            <v xml:space="preserve">Laguna </v>
          </cell>
          <cell r="AC2404" t="str">
            <v>IV</v>
          </cell>
          <cell r="AD2404">
            <v>0.20399999999999999</v>
          </cell>
          <cell r="AE2404">
            <v>0</v>
          </cell>
          <cell r="AF2404">
            <v>3.0599999999999998E-5</v>
          </cell>
          <cell r="AG2404">
            <v>0</v>
          </cell>
          <cell r="AH2404">
            <v>44</v>
          </cell>
          <cell r="AI2404">
            <v>0</v>
          </cell>
          <cell r="AJ2404">
            <v>44</v>
          </cell>
        </row>
        <row r="2405">
          <cell r="A2405">
            <v>2403</v>
          </cell>
          <cell r="B2405">
            <v>1430</v>
          </cell>
          <cell r="C2405" t="str">
            <v>PEZA</v>
          </cell>
          <cell r="D2405">
            <v>4</v>
          </cell>
          <cell r="E2405">
            <v>2006</v>
          </cell>
          <cell r="F2405">
            <v>2</v>
          </cell>
          <cell r="H2405">
            <v>39021</v>
          </cell>
          <cell r="K2405" t="str">
            <v xml:space="preserve">Locator </v>
          </cell>
          <cell r="L2405" t="str">
            <v xml:space="preserve">New Project </v>
          </cell>
          <cell r="M2405" t="str">
            <v xml:space="preserve">Laguna Technopark - SEZ </v>
          </cell>
          <cell r="N2405" t="str">
            <v xml:space="preserve">Supplemental Agreement </v>
          </cell>
          <cell r="O2405" t="str">
            <v xml:space="preserve">INTEGRATED MICROELECTRONICS, INC. </v>
          </cell>
          <cell r="P2405" t="str">
            <v>Filipino</v>
          </cell>
          <cell r="Q2405" t="str">
            <v>Others</v>
          </cell>
          <cell r="R2405" t="str">
            <v>Local</v>
          </cell>
          <cell r="S2405">
            <v>93.046000000000006</v>
          </cell>
          <cell r="T2405" t="str">
            <v xml:space="preserve">Manufacture of 1.8" Flip-Chip FCB for highly mobile applications </v>
          </cell>
          <cell r="U2405">
            <v>0</v>
          </cell>
          <cell r="V2405" t="str">
            <v>na</v>
          </cell>
          <cell r="W2405">
            <v>32200</v>
          </cell>
          <cell r="X2405" t="str">
            <v>Mfg</v>
          </cell>
          <cell r="Y2405" t="str">
            <v>Manufacturing</v>
          </cell>
          <cell r="AB2405" t="str">
            <v xml:space="preserve">Laguna </v>
          </cell>
          <cell r="AC2405" t="str">
            <v>IV</v>
          </cell>
          <cell r="AD2405">
            <v>166.39400000000001</v>
          </cell>
          <cell r="AE2405">
            <v>0</v>
          </cell>
          <cell r="AF2405">
            <v>154.82296124000001</v>
          </cell>
          <cell r="AG2405">
            <v>0</v>
          </cell>
          <cell r="AH2405">
            <v>256</v>
          </cell>
          <cell r="AI2405">
            <v>256</v>
          </cell>
          <cell r="AJ2405">
            <v>256</v>
          </cell>
        </row>
        <row r="2406">
          <cell r="A2406">
            <v>2404</v>
          </cell>
          <cell r="B2406">
            <v>1430</v>
          </cell>
          <cell r="C2406" t="str">
            <v>PEZA</v>
          </cell>
          <cell r="D2406">
            <v>4</v>
          </cell>
          <cell r="E2406">
            <v>2006</v>
          </cell>
          <cell r="F2406">
            <v>2</v>
          </cell>
          <cell r="H2406">
            <v>39021</v>
          </cell>
          <cell r="K2406" t="str">
            <v xml:space="preserve">Locator </v>
          </cell>
          <cell r="L2406" t="str">
            <v xml:space="preserve">New Project </v>
          </cell>
          <cell r="M2406" t="str">
            <v xml:space="preserve">Laguna Technopark - SEZ </v>
          </cell>
          <cell r="N2406" t="str">
            <v xml:space="preserve">Supplemental Agreement </v>
          </cell>
          <cell r="O2406" t="str">
            <v xml:space="preserve">INTEGRATED MICROELECTRONICS, INC. </v>
          </cell>
          <cell r="P2406" t="str">
            <v>Singaporean</v>
          </cell>
          <cell r="Q2406" t="str">
            <v>Singapore</v>
          </cell>
          <cell r="R2406" t="str">
            <v>Foreign</v>
          </cell>
          <cell r="S2406">
            <v>5.4980000000000002</v>
          </cell>
          <cell r="T2406" t="str">
            <v xml:space="preserve">Manufacture of 1.8" Flip-Chip FCB for highly mobile applications </v>
          </cell>
          <cell r="U2406">
            <v>0</v>
          </cell>
          <cell r="V2406" t="str">
            <v>na</v>
          </cell>
          <cell r="W2406">
            <v>32200</v>
          </cell>
          <cell r="X2406" t="str">
            <v>Mfg</v>
          </cell>
          <cell r="Y2406" t="str">
            <v>Manufacturing</v>
          </cell>
          <cell r="AB2406" t="str">
            <v xml:space="preserve">Laguna </v>
          </cell>
          <cell r="AC2406" t="str">
            <v>IV</v>
          </cell>
          <cell r="AD2406">
            <v>166.39400000000001</v>
          </cell>
          <cell r="AE2406">
            <v>0</v>
          </cell>
          <cell r="AF2406">
            <v>9.1483421200000006</v>
          </cell>
          <cell r="AG2406">
            <v>0</v>
          </cell>
          <cell r="AH2406">
            <v>256</v>
          </cell>
          <cell r="AI2406">
            <v>0</v>
          </cell>
          <cell r="AJ2406">
            <v>0</v>
          </cell>
        </row>
        <row r="2407">
          <cell r="A2407">
            <v>2405</v>
          </cell>
          <cell r="B2407">
            <v>1430</v>
          </cell>
          <cell r="C2407" t="str">
            <v>PEZA</v>
          </cell>
          <cell r="D2407">
            <v>4</v>
          </cell>
          <cell r="E2407">
            <v>2006</v>
          </cell>
          <cell r="F2407">
            <v>2</v>
          </cell>
          <cell r="H2407">
            <v>39021</v>
          </cell>
          <cell r="K2407" t="str">
            <v xml:space="preserve">Locator </v>
          </cell>
          <cell r="L2407" t="str">
            <v xml:space="preserve">New Project </v>
          </cell>
          <cell r="M2407" t="str">
            <v xml:space="preserve">Laguna Technopark - SEZ </v>
          </cell>
          <cell r="N2407" t="str">
            <v xml:space="preserve">Supplemental Agreement </v>
          </cell>
          <cell r="O2407" t="str">
            <v xml:space="preserve">INTEGRATED MICROELECTRONICS, INC. </v>
          </cell>
          <cell r="P2407" t="str">
            <v>Japanese</v>
          </cell>
          <cell r="Q2407" t="str">
            <v>Japan</v>
          </cell>
          <cell r="R2407" t="str">
            <v>Foreign</v>
          </cell>
          <cell r="S2407">
            <v>1.4510000000000001</v>
          </cell>
          <cell r="T2407" t="str">
            <v xml:space="preserve">Manufacture of 1.8" Flip-Chip FCB for highly mobile applications </v>
          </cell>
          <cell r="U2407">
            <v>0</v>
          </cell>
          <cell r="V2407" t="str">
            <v>na</v>
          </cell>
          <cell r="W2407">
            <v>32200</v>
          </cell>
          <cell r="X2407" t="str">
            <v>Mfg</v>
          </cell>
          <cell r="Y2407" t="str">
            <v>Manufacturing</v>
          </cell>
          <cell r="AB2407" t="str">
            <v xml:space="preserve">Laguna </v>
          </cell>
          <cell r="AC2407" t="str">
            <v>IV</v>
          </cell>
          <cell r="AD2407">
            <v>166.39400000000001</v>
          </cell>
          <cell r="AE2407">
            <v>0</v>
          </cell>
          <cell r="AF2407">
            <v>2.4143769399999999</v>
          </cell>
          <cell r="AG2407">
            <v>0</v>
          </cell>
          <cell r="AH2407">
            <v>256</v>
          </cell>
          <cell r="AI2407">
            <v>0</v>
          </cell>
          <cell r="AJ2407">
            <v>0</v>
          </cell>
        </row>
        <row r="2408">
          <cell r="A2408">
            <v>2406</v>
          </cell>
          <cell r="B2408">
            <v>1430</v>
          </cell>
          <cell r="C2408" t="str">
            <v>PEZA</v>
          </cell>
          <cell r="D2408">
            <v>4</v>
          </cell>
          <cell r="E2408">
            <v>2006</v>
          </cell>
          <cell r="F2408">
            <v>2</v>
          </cell>
          <cell r="H2408">
            <v>39021</v>
          </cell>
          <cell r="K2408" t="str">
            <v xml:space="preserve">Locator </v>
          </cell>
          <cell r="L2408" t="str">
            <v xml:space="preserve">New Project </v>
          </cell>
          <cell r="M2408" t="str">
            <v xml:space="preserve">Laguna Technopark - SEZ </v>
          </cell>
          <cell r="N2408" t="str">
            <v xml:space="preserve">Supplemental Agreement </v>
          </cell>
          <cell r="O2408" t="str">
            <v xml:space="preserve">INTEGRATED MICROELECTRONICS, INC. </v>
          </cell>
          <cell r="P2408" t="str">
            <v>Malaysian</v>
          </cell>
          <cell r="Q2408" t="str">
            <v>Malaysia</v>
          </cell>
          <cell r="R2408" t="str">
            <v>Foreign</v>
          </cell>
          <cell r="S2408">
            <v>5.0000000000000001E-3</v>
          </cell>
          <cell r="T2408" t="str">
            <v xml:space="preserve">Manufacture of 1.8" Flip-Chip FCB for highly mobile applications </v>
          </cell>
          <cell r="U2408">
            <v>0</v>
          </cell>
          <cell r="V2408" t="str">
            <v>na</v>
          </cell>
          <cell r="W2408">
            <v>32200</v>
          </cell>
          <cell r="X2408" t="str">
            <v>Mfg</v>
          </cell>
          <cell r="Y2408" t="str">
            <v>Manufacturing</v>
          </cell>
          <cell r="AB2408" t="str">
            <v xml:space="preserve">Laguna </v>
          </cell>
          <cell r="AC2408" t="str">
            <v>IV</v>
          </cell>
          <cell r="AD2408">
            <v>166.39400000000001</v>
          </cell>
          <cell r="AE2408">
            <v>0</v>
          </cell>
          <cell r="AF2408">
            <v>8.3197000000000011E-3</v>
          </cell>
          <cell r="AG2408">
            <v>0</v>
          </cell>
          <cell r="AH2408">
            <v>256</v>
          </cell>
          <cell r="AI2408">
            <v>0</v>
          </cell>
          <cell r="AJ2408">
            <v>0</v>
          </cell>
        </row>
        <row r="2409">
          <cell r="A2409">
            <v>2407</v>
          </cell>
          <cell r="B2409">
            <v>1431</v>
          </cell>
          <cell r="C2409" t="str">
            <v>PEZA</v>
          </cell>
          <cell r="D2409">
            <v>4</v>
          </cell>
          <cell r="E2409">
            <v>2006</v>
          </cell>
          <cell r="F2409">
            <v>2</v>
          </cell>
          <cell r="H2409">
            <v>39021</v>
          </cell>
          <cell r="K2409" t="str">
            <v xml:space="preserve">Locator </v>
          </cell>
          <cell r="L2409" t="str">
            <v xml:space="preserve">New Project </v>
          </cell>
          <cell r="M2409" t="str">
            <v xml:space="preserve">Carmelray Industrial Park I - SEZ </v>
          </cell>
          <cell r="N2409" t="str">
            <v xml:space="preserve">Supplemental Agreement </v>
          </cell>
          <cell r="O2409" t="str">
            <v xml:space="preserve">TONG HSING ELECTRONICS (PHILS.), INC.      </v>
          </cell>
          <cell r="P2409" t="str">
            <v>Taiwanese</v>
          </cell>
          <cell r="Q2409" t="str">
            <v>Taiwan</v>
          </cell>
          <cell r="R2409" t="str">
            <v>Foreign</v>
          </cell>
          <cell r="S2409">
            <v>100</v>
          </cell>
          <cell r="T2409" t="str">
            <v xml:space="preserve">Manufacture of IR Multiphase Optimized Power Block </v>
          </cell>
          <cell r="U2409">
            <v>0</v>
          </cell>
          <cell r="V2409" t="str">
            <v>na</v>
          </cell>
          <cell r="W2409">
            <v>32200</v>
          </cell>
          <cell r="X2409" t="str">
            <v>Mfg</v>
          </cell>
          <cell r="Y2409" t="str">
            <v>Manufacturing</v>
          </cell>
          <cell r="AB2409" t="str">
            <v xml:space="preserve">Laguna </v>
          </cell>
          <cell r="AC2409" t="str">
            <v>IV</v>
          </cell>
          <cell r="AD2409">
            <v>215</v>
          </cell>
          <cell r="AE2409">
            <v>0</v>
          </cell>
          <cell r="AF2409">
            <v>215</v>
          </cell>
          <cell r="AG2409">
            <v>0</v>
          </cell>
          <cell r="AH2409">
            <v>86</v>
          </cell>
          <cell r="AI2409">
            <v>86</v>
          </cell>
          <cell r="AJ2409">
            <v>86</v>
          </cell>
        </row>
        <row r="2410">
          <cell r="A2410">
            <v>2408</v>
          </cell>
          <cell r="B2410">
            <v>1432</v>
          </cell>
          <cell r="C2410" t="str">
            <v>PEZA</v>
          </cell>
          <cell r="D2410">
            <v>4</v>
          </cell>
          <cell r="E2410">
            <v>2006</v>
          </cell>
          <cell r="F2410">
            <v>2</v>
          </cell>
          <cell r="H2410">
            <v>39021</v>
          </cell>
          <cell r="K2410" t="str">
            <v xml:space="preserve">Locator </v>
          </cell>
          <cell r="L2410" t="str">
            <v xml:space="preserve">Expansion Project </v>
          </cell>
          <cell r="M2410" t="str">
            <v xml:space="preserve">Carmelray Industrial Park I - SEZ </v>
          </cell>
          <cell r="N2410" t="str">
            <v xml:space="preserve">Supplemental Agreement </v>
          </cell>
          <cell r="O2410" t="str">
            <v xml:space="preserve">TONG HSING ELECTRONICS (PHILS.), INC.      </v>
          </cell>
          <cell r="P2410" t="str">
            <v>Taiwanese</v>
          </cell>
          <cell r="Q2410" t="str">
            <v>Taiwan</v>
          </cell>
          <cell r="R2410" t="str">
            <v>Foreign</v>
          </cell>
          <cell r="S2410">
            <v>100</v>
          </cell>
          <cell r="T2410" t="str">
            <v>Increase in production capacity of its manufacture of CSP/BGA (Chip-Size Package / Ball Grid Array)</v>
          </cell>
          <cell r="U2410">
            <v>0</v>
          </cell>
          <cell r="V2410" t="str">
            <v>na</v>
          </cell>
          <cell r="W2410">
            <v>32200</v>
          </cell>
          <cell r="X2410" t="str">
            <v>Mfg</v>
          </cell>
          <cell r="Y2410" t="str">
            <v>Manufacturing</v>
          </cell>
          <cell r="AB2410" t="str">
            <v xml:space="preserve">Laguna </v>
          </cell>
          <cell r="AC2410" t="str">
            <v>IV</v>
          </cell>
          <cell r="AD2410">
            <v>640</v>
          </cell>
          <cell r="AE2410">
            <v>0</v>
          </cell>
          <cell r="AF2410">
            <v>640</v>
          </cell>
          <cell r="AG2410">
            <v>0</v>
          </cell>
          <cell r="AH2410">
            <v>249</v>
          </cell>
          <cell r="AI2410">
            <v>249</v>
          </cell>
          <cell r="AJ2410">
            <v>249</v>
          </cell>
        </row>
        <row r="2411">
          <cell r="A2411">
            <v>2409</v>
          </cell>
          <cell r="B2411">
            <v>1433</v>
          </cell>
          <cell r="C2411" t="str">
            <v>PEZA</v>
          </cell>
          <cell r="D2411">
            <v>4</v>
          </cell>
          <cell r="E2411">
            <v>2006</v>
          </cell>
          <cell r="F2411">
            <v>2</v>
          </cell>
          <cell r="H2411">
            <v>39021</v>
          </cell>
          <cell r="K2411" t="str">
            <v xml:space="preserve">Locator </v>
          </cell>
          <cell r="L2411" t="str">
            <v xml:space="preserve">Expansion Project </v>
          </cell>
          <cell r="M2411" t="str">
            <v xml:space="preserve">Cocochem Agro-Industrial Park - SEZ </v>
          </cell>
          <cell r="N2411" t="str">
            <v xml:space="preserve">Supplemental Agreement </v>
          </cell>
          <cell r="O2411" t="str">
            <v xml:space="preserve">SAKAMOTO ORIENT CHEMICALS CORPORATION                                 </v>
          </cell>
          <cell r="P2411" t="str">
            <v>Japanese</v>
          </cell>
          <cell r="Q2411" t="str">
            <v>Japan</v>
          </cell>
          <cell r="R2411" t="str">
            <v>Foreign</v>
          </cell>
          <cell r="S2411">
            <v>99.998999999999995</v>
          </cell>
          <cell r="T2411" t="str">
            <v>Increase in production capacity of Poly-G</v>
          </cell>
          <cell r="U2411">
            <v>0</v>
          </cell>
          <cell r="V2411" t="str">
            <v>na</v>
          </cell>
          <cell r="W2411">
            <v>24254</v>
          </cell>
          <cell r="X2411" t="str">
            <v>Mfg</v>
          </cell>
          <cell r="Y2411" t="str">
            <v>Manufacturing</v>
          </cell>
          <cell r="AB2411" t="str">
            <v>Batangas</v>
          </cell>
          <cell r="AC2411" t="str">
            <v>IV</v>
          </cell>
          <cell r="AD2411">
            <v>287.44</v>
          </cell>
          <cell r="AE2411">
            <v>0</v>
          </cell>
          <cell r="AF2411">
            <v>287.4371256</v>
          </cell>
          <cell r="AG2411">
            <v>0</v>
          </cell>
          <cell r="AH2411">
            <v>7</v>
          </cell>
          <cell r="AI2411">
            <v>7</v>
          </cell>
          <cell r="AJ2411">
            <v>0</v>
          </cell>
        </row>
        <row r="2412">
          <cell r="A2412">
            <v>2410</v>
          </cell>
          <cell r="B2412">
            <v>1433</v>
          </cell>
          <cell r="C2412" t="str">
            <v>PEZA</v>
          </cell>
          <cell r="D2412">
            <v>4</v>
          </cell>
          <cell r="E2412">
            <v>2006</v>
          </cell>
          <cell r="F2412">
            <v>2</v>
          </cell>
          <cell r="H2412">
            <v>39021</v>
          </cell>
          <cell r="K2412" t="str">
            <v xml:space="preserve">Locator </v>
          </cell>
          <cell r="L2412" t="str">
            <v xml:space="preserve">Expansion Project </v>
          </cell>
          <cell r="M2412" t="str">
            <v xml:space="preserve">Cocochem Agro-Industrial Park - SEZ </v>
          </cell>
          <cell r="N2412" t="str">
            <v xml:space="preserve">Supplemental Agreement </v>
          </cell>
          <cell r="O2412" t="str">
            <v xml:space="preserve">SAKAMOTO ORIENT CHEMICALS CORPORATION                                 </v>
          </cell>
          <cell r="P2412" t="str">
            <v>Filipino</v>
          </cell>
          <cell r="Q2412" t="str">
            <v>Others</v>
          </cell>
          <cell r="R2412" t="str">
            <v>Local</v>
          </cell>
          <cell r="S2412">
            <v>1E-3</v>
          </cell>
          <cell r="T2412" t="str">
            <v>Increase in production capacity of Poly-G</v>
          </cell>
          <cell r="U2412">
            <v>0</v>
          </cell>
          <cell r="V2412" t="str">
            <v>na</v>
          </cell>
          <cell r="W2412">
            <v>24254</v>
          </cell>
          <cell r="X2412" t="str">
            <v>Mfg</v>
          </cell>
          <cell r="Y2412" t="str">
            <v>Manufacturing</v>
          </cell>
          <cell r="AB2412" t="str">
            <v>Batangas</v>
          </cell>
          <cell r="AC2412" t="str">
            <v>IV</v>
          </cell>
          <cell r="AD2412">
            <v>287.44</v>
          </cell>
          <cell r="AE2412">
            <v>0</v>
          </cell>
          <cell r="AF2412">
            <v>2.8744E-3</v>
          </cell>
          <cell r="AG2412">
            <v>0</v>
          </cell>
          <cell r="AH2412">
            <v>7</v>
          </cell>
          <cell r="AI2412">
            <v>0</v>
          </cell>
          <cell r="AJ2412">
            <v>7</v>
          </cell>
        </row>
        <row r="2413">
          <cell r="A2413">
            <v>2411</v>
          </cell>
          <cell r="B2413">
            <v>1434</v>
          </cell>
          <cell r="C2413" t="str">
            <v>PEZA</v>
          </cell>
          <cell r="D2413">
            <v>4</v>
          </cell>
          <cell r="E2413">
            <v>2006</v>
          </cell>
          <cell r="F2413">
            <v>2</v>
          </cell>
          <cell r="H2413">
            <v>39021</v>
          </cell>
          <cell r="K2413" t="str">
            <v xml:space="preserve">Locator </v>
          </cell>
          <cell r="L2413" t="str">
            <v xml:space="preserve">New Ecozone Facilities Enterprise </v>
          </cell>
          <cell r="M2413" t="str">
            <v>Filinvest Technology Park - SEZ</v>
          </cell>
          <cell r="N2413" t="str">
            <v xml:space="preserve">Registration Agreement </v>
          </cell>
          <cell r="O2413" t="str">
            <v xml:space="preserve">ARGENTSEM CORPORATION                </v>
          </cell>
          <cell r="P2413" t="str">
            <v>Filipino</v>
          </cell>
          <cell r="Q2413" t="str">
            <v>Others</v>
          </cell>
          <cell r="R2413" t="str">
            <v>Local</v>
          </cell>
          <cell r="S2413">
            <v>100</v>
          </cell>
          <cell r="T2413" t="str">
            <v xml:space="preserve">To engage in warehousing / logistics operations </v>
          </cell>
          <cell r="U2413">
            <v>0</v>
          </cell>
          <cell r="V2413" t="str">
            <v>na</v>
          </cell>
          <cell r="W2413">
            <v>63490</v>
          </cell>
          <cell r="X2413" t="str">
            <v>Trans</v>
          </cell>
          <cell r="Y2413" t="str">
            <v>Transportation</v>
          </cell>
          <cell r="AB2413" t="str">
            <v xml:space="preserve">Laguna </v>
          </cell>
          <cell r="AC2413" t="str">
            <v>IV</v>
          </cell>
          <cell r="AD2413">
            <v>21.86</v>
          </cell>
          <cell r="AE2413">
            <v>0.93700000000000006</v>
          </cell>
          <cell r="AF2413">
            <v>21.86</v>
          </cell>
          <cell r="AG2413">
            <v>0.93700000000000006</v>
          </cell>
          <cell r="AH2413">
            <v>19</v>
          </cell>
          <cell r="AI2413">
            <v>19</v>
          </cell>
          <cell r="AJ2413">
            <v>0</v>
          </cell>
        </row>
        <row r="2414">
          <cell r="A2414">
            <v>2412</v>
          </cell>
          <cell r="B2414">
            <v>1435</v>
          </cell>
          <cell r="C2414" t="str">
            <v>PEZA</v>
          </cell>
          <cell r="D2414">
            <v>4</v>
          </cell>
          <cell r="E2414">
            <v>2006</v>
          </cell>
          <cell r="F2414">
            <v>2</v>
          </cell>
          <cell r="H2414">
            <v>39021</v>
          </cell>
          <cell r="K2414" t="str">
            <v xml:space="preserve">Locator </v>
          </cell>
          <cell r="L2414" t="str">
            <v xml:space="preserve">New Project </v>
          </cell>
          <cell r="M2414" t="str">
            <v>First Philippine Industrial Park - SEZ</v>
          </cell>
          <cell r="N2414" t="str">
            <v xml:space="preserve">Supplemental Agreement </v>
          </cell>
          <cell r="O2414" t="str">
            <v xml:space="preserve">DAITOH PRECISIONS INTERNATIONAL, INC.             </v>
          </cell>
          <cell r="P2414" t="str">
            <v>Japanese</v>
          </cell>
          <cell r="Q2414" t="str">
            <v>Japan</v>
          </cell>
          <cell r="R2414" t="str">
            <v>Foreign</v>
          </cell>
          <cell r="S2414">
            <v>100</v>
          </cell>
          <cell r="T2414" t="str">
            <v>Manufacture of precision plastic parts for various electronics                                                                                              (Transfer of said project from DPI)</v>
          </cell>
          <cell r="U2414">
            <v>0</v>
          </cell>
          <cell r="V2414" t="str">
            <v>na</v>
          </cell>
          <cell r="W2414">
            <v>25200</v>
          </cell>
          <cell r="X2414" t="str">
            <v>Mfg</v>
          </cell>
          <cell r="Y2414" t="str">
            <v>Manufacturing</v>
          </cell>
          <cell r="AB2414" t="str">
            <v>Batangas</v>
          </cell>
          <cell r="AC2414" t="str">
            <v>IV</v>
          </cell>
          <cell r="AD2414">
            <v>0</v>
          </cell>
          <cell r="AE2414">
            <v>0</v>
          </cell>
          <cell r="AF2414">
            <v>0</v>
          </cell>
          <cell r="AG2414">
            <v>0</v>
          </cell>
          <cell r="AH2414">
            <v>0</v>
          </cell>
          <cell r="AI2414">
            <v>0</v>
          </cell>
          <cell r="AJ2414">
            <v>0</v>
          </cell>
        </row>
        <row r="2415">
          <cell r="A2415">
            <v>2413</v>
          </cell>
          <cell r="B2415">
            <v>1436</v>
          </cell>
          <cell r="C2415" t="str">
            <v>PEZA</v>
          </cell>
          <cell r="D2415">
            <v>4</v>
          </cell>
          <cell r="E2415">
            <v>2006</v>
          </cell>
          <cell r="F2415">
            <v>2</v>
          </cell>
          <cell r="H2415">
            <v>39021</v>
          </cell>
          <cell r="K2415" t="str">
            <v xml:space="preserve">Locator </v>
          </cell>
          <cell r="L2415" t="str">
            <v xml:space="preserve">New I.T. Enterprise </v>
          </cell>
          <cell r="M2415" t="str">
            <v xml:space="preserve">Eastwood City Cyberpark </v>
          </cell>
          <cell r="N2415" t="str">
            <v xml:space="preserve">Registration Agreement </v>
          </cell>
          <cell r="O2415" t="str">
            <v xml:space="preserve">AT NETWORK SERVICES INC.            </v>
          </cell>
          <cell r="P2415" t="str">
            <v>Filipino</v>
          </cell>
          <cell r="Q2415" t="str">
            <v>Others</v>
          </cell>
          <cell r="R2415" t="str">
            <v>Local</v>
          </cell>
          <cell r="S2415">
            <v>100</v>
          </cell>
          <cell r="T2415" t="str">
            <v xml:space="preserve">Software Development </v>
          </cell>
          <cell r="U2415">
            <v>1</v>
          </cell>
          <cell r="V2415" t="str">
            <v>IT Services</v>
          </cell>
          <cell r="W2415">
            <v>72300</v>
          </cell>
          <cell r="X2415" t="str">
            <v>Serv</v>
          </cell>
          <cell r="Y2415" t="str">
            <v>Services</v>
          </cell>
          <cell r="AB2415" t="str">
            <v xml:space="preserve">Quezon City </v>
          </cell>
          <cell r="AC2415" t="str">
            <v>NCR</v>
          </cell>
          <cell r="AD2415">
            <v>10</v>
          </cell>
          <cell r="AE2415">
            <v>0.625</v>
          </cell>
          <cell r="AF2415">
            <v>10</v>
          </cell>
          <cell r="AG2415">
            <v>0.625</v>
          </cell>
          <cell r="AH2415">
            <v>15</v>
          </cell>
          <cell r="AI2415">
            <v>15</v>
          </cell>
          <cell r="AJ2415">
            <v>0</v>
          </cell>
        </row>
        <row r="2416">
          <cell r="A2416">
            <v>2414</v>
          </cell>
          <cell r="B2416">
            <v>1437</v>
          </cell>
          <cell r="C2416" t="str">
            <v>PEZA</v>
          </cell>
          <cell r="D2416">
            <v>4</v>
          </cell>
          <cell r="E2416">
            <v>2006</v>
          </cell>
          <cell r="F2416">
            <v>2</v>
          </cell>
          <cell r="H2416">
            <v>39021</v>
          </cell>
          <cell r="K2416" t="str">
            <v xml:space="preserve">Locator </v>
          </cell>
          <cell r="L2416" t="str">
            <v xml:space="preserve">New Project </v>
          </cell>
          <cell r="M2416" t="str">
            <v xml:space="preserve">Gateway Business Park - SEZ </v>
          </cell>
          <cell r="N2416" t="str">
            <v xml:space="preserve">Supplemental Agreement </v>
          </cell>
          <cell r="O2416" t="str">
            <v xml:space="preserve">TELFORD SVC. PHILS., INC.                                </v>
          </cell>
          <cell r="P2416" t="str">
            <v>Singaporean</v>
          </cell>
          <cell r="Q2416" t="str">
            <v>Singapore</v>
          </cell>
          <cell r="R2416" t="str">
            <v>Foreign</v>
          </cell>
          <cell r="S2416">
            <v>48.5</v>
          </cell>
          <cell r="T2416" t="str">
            <v xml:space="preserve">Paint and Re-Mark of Integrated Circuits                                                                                        </v>
          </cell>
          <cell r="U2416">
            <v>0</v>
          </cell>
          <cell r="V2416" t="str">
            <v>na</v>
          </cell>
          <cell r="W2416">
            <v>32200</v>
          </cell>
          <cell r="X2416" t="str">
            <v>Mfg</v>
          </cell>
          <cell r="Y2416" t="str">
            <v>Manufacturing</v>
          </cell>
          <cell r="AB2416" t="str">
            <v xml:space="preserve">Cavite </v>
          </cell>
          <cell r="AC2416" t="str">
            <v>IV</v>
          </cell>
          <cell r="AD2416">
            <v>0.38400000000000001</v>
          </cell>
          <cell r="AE2416">
            <v>0</v>
          </cell>
          <cell r="AF2416">
            <v>0.18623999999999999</v>
          </cell>
          <cell r="AG2416">
            <v>0</v>
          </cell>
          <cell r="AH2416">
            <v>35</v>
          </cell>
          <cell r="AI2416">
            <v>35</v>
          </cell>
          <cell r="AJ2416">
            <v>0</v>
          </cell>
        </row>
        <row r="2417">
          <cell r="A2417">
            <v>2415</v>
          </cell>
          <cell r="B2417">
            <v>1437</v>
          </cell>
          <cell r="C2417" t="str">
            <v>PEZA</v>
          </cell>
          <cell r="D2417">
            <v>4</v>
          </cell>
          <cell r="E2417">
            <v>2006</v>
          </cell>
          <cell r="F2417">
            <v>2</v>
          </cell>
          <cell r="H2417">
            <v>39021</v>
          </cell>
          <cell r="K2417" t="str">
            <v xml:space="preserve">Locator </v>
          </cell>
          <cell r="L2417" t="str">
            <v xml:space="preserve">New Project </v>
          </cell>
          <cell r="M2417" t="str">
            <v xml:space="preserve">Gateway Business Park - SEZ </v>
          </cell>
          <cell r="N2417" t="str">
            <v xml:space="preserve">Supplemental Agreement </v>
          </cell>
          <cell r="O2417" t="str">
            <v xml:space="preserve">TELFORD SVC. PHILS., INC.                                </v>
          </cell>
          <cell r="P2417" t="str">
            <v>Malaysian</v>
          </cell>
          <cell r="Q2417" t="str">
            <v>Malaysia</v>
          </cell>
          <cell r="R2417" t="str">
            <v>Foreign</v>
          </cell>
          <cell r="S2417">
            <v>48.5</v>
          </cell>
          <cell r="T2417" t="str">
            <v xml:space="preserve">Paint and Re-Mark of Integrated Circuits                                                                                        </v>
          </cell>
          <cell r="U2417">
            <v>0</v>
          </cell>
          <cell r="V2417" t="str">
            <v>na</v>
          </cell>
          <cell r="W2417">
            <v>32200</v>
          </cell>
          <cell r="X2417" t="str">
            <v>Mfg</v>
          </cell>
          <cell r="Y2417" t="str">
            <v>Manufacturing</v>
          </cell>
          <cell r="AB2417" t="str">
            <v xml:space="preserve">Cavite </v>
          </cell>
          <cell r="AC2417" t="str">
            <v>IV</v>
          </cell>
          <cell r="AD2417">
            <v>0.38400000000000001</v>
          </cell>
          <cell r="AE2417">
            <v>0</v>
          </cell>
          <cell r="AF2417">
            <v>0.18623999999999999</v>
          </cell>
          <cell r="AG2417">
            <v>0</v>
          </cell>
          <cell r="AH2417">
            <v>35</v>
          </cell>
          <cell r="AI2417">
            <v>0</v>
          </cell>
          <cell r="AJ2417">
            <v>0</v>
          </cell>
        </row>
        <row r="2418">
          <cell r="A2418">
            <v>2416</v>
          </cell>
          <cell r="B2418">
            <v>1437</v>
          </cell>
          <cell r="C2418" t="str">
            <v>PEZA</v>
          </cell>
          <cell r="D2418">
            <v>4</v>
          </cell>
          <cell r="E2418">
            <v>2006</v>
          </cell>
          <cell r="F2418">
            <v>2</v>
          </cell>
          <cell r="H2418">
            <v>39021</v>
          </cell>
          <cell r="K2418" t="str">
            <v xml:space="preserve">Locator </v>
          </cell>
          <cell r="L2418" t="str">
            <v xml:space="preserve">New Project </v>
          </cell>
          <cell r="M2418" t="str">
            <v xml:space="preserve">Gateway Business Park - SEZ </v>
          </cell>
          <cell r="N2418" t="str">
            <v xml:space="preserve">Supplemental Agreement </v>
          </cell>
          <cell r="O2418" t="str">
            <v xml:space="preserve">TELFORD SVC. PHILS., INC.                                </v>
          </cell>
          <cell r="P2418" t="str">
            <v>Filipino</v>
          </cell>
          <cell r="Q2418" t="str">
            <v>Others</v>
          </cell>
          <cell r="R2418" t="str">
            <v>Local</v>
          </cell>
          <cell r="S2418">
            <v>3</v>
          </cell>
          <cell r="T2418" t="str">
            <v xml:space="preserve">Paint and Re-Mark of Integrated Circuits                                                                                        </v>
          </cell>
          <cell r="U2418">
            <v>0</v>
          </cell>
          <cell r="V2418" t="str">
            <v>na</v>
          </cell>
          <cell r="W2418">
            <v>32200</v>
          </cell>
          <cell r="X2418" t="str">
            <v>Mfg</v>
          </cell>
          <cell r="Y2418" t="str">
            <v>Manufacturing</v>
          </cell>
          <cell r="AB2418" t="str">
            <v xml:space="preserve">Cavite </v>
          </cell>
          <cell r="AC2418" t="str">
            <v>IV</v>
          </cell>
          <cell r="AD2418">
            <v>0.38400000000000001</v>
          </cell>
          <cell r="AE2418">
            <v>0</v>
          </cell>
          <cell r="AF2418">
            <v>1.1519999999999999E-2</v>
          </cell>
          <cell r="AG2418">
            <v>0</v>
          </cell>
          <cell r="AH2418">
            <v>35</v>
          </cell>
          <cell r="AI2418">
            <v>0</v>
          </cell>
          <cell r="AJ2418">
            <v>35</v>
          </cell>
        </row>
        <row r="2419">
          <cell r="A2419">
            <v>2417</v>
          </cell>
          <cell r="B2419">
            <v>1438</v>
          </cell>
          <cell r="C2419" t="str">
            <v>PEZA</v>
          </cell>
          <cell r="D2419">
            <v>4</v>
          </cell>
          <cell r="E2419">
            <v>2006</v>
          </cell>
          <cell r="F2419">
            <v>2</v>
          </cell>
          <cell r="H2419">
            <v>39021</v>
          </cell>
          <cell r="K2419" t="str">
            <v xml:space="preserve">Developer </v>
          </cell>
          <cell r="L2419" t="str">
            <v xml:space="preserve">New Developer Enterprise </v>
          </cell>
          <cell r="M2419" t="str">
            <v>Along Dad Cleland Avenue, Lapu-Lapu City</v>
          </cell>
          <cell r="N2419" t="str">
            <v xml:space="preserve">Registration Agreement </v>
          </cell>
          <cell r="O2419" t="str">
            <v xml:space="preserve">Keppel Cebu Special Ecozone Zone           </v>
          </cell>
          <cell r="P2419" t="str">
            <v>Filipino</v>
          </cell>
          <cell r="Q2419" t="str">
            <v>Others</v>
          </cell>
          <cell r="R2419" t="str">
            <v>Local</v>
          </cell>
          <cell r="S2419">
            <v>60</v>
          </cell>
          <cell r="T2419" t="str">
            <v xml:space="preserve">Declaration of a 23.2304-hectare area located along Dad Cleland Avenue, Lapu-Lapu City, as special economic zone, henceforth to be known as Keppel Cebu Special Economic Zone                                                                                  </v>
          </cell>
          <cell r="U2419">
            <v>0</v>
          </cell>
          <cell r="V2419" t="str">
            <v>na</v>
          </cell>
          <cell r="W2419">
            <v>70120</v>
          </cell>
          <cell r="X2419" t="str">
            <v>FinRE</v>
          </cell>
          <cell r="Y2419" t="str">
            <v>Finance &amp; Real Estate</v>
          </cell>
          <cell r="AB2419" t="str">
            <v xml:space="preserve">Cebu City </v>
          </cell>
          <cell r="AC2419" t="str">
            <v>VII</v>
          </cell>
          <cell r="AD2419">
            <v>10</v>
          </cell>
          <cell r="AE2419">
            <v>43.853999999999999</v>
          </cell>
          <cell r="AF2419">
            <v>6</v>
          </cell>
          <cell r="AG2419">
            <v>26.3124</v>
          </cell>
          <cell r="AH2419">
            <v>0</v>
          </cell>
          <cell r="AI2419">
            <v>0</v>
          </cell>
          <cell r="AJ2419">
            <v>0</v>
          </cell>
        </row>
        <row r="2420">
          <cell r="A2420">
            <v>2418</v>
          </cell>
          <cell r="B2420">
            <v>1438</v>
          </cell>
          <cell r="C2420" t="str">
            <v>PEZA</v>
          </cell>
          <cell r="D2420">
            <v>4</v>
          </cell>
          <cell r="E2420">
            <v>2006</v>
          </cell>
          <cell r="F2420">
            <v>2</v>
          </cell>
          <cell r="H2420">
            <v>39021</v>
          </cell>
          <cell r="K2420" t="str">
            <v xml:space="preserve">Developer </v>
          </cell>
          <cell r="L2420" t="str">
            <v xml:space="preserve">New Developer Enterprise </v>
          </cell>
          <cell r="M2420" t="str">
            <v>Along Dad Cleland Avenue, Lapu-Lapu City</v>
          </cell>
          <cell r="N2420" t="str">
            <v xml:space="preserve">Registration Agreement </v>
          </cell>
          <cell r="O2420" t="str">
            <v xml:space="preserve">Keppel Cebu Special Ecozone Zone           </v>
          </cell>
          <cell r="P2420" t="str">
            <v>Singaporean</v>
          </cell>
          <cell r="Q2420" t="str">
            <v>Singapore</v>
          </cell>
          <cell r="R2420" t="str">
            <v>Foreign</v>
          </cell>
          <cell r="S2420">
            <v>20</v>
          </cell>
          <cell r="T2420" t="str">
            <v xml:space="preserve">Declaration of a 23.2304-hectare area located along Dad Cleland Avenue, Lapu-Lapu City, as special economic zone, henceforth to be known as Keppel Cebu Special Economic Zone                                                                                  </v>
          </cell>
          <cell r="U2420">
            <v>0</v>
          </cell>
          <cell r="V2420" t="str">
            <v>na</v>
          </cell>
          <cell r="W2420">
            <v>70120</v>
          </cell>
          <cell r="X2420" t="str">
            <v>FinRE</v>
          </cell>
          <cell r="Y2420" t="str">
            <v>Finance &amp; Real Estate</v>
          </cell>
          <cell r="AB2420" t="str">
            <v xml:space="preserve">Cebu City </v>
          </cell>
          <cell r="AC2420" t="str">
            <v>VII</v>
          </cell>
          <cell r="AD2420">
            <v>10</v>
          </cell>
          <cell r="AE2420">
            <v>43.853999999999999</v>
          </cell>
          <cell r="AF2420">
            <v>2</v>
          </cell>
          <cell r="AG2420">
            <v>8.7707999999999995</v>
          </cell>
          <cell r="AH2420">
            <v>0</v>
          </cell>
          <cell r="AI2420">
            <v>0</v>
          </cell>
          <cell r="AJ2420">
            <v>0</v>
          </cell>
        </row>
        <row r="2421">
          <cell r="A2421">
            <v>2419</v>
          </cell>
          <cell r="B2421">
            <v>1438</v>
          </cell>
          <cell r="C2421" t="str">
            <v>PEZA</v>
          </cell>
          <cell r="D2421">
            <v>4</v>
          </cell>
          <cell r="E2421">
            <v>2006</v>
          </cell>
          <cell r="F2421">
            <v>2</v>
          </cell>
          <cell r="H2421">
            <v>39021</v>
          </cell>
          <cell r="K2421" t="str">
            <v xml:space="preserve">Developer </v>
          </cell>
          <cell r="L2421" t="str">
            <v xml:space="preserve">New Developer Enterprise </v>
          </cell>
          <cell r="M2421" t="str">
            <v>Along Dad Cleland Avenue, Lapu-Lapu City</v>
          </cell>
          <cell r="N2421" t="str">
            <v xml:space="preserve">Registration Agreement </v>
          </cell>
          <cell r="O2421" t="str">
            <v xml:space="preserve">Keppel Cebu Special Ecozone Zone           </v>
          </cell>
          <cell r="P2421" t="str">
            <v>Malaysian</v>
          </cell>
          <cell r="Q2421" t="str">
            <v>Malaysia</v>
          </cell>
          <cell r="R2421" t="str">
            <v>Foreign</v>
          </cell>
          <cell r="S2421">
            <v>20</v>
          </cell>
          <cell r="T2421" t="str">
            <v xml:space="preserve">Declaration of a 23.2304-hectare area located along Dad Cleland Avenue, Lapu-Lapu City, as special economic zone, henceforth to be known as Keppel Cebu Special Economic Zone                                                                                  </v>
          </cell>
          <cell r="U2421">
            <v>0</v>
          </cell>
          <cell r="V2421" t="str">
            <v>na</v>
          </cell>
          <cell r="W2421">
            <v>70120</v>
          </cell>
          <cell r="X2421" t="str">
            <v>FinRE</v>
          </cell>
          <cell r="Y2421" t="str">
            <v>Finance &amp; Real Estate</v>
          </cell>
          <cell r="AB2421" t="str">
            <v xml:space="preserve">Cebu City </v>
          </cell>
          <cell r="AC2421" t="str">
            <v>VII</v>
          </cell>
          <cell r="AD2421">
            <v>10</v>
          </cell>
          <cell r="AE2421">
            <v>43.853999999999999</v>
          </cell>
          <cell r="AF2421">
            <v>2</v>
          </cell>
          <cell r="AG2421">
            <v>8.7707999999999995</v>
          </cell>
          <cell r="AH2421">
            <v>0</v>
          </cell>
          <cell r="AI2421">
            <v>0</v>
          </cell>
          <cell r="AJ2421">
            <v>0</v>
          </cell>
        </row>
        <row r="2422">
          <cell r="A2422">
            <v>2420</v>
          </cell>
          <cell r="B2422">
            <v>1439</v>
          </cell>
          <cell r="C2422" t="str">
            <v>PEZA</v>
          </cell>
          <cell r="D2422">
            <v>4</v>
          </cell>
          <cell r="E2422">
            <v>2006</v>
          </cell>
          <cell r="F2422">
            <v>2</v>
          </cell>
          <cell r="H2422">
            <v>39021</v>
          </cell>
          <cell r="K2422" t="str">
            <v xml:space="preserve">Developer </v>
          </cell>
          <cell r="L2422" t="str">
            <v xml:space="preserve">New Developer Enterprise </v>
          </cell>
          <cell r="M2422" t="str">
            <v>Carlos P. Garcia (C5) corner Danny Floro  Street, Pasig City</v>
          </cell>
          <cell r="N2422" t="str">
            <v xml:space="preserve">Registration Agreement </v>
          </cell>
          <cell r="O2422" t="str">
            <v xml:space="preserve">Vitro Internet Data Center Building     </v>
          </cell>
          <cell r="P2422" t="str">
            <v>Filipino</v>
          </cell>
          <cell r="Q2422" t="str">
            <v>Others</v>
          </cell>
          <cell r="R2422" t="str">
            <v>Local</v>
          </cell>
          <cell r="S2422">
            <v>100</v>
          </cell>
          <cell r="T2422" t="str">
            <v xml:space="preserve">Declaration of an existing five-storey building located at Carlos P. Garcia (C5) corner Danny Floro  Street, Pasig City as Information Technology Center, to be known as Vitro Internet Data Center Building                                                   </v>
          </cell>
          <cell r="U2422">
            <v>0</v>
          </cell>
          <cell r="V2422" t="str">
            <v>na</v>
          </cell>
          <cell r="W2422">
            <v>70110</v>
          </cell>
          <cell r="X2422" t="str">
            <v>FinRE</v>
          </cell>
          <cell r="Y2422" t="str">
            <v>Finance &amp; Real Estate</v>
          </cell>
          <cell r="AB2422" t="str">
            <v xml:space="preserve">Pasig City </v>
          </cell>
          <cell r="AC2422" t="str">
            <v>NCR</v>
          </cell>
          <cell r="AD2422">
            <v>210</v>
          </cell>
          <cell r="AE2422">
            <v>2672</v>
          </cell>
          <cell r="AF2422">
            <v>210</v>
          </cell>
          <cell r="AG2422">
            <v>2672</v>
          </cell>
          <cell r="AH2422">
            <v>0</v>
          </cell>
          <cell r="AI2422">
            <v>0</v>
          </cell>
          <cell r="AJ2422">
            <v>0</v>
          </cell>
        </row>
        <row r="2423">
          <cell r="A2423">
            <v>2421</v>
          </cell>
          <cell r="B2423">
            <v>1440</v>
          </cell>
          <cell r="C2423" t="str">
            <v>PEZA</v>
          </cell>
          <cell r="D2423">
            <v>4</v>
          </cell>
          <cell r="E2423">
            <v>2006</v>
          </cell>
          <cell r="F2423">
            <v>2</v>
          </cell>
          <cell r="H2423">
            <v>39021</v>
          </cell>
          <cell r="K2423" t="str">
            <v xml:space="preserve">Developer </v>
          </cell>
          <cell r="L2423" t="str">
            <v xml:space="preserve">New Developer Enterprise </v>
          </cell>
          <cell r="M2423" t="str">
            <v>Barangay Apas, Cebu City</v>
          </cell>
          <cell r="N2423" t="str">
            <v xml:space="preserve">Registration Agreement </v>
          </cell>
          <cell r="O2423" t="str">
            <v xml:space="preserve">Asiatown IT Park                              </v>
          </cell>
          <cell r="P2423" t="str">
            <v>Filipino</v>
          </cell>
          <cell r="Q2423" t="str">
            <v>Others</v>
          </cell>
          <cell r="R2423" t="str">
            <v>Local</v>
          </cell>
          <cell r="S2423">
            <v>100</v>
          </cell>
          <cell r="T2423" t="str">
            <v>Annexation of a 12,6333-square meter lot to the existing Asiatown IT Park located at Barnagay Apas, Cebu City                                                                                                                                       Developer/O</v>
          </cell>
          <cell r="U2423">
            <v>0</v>
          </cell>
          <cell r="V2423" t="str">
            <v>na</v>
          </cell>
          <cell r="W2423">
            <v>70120</v>
          </cell>
          <cell r="X2423" t="str">
            <v>FinRE</v>
          </cell>
          <cell r="Y2423" t="str">
            <v>Finance &amp; Real Estate</v>
          </cell>
          <cell r="AB2423" t="str">
            <v xml:space="preserve">Cebu City </v>
          </cell>
          <cell r="AC2423" t="str">
            <v>VII</v>
          </cell>
          <cell r="AD2423">
            <v>40</v>
          </cell>
          <cell r="AE2423">
            <v>0</v>
          </cell>
          <cell r="AF2423">
            <v>40</v>
          </cell>
          <cell r="AG2423">
            <v>0</v>
          </cell>
          <cell r="AH2423">
            <v>0</v>
          </cell>
          <cell r="AI2423">
            <v>0</v>
          </cell>
          <cell r="AJ2423">
            <v>0</v>
          </cell>
        </row>
        <row r="2424">
          <cell r="A2424">
            <v>2422</v>
          </cell>
          <cell r="B2424">
            <v>1441</v>
          </cell>
          <cell r="C2424" t="str">
            <v>PEZA</v>
          </cell>
          <cell r="D2424">
            <v>4</v>
          </cell>
          <cell r="E2424">
            <v>2006</v>
          </cell>
          <cell r="F2424">
            <v>2</v>
          </cell>
          <cell r="H2424">
            <v>39021</v>
          </cell>
          <cell r="K2424" t="str">
            <v xml:space="preserve">Locator </v>
          </cell>
          <cell r="L2424" t="str">
            <v>New Facilities Enterprise</v>
          </cell>
          <cell r="M2424" t="str">
            <v>Lot 1, Block 4, Cebu Light Industrial Park, Basak, Lapu-Lapu City</v>
          </cell>
          <cell r="N2424" t="str">
            <v xml:space="preserve">Registration Agreement </v>
          </cell>
          <cell r="O2424" t="str">
            <v xml:space="preserve">Basak Holdings, Inc.            </v>
          </cell>
          <cell r="P2424" t="str">
            <v>Filipino</v>
          </cell>
          <cell r="Q2424" t="str">
            <v>Others</v>
          </cell>
          <cell r="R2424" t="str">
            <v>Local</v>
          </cell>
          <cell r="S2424">
            <v>60</v>
          </cell>
          <cell r="T2424" t="str">
            <v>Construction of factory building located at Lot 1, Block 4, Cebu Light Industrial Park, Basak, Lapu-Lapu City for lease to PEZA-registered enterprises.</v>
          </cell>
          <cell r="U2424">
            <v>0</v>
          </cell>
          <cell r="V2424" t="str">
            <v>na</v>
          </cell>
          <cell r="X2424" t="str">
            <v>Const</v>
          </cell>
          <cell r="Y2424" t="str">
            <v>Construction</v>
          </cell>
          <cell r="AB2424" t="str">
            <v xml:space="preserve">Cebu City </v>
          </cell>
          <cell r="AC2424" t="str">
            <v>VII</v>
          </cell>
          <cell r="AD2424">
            <v>9.65</v>
          </cell>
          <cell r="AE2424">
            <v>0.1</v>
          </cell>
          <cell r="AF2424">
            <v>5.79</v>
          </cell>
          <cell r="AG2424">
            <v>0.06</v>
          </cell>
          <cell r="AH2424">
            <v>0</v>
          </cell>
          <cell r="AI2424">
            <v>0</v>
          </cell>
          <cell r="AJ2424">
            <v>0</v>
          </cell>
        </row>
        <row r="2425">
          <cell r="A2425">
            <v>2423</v>
          </cell>
          <cell r="B2425">
            <v>1441</v>
          </cell>
          <cell r="C2425" t="str">
            <v>PEZA</v>
          </cell>
          <cell r="D2425">
            <v>4</v>
          </cell>
          <cell r="E2425">
            <v>2006</v>
          </cell>
          <cell r="F2425">
            <v>2</v>
          </cell>
          <cell r="H2425">
            <v>39021</v>
          </cell>
          <cell r="K2425" t="str">
            <v xml:space="preserve">Locator </v>
          </cell>
          <cell r="L2425" t="str">
            <v>New Facilities Enterprise</v>
          </cell>
          <cell r="M2425" t="str">
            <v>Lot 1, Block 4, Cebu Light Industrial Park, Basak, Lapu-Lapu City</v>
          </cell>
          <cell r="N2425" t="str">
            <v xml:space="preserve">Registration Agreement </v>
          </cell>
          <cell r="O2425" t="str">
            <v xml:space="preserve">Basak Holdings, Inc.            </v>
          </cell>
          <cell r="P2425" t="str">
            <v>American</v>
          </cell>
          <cell r="Q2425" t="str">
            <v>USA</v>
          </cell>
          <cell r="R2425" t="str">
            <v>Foreign</v>
          </cell>
          <cell r="S2425">
            <v>40</v>
          </cell>
          <cell r="T2425" t="str">
            <v>Construction of factory building located at Lot 1, Block 4, Cebu Light Industrial Park, Basak, Lapu-Lapu City for lease to PEZA-registered enterprises.</v>
          </cell>
          <cell r="U2425">
            <v>0</v>
          </cell>
          <cell r="V2425" t="str">
            <v>na</v>
          </cell>
          <cell r="X2425" t="str">
            <v>Const</v>
          </cell>
          <cell r="Y2425" t="str">
            <v>Construction</v>
          </cell>
          <cell r="AB2425" t="str">
            <v xml:space="preserve">Cebu City </v>
          </cell>
          <cell r="AC2425" t="str">
            <v>VII</v>
          </cell>
          <cell r="AD2425">
            <v>9.65</v>
          </cell>
          <cell r="AE2425">
            <v>0.1</v>
          </cell>
          <cell r="AF2425">
            <v>3.86</v>
          </cell>
          <cell r="AG2425">
            <v>0.04</v>
          </cell>
          <cell r="AH2425">
            <v>0</v>
          </cell>
          <cell r="AI2425">
            <v>0</v>
          </cell>
          <cell r="AJ2425">
            <v>0</v>
          </cell>
        </row>
        <row r="2426">
          <cell r="A2426">
            <v>2424</v>
          </cell>
          <cell r="B2426">
            <v>1442</v>
          </cell>
          <cell r="C2426" t="str">
            <v>PEZA</v>
          </cell>
          <cell r="D2426">
            <v>4</v>
          </cell>
          <cell r="E2426">
            <v>2006</v>
          </cell>
          <cell r="F2426">
            <v>2</v>
          </cell>
          <cell r="H2426">
            <v>39021</v>
          </cell>
          <cell r="K2426" t="str">
            <v xml:space="preserve">Locator </v>
          </cell>
          <cell r="L2426" t="str">
            <v>New Facilities Enterprise</v>
          </cell>
          <cell r="M2426" t="str">
            <v xml:space="preserve">Lot 1A, Gateway Business Park Special Economic Zone, General Trias, Cavite </v>
          </cell>
          <cell r="N2426" t="str">
            <v xml:space="preserve">Registration Agreement </v>
          </cell>
          <cell r="O2426" t="str">
            <v xml:space="preserve">Tottori Sanyo Electric (Phils) Corporation                  </v>
          </cell>
          <cell r="P2426" t="str">
            <v>Japanese</v>
          </cell>
          <cell r="Q2426" t="str">
            <v>Japan</v>
          </cell>
          <cell r="R2426" t="str">
            <v>Foreign</v>
          </cell>
          <cell r="S2426">
            <v>100</v>
          </cell>
          <cell r="T2426" t="str">
            <v>To lease out its existing factory building with a gross floor area of 19,600 square meters, on a 40,000-square meter lot to PEZA-registered enterprises.</v>
          </cell>
          <cell r="U2426">
            <v>0</v>
          </cell>
          <cell r="V2426" t="str">
            <v>na</v>
          </cell>
          <cell r="W2426">
            <v>70110</v>
          </cell>
          <cell r="X2426" t="str">
            <v>FinRE</v>
          </cell>
          <cell r="Y2426" t="str">
            <v>Finance &amp; Real Estate</v>
          </cell>
          <cell r="AB2426" t="str">
            <v xml:space="preserve">Cavite </v>
          </cell>
          <cell r="AC2426" t="str">
            <v>IV</v>
          </cell>
          <cell r="AD2426">
            <v>0</v>
          </cell>
          <cell r="AE2426">
            <v>500</v>
          </cell>
          <cell r="AF2426">
            <v>0</v>
          </cell>
          <cell r="AG2426">
            <v>500</v>
          </cell>
          <cell r="AH2426">
            <v>0</v>
          </cell>
          <cell r="AI2426">
            <v>0</v>
          </cell>
          <cell r="AJ2426">
            <v>0</v>
          </cell>
        </row>
        <row r="2427">
          <cell r="A2427">
            <v>2425</v>
          </cell>
          <cell r="B2427">
            <v>1443</v>
          </cell>
          <cell r="C2427" t="str">
            <v>PEZA</v>
          </cell>
          <cell r="D2427">
            <v>4</v>
          </cell>
          <cell r="E2427">
            <v>2006</v>
          </cell>
          <cell r="F2427">
            <v>2</v>
          </cell>
          <cell r="H2427">
            <v>39035</v>
          </cell>
          <cell r="K2427" t="str">
            <v xml:space="preserve">Locator </v>
          </cell>
          <cell r="L2427" t="str">
            <v xml:space="preserve">New I.T. Enterprise </v>
          </cell>
          <cell r="M2427" t="str">
            <v xml:space="preserve">Orient Square IT Building  </v>
          </cell>
          <cell r="N2427" t="str">
            <v xml:space="preserve">Registration Agreement </v>
          </cell>
          <cell r="O2427" t="str">
            <v xml:space="preserve">OPTIMUM SOURCE INC.               </v>
          </cell>
          <cell r="P2427" t="str">
            <v>Filipino</v>
          </cell>
          <cell r="Q2427" t="str">
            <v>Others</v>
          </cell>
          <cell r="R2427" t="str">
            <v>Local</v>
          </cell>
          <cell r="S2427">
            <v>100</v>
          </cell>
          <cell r="T2427" t="str">
            <v xml:space="preserve">Business process outsourcing services and other IT-enabled services, software development and programming                                               (Transfer of existing operations to PEZA) </v>
          </cell>
          <cell r="U2427">
            <v>1</v>
          </cell>
          <cell r="V2427" t="str">
            <v>IT Services</v>
          </cell>
          <cell r="W2427">
            <v>72290</v>
          </cell>
          <cell r="X2427" t="str">
            <v>Serv</v>
          </cell>
          <cell r="Y2427" t="str">
            <v>Services</v>
          </cell>
          <cell r="AB2427" t="str">
            <v xml:space="preserve">Pasay City </v>
          </cell>
          <cell r="AC2427" t="str">
            <v xml:space="preserve">NCR </v>
          </cell>
          <cell r="AD2427">
            <v>0</v>
          </cell>
          <cell r="AE2427">
            <v>6.117</v>
          </cell>
          <cell r="AF2427">
            <v>0</v>
          </cell>
          <cell r="AG2427">
            <v>6.117</v>
          </cell>
          <cell r="AH2427">
            <v>138</v>
          </cell>
          <cell r="AI2427">
            <v>138</v>
          </cell>
          <cell r="AJ2427">
            <v>0</v>
          </cell>
        </row>
        <row r="2428">
          <cell r="A2428">
            <v>2426</v>
          </cell>
          <cell r="B2428">
            <v>1444</v>
          </cell>
          <cell r="C2428" t="str">
            <v>PEZA</v>
          </cell>
          <cell r="D2428">
            <v>4</v>
          </cell>
          <cell r="E2428">
            <v>2006</v>
          </cell>
          <cell r="F2428">
            <v>2</v>
          </cell>
          <cell r="H2428">
            <v>39035</v>
          </cell>
          <cell r="K2428" t="str">
            <v xml:space="preserve">Locator </v>
          </cell>
          <cell r="L2428" t="str">
            <v xml:space="preserve">New I.T. Enterprise </v>
          </cell>
          <cell r="M2428" t="str">
            <v xml:space="preserve">Laguna International Industrial Park - SEZ </v>
          </cell>
          <cell r="N2428" t="str">
            <v xml:space="preserve">Registration Agreement </v>
          </cell>
          <cell r="O2428" t="str">
            <v xml:space="preserve">I-MERGEONLINE INTERNATIONAL, INC.  </v>
          </cell>
          <cell r="P2428" t="str">
            <v>Filipino</v>
          </cell>
          <cell r="Q2428" t="str">
            <v>Others</v>
          </cell>
          <cell r="R2428" t="str">
            <v>Local</v>
          </cell>
          <cell r="S2428">
            <v>60</v>
          </cell>
          <cell r="T2428" t="str">
            <v xml:space="preserve">Applications development and other IT-enabled                                                                                                or related service </v>
          </cell>
          <cell r="U2428">
            <v>1</v>
          </cell>
          <cell r="V2428" t="str">
            <v>IT Services</v>
          </cell>
          <cell r="W2428">
            <v>72290</v>
          </cell>
          <cell r="X2428" t="str">
            <v>Serv</v>
          </cell>
          <cell r="Y2428" t="str">
            <v>Services</v>
          </cell>
          <cell r="AB2428" t="str">
            <v xml:space="preserve">Laguna </v>
          </cell>
          <cell r="AC2428" t="str">
            <v>IV</v>
          </cell>
          <cell r="AD2428">
            <v>6</v>
          </cell>
          <cell r="AE2428">
            <v>10</v>
          </cell>
          <cell r="AF2428">
            <v>3.6</v>
          </cell>
          <cell r="AG2428">
            <v>6</v>
          </cell>
          <cell r="AH2428">
            <v>40</v>
          </cell>
          <cell r="AI2428">
            <v>40</v>
          </cell>
          <cell r="AJ2428">
            <v>40</v>
          </cell>
        </row>
        <row r="2429">
          <cell r="A2429">
            <v>2427</v>
          </cell>
          <cell r="B2429">
            <v>1444</v>
          </cell>
          <cell r="C2429" t="str">
            <v>PEZA</v>
          </cell>
          <cell r="D2429">
            <v>4</v>
          </cell>
          <cell r="E2429">
            <v>2006</v>
          </cell>
          <cell r="F2429">
            <v>2</v>
          </cell>
          <cell r="H2429">
            <v>39035</v>
          </cell>
          <cell r="K2429" t="str">
            <v xml:space="preserve">Locator </v>
          </cell>
          <cell r="L2429" t="str">
            <v xml:space="preserve">New I.T. Enterprise </v>
          </cell>
          <cell r="M2429" t="str">
            <v xml:space="preserve">Laguna International Industrial Park - SEZ </v>
          </cell>
          <cell r="N2429" t="str">
            <v xml:space="preserve">Registration Agreement </v>
          </cell>
          <cell r="O2429" t="str">
            <v xml:space="preserve">I-MERGEONLINE INTERNATIONAL, INC.  </v>
          </cell>
          <cell r="P2429" t="str">
            <v>Japanese</v>
          </cell>
          <cell r="Q2429" t="str">
            <v>Japan</v>
          </cell>
          <cell r="R2429" t="str">
            <v>Foreign</v>
          </cell>
          <cell r="S2429">
            <v>40</v>
          </cell>
          <cell r="T2429" t="str">
            <v xml:space="preserve">Applications development and other IT-enabled                                                                                                or related service </v>
          </cell>
          <cell r="U2429">
            <v>1</v>
          </cell>
          <cell r="V2429" t="str">
            <v>IT Services</v>
          </cell>
          <cell r="W2429">
            <v>72290</v>
          </cell>
          <cell r="X2429" t="str">
            <v>Serv</v>
          </cell>
          <cell r="Y2429" t="str">
            <v>Services</v>
          </cell>
          <cell r="AB2429" t="str">
            <v xml:space="preserve">Laguna </v>
          </cell>
          <cell r="AC2429" t="str">
            <v>IV</v>
          </cell>
          <cell r="AD2429">
            <v>6</v>
          </cell>
          <cell r="AE2429">
            <v>10</v>
          </cell>
          <cell r="AF2429">
            <v>2.4</v>
          </cell>
          <cell r="AG2429">
            <v>4</v>
          </cell>
          <cell r="AH2429">
            <v>40</v>
          </cell>
          <cell r="AI2429">
            <v>0</v>
          </cell>
          <cell r="AJ2429">
            <v>0</v>
          </cell>
        </row>
        <row r="2430">
          <cell r="A2430">
            <v>2428</v>
          </cell>
          <cell r="B2430">
            <v>1445</v>
          </cell>
          <cell r="C2430" t="str">
            <v>PEZA</v>
          </cell>
          <cell r="D2430">
            <v>4</v>
          </cell>
          <cell r="E2430">
            <v>2006</v>
          </cell>
          <cell r="F2430">
            <v>2</v>
          </cell>
          <cell r="H2430">
            <v>39035</v>
          </cell>
          <cell r="K2430" t="str">
            <v xml:space="preserve">Locator </v>
          </cell>
          <cell r="L2430" t="str">
            <v xml:space="preserve">New I.T. Enterprise </v>
          </cell>
          <cell r="M2430" t="str">
            <v xml:space="preserve">Marvin Plaza Building </v>
          </cell>
          <cell r="N2430" t="str">
            <v xml:space="preserve">Registration Agreement </v>
          </cell>
          <cell r="O2430" t="str">
            <v xml:space="preserve">PACIFIC TECH SOLUTIONS, INC.                                     </v>
          </cell>
          <cell r="P2430" t="str">
            <v>Hong Kong</v>
          </cell>
          <cell r="Q2430" t="str">
            <v>Hong Kong</v>
          </cell>
          <cell r="R2430" t="str">
            <v>Foreign</v>
          </cell>
          <cell r="S2430">
            <v>99.995000000000005</v>
          </cell>
          <cell r="T2430" t="str">
            <v>To provide IT-enabled technical design/drawing activities</v>
          </cell>
          <cell r="U2430">
            <v>1</v>
          </cell>
          <cell r="V2430" t="str">
            <v>IT Services</v>
          </cell>
          <cell r="W2430">
            <v>72290</v>
          </cell>
          <cell r="X2430" t="str">
            <v>Serv</v>
          </cell>
          <cell r="Y2430" t="str">
            <v>Services</v>
          </cell>
          <cell r="AB2430" t="str">
            <v xml:space="preserve">Makati City </v>
          </cell>
          <cell r="AC2430" t="str">
            <v xml:space="preserve">NCR </v>
          </cell>
          <cell r="AD2430">
            <v>10</v>
          </cell>
          <cell r="AE2430">
            <v>10</v>
          </cell>
          <cell r="AF2430">
            <v>9.9994999999999994</v>
          </cell>
          <cell r="AG2430">
            <v>9.9994999999999994</v>
          </cell>
          <cell r="AH2430">
            <v>50</v>
          </cell>
          <cell r="AI2430">
            <v>50</v>
          </cell>
          <cell r="AJ2430">
            <v>0</v>
          </cell>
        </row>
        <row r="2431">
          <cell r="A2431">
            <v>2429</v>
          </cell>
          <cell r="B2431">
            <v>1445</v>
          </cell>
          <cell r="C2431" t="str">
            <v>PEZA</v>
          </cell>
          <cell r="D2431">
            <v>4</v>
          </cell>
          <cell r="E2431">
            <v>2006</v>
          </cell>
          <cell r="F2431">
            <v>2</v>
          </cell>
          <cell r="H2431">
            <v>39035</v>
          </cell>
          <cell r="K2431" t="str">
            <v xml:space="preserve">Locator </v>
          </cell>
          <cell r="L2431" t="str">
            <v xml:space="preserve">New I.T. Enterprise </v>
          </cell>
          <cell r="M2431" t="str">
            <v xml:space="preserve">Marvin Plaza Building </v>
          </cell>
          <cell r="N2431" t="str">
            <v xml:space="preserve">Registration Agreement </v>
          </cell>
          <cell r="O2431" t="str">
            <v xml:space="preserve">PACIFIC TECH SOLUTIONS, INC.                                     </v>
          </cell>
          <cell r="P2431" t="str">
            <v>Danish</v>
          </cell>
          <cell r="Q2431" t="str">
            <v>Others</v>
          </cell>
          <cell r="R2431" t="str">
            <v>Foreign</v>
          </cell>
          <cell r="S2431">
            <v>3.0000000000000001E-3</v>
          </cell>
          <cell r="T2431" t="str">
            <v>To provide IT-enabled technical design/drawing activities</v>
          </cell>
          <cell r="U2431">
            <v>1</v>
          </cell>
          <cell r="V2431" t="str">
            <v>IT Services</v>
          </cell>
          <cell r="W2431">
            <v>72290</v>
          </cell>
          <cell r="X2431" t="str">
            <v>Serv</v>
          </cell>
          <cell r="Y2431" t="str">
            <v>Services</v>
          </cell>
          <cell r="AB2431" t="str">
            <v xml:space="preserve">Makati City </v>
          </cell>
          <cell r="AC2431" t="str">
            <v xml:space="preserve">NCR </v>
          </cell>
          <cell r="AD2431">
            <v>10</v>
          </cell>
          <cell r="AE2431">
            <v>10</v>
          </cell>
          <cell r="AF2431">
            <v>3.0000000000000003E-4</v>
          </cell>
          <cell r="AG2431">
            <v>3.0000000000000003E-4</v>
          </cell>
          <cell r="AH2431">
            <v>50</v>
          </cell>
          <cell r="AI2431">
            <v>0</v>
          </cell>
          <cell r="AJ2431">
            <v>0</v>
          </cell>
        </row>
        <row r="2432">
          <cell r="A2432">
            <v>2430</v>
          </cell>
          <cell r="B2432">
            <v>1445</v>
          </cell>
          <cell r="C2432" t="str">
            <v>PEZA</v>
          </cell>
          <cell r="D2432">
            <v>4</v>
          </cell>
          <cell r="E2432">
            <v>2006</v>
          </cell>
          <cell r="F2432">
            <v>2</v>
          </cell>
          <cell r="H2432">
            <v>39035</v>
          </cell>
          <cell r="K2432" t="str">
            <v xml:space="preserve">Locator </v>
          </cell>
          <cell r="L2432" t="str">
            <v xml:space="preserve">New I.T. Enterprise </v>
          </cell>
          <cell r="M2432" t="str">
            <v xml:space="preserve">Marvin Plaza Building </v>
          </cell>
          <cell r="N2432" t="str">
            <v xml:space="preserve">Registration Agreement </v>
          </cell>
          <cell r="O2432" t="str">
            <v xml:space="preserve">PACIFIC TECH SOLUTIONS, INC.                                     </v>
          </cell>
          <cell r="P2432" t="str">
            <v>American</v>
          </cell>
          <cell r="Q2432" t="str">
            <v>USA</v>
          </cell>
          <cell r="R2432" t="str">
            <v>Foreign</v>
          </cell>
          <cell r="S2432">
            <v>1E-3</v>
          </cell>
          <cell r="T2432" t="str">
            <v>To provide IT-enabled technical design/drawing activities</v>
          </cell>
          <cell r="U2432">
            <v>1</v>
          </cell>
          <cell r="V2432" t="str">
            <v>IT Services</v>
          </cell>
          <cell r="W2432">
            <v>72290</v>
          </cell>
          <cell r="X2432" t="str">
            <v>Serv</v>
          </cell>
          <cell r="Y2432" t="str">
            <v>Services</v>
          </cell>
          <cell r="AB2432" t="str">
            <v xml:space="preserve">Makati City </v>
          </cell>
          <cell r="AC2432" t="str">
            <v xml:space="preserve">NCR </v>
          </cell>
          <cell r="AD2432">
            <v>10</v>
          </cell>
          <cell r="AE2432">
            <v>10</v>
          </cell>
          <cell r="AF2432">
            <v>1E-4</v>
          </cell>
          <cell r="AG2432">
            <v>1E-4</v>
          </cell>
          <cell r="AH2432">
            <v>50</v>
          </cell>
          <cell r="AI2432">
            <v>0</v>
          </cell>
          <cell r="AJ2432">
            <v>0</v>
          </cell>
        </row>
        <row r="2433">
          <cell r="A2433">
            <v>2431</v>
          </cell>
          <cell r="B2433">
            <v>1445</v>
          </cell>
          <cell r="C2433" t="str">
            <v>PEZA</v>
          </cell>
          <cell r="D2433">
            <v>4</v>
          </cell>
          <cell r="E2433">
            <v>2006</v>
          </cell>
          <cell r="F2433">
            <v>2</v>
          </cell>
          <cell r="H2433">
            <v>39035</v>
          </cell>
          <cell r="K2433" t="str">
            <v xml:space="preserve">Locator </v>
          </cell>
          <cell r="L2433" t="str">
            <v xml:space="preserve">New I.T. Enterprise </v>
          </cell>
          <cell r="M2433" t="str">
            <v xml:space="preserve">Marvin Plaza Building </v>
          </cell>
          <cell r="N2433" t="str">
            <v xml:space="preserve">Registration Agreement </v>
          </cell>
          <cell r="O2433" t="str">
            <v xml:space="preserve">PACIFIC TECH SOLUTIONS, INC.                                     </v>
          </cell>
          <cell r="P2433" t="str">
            <v>Filipino</v>
          </cell>
          <cell r="Q2433" t="str">
            <v>Others</v>
          </cell>
          <cell r="R2433" t="str">
            <v>Local</v>
          </cell>
          <cell r="S2433">
            <v>1E-3</v>
          </cell>
          <cell r="T2433" t="str">
            <v>To provide IT-enabled technical design/drawing activities</v>
          </cell>
          <cell r="U2433">
            <v>1</v>
          </cell>
          <cell r="V2433" t="str">
            <v>IT Services</v>
          </cell>
          <cell r="W2433">
            <v>72290</v>
          </cell>
          <cell r="X2433" t="str">
            <v>Serv</v>
          </cell>
          <cell r="Y2433" t="str">
            <v>Services</v>
          </cell>
          <cell r="AB2433" t="str">
            <v xml:space="preserve">Makati City </v>
          </cell>
          <cell r="AC2433" t="str">
            <v xml:space="preserve">NCR </v>
          </cell>
          <cell r="AD2433">
            <v>10</v>
          </cell>
          <cell r="AE2433">
            <v>10</v>
          </cell>
          <cell r="AF2433">
            <v>1E-4</v>
          </cell>
          <cell r="AG2433">
            <v>1E-4</v>
          </cell>
          <cell r="AH2433">
            <v>50</v>
          </cell>
          <cell r="AI2433">
            <v>0</v>
          </cell>
          <cell r="AJ2433">
            <v>50</v>
          </cell>
        </row>
        <row r="2434">
          <cell r="A2434">
            <v>2432</v>
          </cell>
          <cell r="B2434">
            <v>1446</v>
          </cell>
          <cell r="C2434" t="str">
            <v>PEZA</v>
          </cell>
          <cell r="D2434">
            <v>4</v>
          </cell>
          <cell r="E2434">
            <v>2006</v>
          </cell>
          <cell r="F2434">
            <v>2</v>
          </cell>
          <cell r="H2434">
            <v>39035</v>
          </cell>
          <cell r="K2434" t="str">
            <v xml:space="preserve">Locator </v>
          </cell>
          <cell r="L2434" t="str">
            <v xml:space="preserve">New I.T. Enterprise </v>
          </cell>
          <cell r="M2434" t="str">
            <v xml:space="preserve">Starmall Edsa Shaw </v>
          </cell>
          <cell r="N2434" t="str">
            <v xml:space="preserve">Registration Agreement </v>
          </cell>
          <cell r="O2434" t="str">
            <v xml:space="preserve">iSUPPORT, INC.                  </v>
          </cell>
          <cell r="P2434" t="str">
            <v>Filipino</v>
          </cell>
          <cell r="Q2434" t="str">
            <v>Others</v>
          </cell>
          <cell r="R2434" t="str">
            <v>Local</v>
          </cell>
          <cell r="S2434">
            <v>100</v>
          </cell>
          <cell r="T2434" t="str">
            <v xml:space="preserve">To provide IT outsourcing services </v>
          </cell>
          <cell r="U2434">
            <v>1</v>
          </cell>
          <cell r="V2434" t="str">
            <v>IT Services</v>
          </cell>
          <cell r="W2434">
            <v>72400</v>
          </cell>
          <cell r="X2434" t="str">
            <v>Serv</v>
          </cell>
          <cell r="Y2434" t="str">
            <v>Services</v>
          </cell>
          <cell r="AB2434" t="str">
            <v xml:space="preserve">Mandaluyong </v>
          </cell>
          <cell r="AC2434" t="str">
            <v xml:space="preserve">NCR </v>
          </cell>
          <cell r="AD2434">
            <v>16.635000000000002</v>
          </cell>
          <cell r="AE2434">
            <v>5</v>
          </cell>
          <cell r="AF2434">
            <v>16.635000000000002</v>
          </cell>
          <cell r="AG2434">
            <v>5</v>
          </cell>
          <cell r="AH2434">
            <v>85</v>
          </cell>
          <cell r="AI2434">
            <v>85</v>
          </cell>
          <cell r="AJ2434">
            <v>0</v>
          </cell>
        </row>
        <row r="2435">
          <cell r="A2435">
            <v>2433</v>
          </cell>
          <cell r="B2435">
            <v>1447</v>
          </cell>
          <cell r="C2435" t="str">
            <v>PEZA</v>
          </cell>
          <cell r="D2435">
            <v>4</v>
          </cell>
          <cell r="E2435">
            <v>2006</v>
          </cell>
          <cell r="F2435">
            <v>2</v>
          </cell>
          <cell r="H2435">
            <v>39035</v>
          </cell>
          <cell r="K2435" t="str">
            <v xml:space="preserve">Locator </v>
          </cell>
          <cell r="L2435" t="str">
            <v xml:space="preserve">New I.T. Enterprise </v>
          </cell>
          <cell r="M2435" t="str">
            <v xml:space="preserve">Asiatown IT Park </v>
          </cell>
          <cell r="N2435" t="str">
            <v xml:space="preserve">Registration Agreement </v>
          </cell>
          <cell r="O2435" t="str">
            <v xml:space="preserve">INFOWEAPONS CORPORATION                  </v>
          </cell>
          <cell r="P2435" t="str">
            <v>American</v>
          </cell>
          <cell r="Q2435" t="str">
            <v>USA</v>
          </cell>
          <cell r="R2435" t="str">
            <v>Foreign</v>
          </cell>
          <cell r="S2435">
            <v>99.95</v>
          </cell>
          <cell r="T2435" t="str">
            <v>To undertake research, development and marketing of secure advance network solutions in the form of very secure IPV6 ready network appliances</v>
          </cell>
          <cell r="U2435">
            <v>1</v>
          </cell>
          <cell r="V2435" t="str">
            <v>IT Services</v>
          </cell>
          <cell r="W2435">
            <v>73300</v>
          </cell>
          <cell r="X2435" t="str">
            <v>Serv</v>
          </cell>
          <cell r="Y2435" t="str">
            <v>Services</v>
          </cell>
          <cell r="AB2435" t="str">
            <v xml:space="preserve">Cebu City </v>
          </cell>
          <cell r="AC2435" t="str">
            <v>VII</v>
          </cell>
          <cell r="AD2435">
            <v>80.349999999999994</v>
          </cell>
          <cell r="AE2435">
            <v>20.198</v>
          </cell>
          <cell r="AF2435">
            <v>80.309825000000004</v>
          </cell>
          <cell r="AG2435">
            <v>20.187901</v>
          </cell>
          <cell r="AH2435">
            <v>206</v>
          </cell>
          <cell r="AI2435">
            <v>206</v>
          </cell>
          <cell r="AJ2435">
            <v>0</v>
          </cell>
        </row>
        <row r="2436">
          <cell r="A2436">
            <v>2434</v>
          </cell>
          <cell r="B2436">
            <v>1447</v>
          </cell>
          <cell r="C2436" t="str">
            <v>PEZA</v>
          </cell>
          <cell r="D2436">
            <v>4</v>
          </cell>
          <cell r="E2436">
            <v>2006</v>
          </cell>
          <cell r="F2436">
            <v>2</v>
          </cell>
          <cell r="H2436">
            <v>39035</v>
          </cell>
          <cell r="K2436" t="str">
            <v xml:space="preserve">Locator </v>
          </cell>
          <cell r="L2436" t="str">
            <v xml:space="preserve">New I.T. Enterprise </v>
          </cell>
          <cell r="M2436" t="str">
            <v xml:space="preserve">Asiatown IT Park </v>
          </cell>
          <cell r="N2436" t="str">
            <v xml:space="preserve">Registration Agreement </v>
          </cell>
          <cell r="O2436" t="str">
            <v xml:space="preserve">INFOWEAPONS CORPORATION                  </v>
          </cell>
          <cell r="P2436" t="str">
            <v>Filipino</v>
          </cell>
          <cell r="Q2436" t="str">
            <v>Others</v>
          </cell>
          <cell r="R2436" t="str">
            <v>Local</v>
          </cell>
          <cell r="S2436">
            <v>0.05</v>
          </cell>
          <cell r="T2436" t="str">
            <v>To undertake research, development and marketing of secure advance network solutions in the form of very secure IPV6 ready network appliances</v>
          </cell>
          <cell r="U2436">
            <v>1</v>
          </cell>
          <cell r="V2436" t="str">
            <v>IT Services</v>
          </cell>
          <cell r="W2436">
            <v>73300</v>
          </cell>
          <cell r="X2436" t="str">
            <v>Serv</v>
          </cell>
          <cell r="Y2436" t="str">
            <v>Services</v>
          </cell>
          <cell r="AB2436" t="str">
            <v xml:space="preserve">Cebu City </v>
          </cell>
          <cell r="AC2436" t="str">
            <v>VII</v>
          </cell>
          <cell r="AD2436">
            <v>80.349999999999994</v>
          </cell>
          <cell r="AE2436">
            <v>20.198</v>
          </cell>
          <cell r="AF2436">
            <v>4.0174999999999995E-2</v>
          </cell>
          <cell r="AG2436">
            <v>1.0099E-2</v>
          </cell>
          <cell r="AH2436">
            <v>206</v>
          </cell>
          <cell r="AI2436">
            <v>0</v>
          </cell>
          <cell r="AJ2436">
            <v>206</v>
          </cell>
        </row>
        <row r="2437">
          <cell r="A2437">
            <v>2435</v>
          </cell>
          <cell r="B2437">
            <v>1448</v>
          </cell>
          <cell r="C2437" t="str">
            <v>PEZA</v>
          </cell>
          <cell r="D2437">
            <v>4</v>
          </cell>
          <cell r="E2437">
            <v>2006</v>
          </cell>
          <cell r="F2437">
            <v>2</v>
          </cell>
          <cell r="H2437">
            <v>39035</v>
          </cell>
          <cell r="K2437" t="str">
            <v xml:space="preserve">Locator </v>
          </cell>
          <cell r="L2437" t="str">
            <v xml:space="preserve">New I.T. Enterprise </v>
          </cell>
          <cell r="M2437" t="str">
            <v xml:space="preserve">The Block IT Park </v>
          </cell>
          <cell r="N2437" t="str">
            <v xml:space="preserve">Registration Agreement </v>
          </cell>
          <cell r="O2437" t="str">
            <v xml:space="preserve">FIRST INTERNATIONAL DOCUMENT MASTERS, INC.               </v>
          </cell>
          <cell r="P2437" t="str">
            <v>Filipino</v>
          </cell>
          <cell r="Q2437" t="str">
            <v>Others</v>
          </cell>
          <cell r="R2437" t="str">
            <v>Local</v>
          </cell>
          <cell r="S2437">
            <v>100</v>
          </cell>
          <cell r="T2437" t="str">
            <v xml:space="preserve">To provide medical transcription services </v>
          </cell>
          <cell r="U2437">
            <v>1</v>
          </cell>
          <cell r="V2437" t="str">
            <v>IT Services</v>
          </cell>
          <cell r="W2437">
            <v>72400</v>
          </cell>
          <cell r="X2437" t="str">
            <v>Serv</v>
          </cell>
          <cell r="Y2437" t="str">
            <v>Services</v>
          </cell>
          <cell r="AB2437" t="str">
            <v xml:space="preserve">Negros Occidental </v>
          </cell>
          <cell r="AC2437" t="str">
            <v xml:space="preserve">VI </v>
          </cell>
          <cell r="AD2437">
            <v>9.8420000000000005</v>
          </cell>
          <cell r="AE2437">
            <v>6</v>
          </cell>
          <cell r="AF2437">
            <v>9.8420000000000005</v>
          </cell>
          <cell r="AG2437">
            <v>6</v>
          </cell>
          <cell r="AH2437">
            <v>154</v>
          </cell>
          <cell r="AI2437">
            <v>154</v>
          </cell>
          <cell r="AJ2437">
            <v>0</v>
          </cell>
        </row>
        <row r="2438">
          <cell r="A2438">
            <v>2436</v>
          </cell>
          <cell r="B2438">
            <v>1449</v>
          </cell>
          <cell r="C2438" t="str">
            <v>PEZA</v>
          </cell>
          <cell r="D2438">
            <v>4</v>
          </cell>
          <cell r="E2438">
            <v>2006</v>
          </cell>
          <cell r="F2438">
            <v>2</v>
          </cell>
          <cell r="H2438">
            <v>39035</v>
          </cell>
          <cell r="K2438" t="str">
            <v xml:space="preserve">Locator </v>
          </cell>
          <cell r="L2438" t="str">
            <v xml:space="preserve">New Project </v>
          </cell>
          <cell r="M2438" t="str">
            <v xml:space="preserve">Eastwood City Cyberpark </v>
          </cell>
          <cell r="N2438" t="str">
            <v xml:space="preserve">Supplemental Agreement </v>
          </cell>
          <cell r="O2438" t="str">
            <v xml:space="preserve">IBM BUSINESS SERVICES, INC.           </v>
          </cell>
          <cell r="P2438" t="str">
            <v>Filipino</v>
          </cell>
          <cell r="Q2438" t="str">
            <v>Others</v>
          </cell>
          <cell r="R2438" t="str">
            <v>Local</v>
          </cell>
          <cell r="S2438">
            <v>100</v>
          </cell>
          <cell r="T2438" t="str">
            <v xml:space="preserve">Call Center Services </v>
          </cell>
          <cell r="U2438">
            <v>1</v>
          </cell>
          <cell r="V2438" t="str">
            <v>IT Services</v>
          </cell>
          <cell r="W2438">
            <v>72900</v>
          </cell>
          <cell r="X2438" t="str">
            <v>Serv</v>
          </cell>
          <cell r="Y2438" t="str">
            <v>Services</v>
          </cell>
          <cell r="AB2438" t="str">
            <v xml:space="preserve">Quezon City </v>
          </cell>
          <cell r="AC2438" t="str">
            <v xml:space="preserve">NCR </v>
          </cell>
          <cell r="AD2438">
            <v>105</v>
          </cell>
          <cell r="AE2438">
            <v>0</v>
          </cell>
          <cell r="AF2438">
            <v>105</v>
          </cell>
          <cell r="AG2438">
            <v>0</v>
          </cell>
          <cell r="AH2438">
            <v>500</v>
          </cell>
          <cell r="AI2438">
            <v>500</v>
          </cell>
          <cell r="AJ2438">
            <v>0</v>
          </cell>
        </row>
        <row r="2439">
          <cell r="A2439">
            <v>2437</v>
          </cell>
          <cell r="B2439">
            <v>1450</v>
          </cell>
          <cell r="C2439" t="str">
            <v>PEZA</v>
          </cell>
          <cell r="D2439">
            <v>4</v>
          </cell>
          <cell r="E2439">
            <v>2006</v>
          </cell>
          <cell r="F2439">
            <v>2</v>
          </cell>
          <cell r="H2439">
            <v>39035</v>
          </cell>
          <cell r="K2439" t="str">
            <v xml:space="preserve">Locator </v>
          </cell>
          <cell r="L2439" t="str">
            <v xml:space="preserve">New Project </v>
          </cell>
          <cell r="M2439" t="str">
            <v xml:space="preserve">6780 Ayala Avenue Building </v>
          </cell>
          <cell r="N2439" t="str">
            <v xml:space="preserve">Supplemental Agreement </v>
          </cell>
          <cell r="O2439" t="str">
            <v xml:space="preserve">PEOPLESUPPORT (PHILIPPINES), INC.        </v>
          </cell>
          <cell r="P2439" t="str">
            <v>American</v>
          </cell>
          <cell r="Q2439" t="str">
            <v>USA</v>
          </cell>
          <cell r="R2439" t="str">
            <v>Foreign</v>
          </cell>
          <cell r="S2439">
            <v>99.999939999999995</v>
          </cell>
          <cell r="T2439" t="str">
            <v xml:space="preserve">To establish a new contact center which will provide outsourced customer care services and business process outsourcing (BPO) services </v>
          </cell>
          <cell r="U2439">
            <v>1</v>
          </cell>
          <cell r="V2439" t="str">
            <v>IT Services</v>
          </cell>
          <cell r="W2439">
            <v>72900</v>
          </cell>
          <cell r="X2439" t="str">
            <v>Serv</v>
          </cell>
          <cell r="Y2439" t="str">
            <v>Services</v>
          </cell>
          <cell r="AB2439" t="str">
            <v xml:space="preserve">Makati City </v>
          </cell>
          <cell r="AC2439" t="str">
            <v xml:space="preserve">NCR </v>
          </cell>
          <cell r="AD2439">
            <v>265.78399999999999</v>
          </cell>
          <cell r="AE2439">
            <v>0</v>
          </cell>
          <cell r="AF2439">
            <v>265.78384052960001</v>
          </cell>
          <cell r="AG2439">
            <v>0</v>
          </cell>
          <cell r="AH2439">
            <v>580</v>
          </cell>
          <cell r="AI2439">
            <v>580</v>
          </cell>
          <cell r="AJ2439">
            <v>0</v>
          </cell>
        </row>
        <row r="2440">
          <cell r="A2440">
            <v>2438</v>
          </cell>
          <cell r="B2440">
            <v>1450</v>
          </cell>
          <cell r="C2440" t="str">
            <v>PEZA</v>
          </cell>
          <cell r="D2440">
            <v>4</v>
          </cell>
          <cell r="E2440">
            <v>2006</v>
          </cell>
          <cell r="F2440">
            <v>2</v>
          </cell>
          <cell r="H2440">
            <v>39035</v>
          </cell>
          <cell r="K2440" t="str">
            <v xml:space="preserve">Locator </v>
          </cell>
          <cell r="L2440" t="str">
            <v xml:space="preserve">New Project </v>
          </cell>
          <cell r="M2440" t="str">
            <v xml:space="preserve">6780 Ayala Avenue Building </v>
          </cell>
          <cell r="N2440" t="str">
            <v xml:space="preserve">Supplemental Agreement </v>
          </cell>
          <cell r="O2440" t="str">
            <v xml:space="preserve">PEOPLESUPPORT (PHILIPPINES), INC.        </v>
          </cell>
          <cell r="P2440" t="str">
            <v>Filipino</v>
          </cell>
          <cell r="Q2440" t="str">
            <v>Others</v>
          </cell>
          <cell r="R2440" t="str">
            <v>Local</v>
          </cell>
          <cell r="S2440">
            <v>6.0000000000000002E-5</v>
          </cell>
          <cell r="T2440" t="str">
            <v xml:space="preserve">To establish a new contact center which will provide outsourced customer care services and business process outsourcing (BPO) services </v>
          </cell>
          <cell r="U2440">
            <v>1</v>
          </cell>
          <cell r="V2440" t="str">
            <v>IT Services</v>
          </cell>
          <cell r="W2440">
            <v>72900</v>
          </cell>
          <cell r="X2440" t="str">
            <v>Serv</v>
          </cell>
          <cell r="Y2440" t="str">
            <v>Services</v>
          </cell>
          <cell r="AB2440" t="str">
            <v xml:space="preserve">Makati City </v>
          </cell>
          <cell r="AC2440" t="str">
            <v xml:space="preserve">NCR </v>
          </cell>
          <cell r="AD2440">
            <v>265.78399999999999</v>
          </cell>
          <cell r="AE2440">
            <v>0</v>
          </cell>
          <cell r="AF2440">
            <v>1.5947039999999999E-4</v>
          </cell>
          <cell r="AG2440">
            <v>0</v>
          </cell>
          <cell r="AH2440">
            <v>580</v>
          </cell>
          <cell r="AI2440">
            <v>0</v>
          </cell>
          <cell r="AJ2440">
            <v>580</v>
          </cell>
        </row>
        <row r="2441">
          <cell r="A2441">
            <v>2439</v>
          </cell>
          <cell r="B2441">
            <v>1451</v>
          </cell>
          <cell r="C2441" t="str">
            <v>PEZA</v>
          </cell>
          <cell r="D2441">
            <v>4</v>
          </cell>
          <cell r="E2441">
            <v>2006</v>
          </cell>
          <cell r="F2441">
            <v>2</v>
          </cell>
          <cell r="H2441">
            <v>39035</v>
          </cell>
          <cell r="K2441" t="str">
            <v xml:space="preserve">Locator </v>
          </cell>
          <cell r="L2441" t="str">
            <v xml:space="preserve">New Project </v>
          </cell>
          <cell r="M2441" t="str">
            <v xml:space="preserve">Asiatown IT Park </v>
          </cell>
          <cell r="N2441" t="str">
            <v xml:space="preserve">Supplemental Agreement </v>
          </cell>
          <cell r="O2441" t="str">
            <v xml:space="preserve">PEOPLESUPPORT (PHILIPPINES), INC.        </v>
          </cell>
          <cell r="P2441" t="str">
            <v>American</v>
          </cell>
          <cell r="Q2441" t="str">
            <v>USA</v>
          </cell>
          <cell r="R2441" t="str">
            <v>Foreign</v>
          </cell>
          <cell r="S2441">
            <v>99.999939999999995</v>
          </cell>
          <cell r="T2441" t="str">
            <v xml:space="preserve">To establish a new contact center which will provide outsourced customer care services and business process outsourcing (BPO) services </v>
          </cell>
          <cell r="U2441">
            <v>1</v>
          </cell>
          <cell r="V2441" t="str">
            <v>IT Services</v>
          </cell>
          <cell r="W2441">
            <v>72900</v>
          </cell>
          <cell r="X2441" t="str">
            <v>Serv</v>
          </cell>
          <cell r="Y2441" t="str">
            <v>Services</v>
          </cell>
          <cell r="AB2441" t="str">
            <v xml:space="preserve">Cebu City </v>
          </cell>
          <cell r="AC2441" t="str">
            <v>VII</v>
          </cell>
          <cell r="AD2441">
            <v>546.67600000000004</v>
          </cell>
          <cell r="AE2441">
            <v>0</v>
          </cell>
          <cell r="AF2441">
            <v>546.67567199440009</v>
          </cell>
          <cell r="AG2441">
            <v>0</v>
          </cell>
          <cell r="AH2441">
            <v>1948</v>
          </cell>
          <cell r="AI2441">
            <v>1948</v>
          </cell>
          <cell r="AJ2441">
            <v>0</v>
          </cell>
        </row>
        <row r="2442">
          <cell r="A2442">
            <v>2440</v>
          </cell>
          <cell r="B2442">
            <v>1451</v>
          </cell>
          <cell r="C2442" t="str">
            <v>PEZA</v>
          </cell>
          <cell r="D2442">
            <v>4</v>
          </cell>
          <cell r="E2442">
            <v>2006</v>
          </cell>
          <cell r="F2442">
            <v>2</v>
          </cell>
          <cell r="H2442">
            <v>39035</v>
          </cell>
          <cell r="K2442" t="str">
            <v xml:space="preserve">Locator </v>
          </cell>
          <cell r="L2442" t="str">
            <v xml:space="preserve">New Project </v>
          </cell>
          <cell r="M2442" t="str">
            <v xml:space="preserve">Asiatown IT Park </v>
          </cell>
          <cell r="N2442" t="str">
            <v xml:space="preserve">Supplemental Agreement </v>
          </cell>
          <cell r="O2442" t="str">
            <v xml:space="preserve">PEOPLESUPPORT (PHILIPPINES), INC.        </v>
          </cell>
          <cell r="P2442" t="str">
            <v>Filipino</v>
          </cell>
          <cell r="Q2442" t="str">
            <v>Others</v>
          </cell>
          <cell r="R2442" t="str">
            <v>Local</v>
          </cell>
          <cell r="S2442">
            <v>6.0000000000000002E-5</v>
          </cell>
          <cell r="T2442" t="str">
            <v xml:space="preserve">To establish a new contact center which will provide outsourced customer care services and business process outsourcing (BPO) services </v>
          </cell>
          <cell r="U2442">
            <v>1</v>
          </cell>
          <cell r="V2442" t="str">
            <v>IT Services</v>
          </cell>
          <cell r="W2442">
            <v>72900</v>
          </cell>
          <cell r="X2442" t="str">
            <v>Serv</v>
          </cell>
          <cell r="Y2442" t="str">
            <v>Services</v>
          </cell>
          <cell r="AB2442" t="str">
            <v xml:space="preserve">Cebu City </v>
          </cell>
          <cell r="AC2442" t="str">
            <v>VII</v>
          </cell>
          <cell r="AD2442">
            <v>546.67600000000004</v>
          </cell>
          <cell r="AE2442">
            <v>0</v>
          </cell>
          <cell r="AF2442">
            <v>3.2800560000000002E-4</v>
          </cell>
          <cell r="AG2442">
            <v>0</v>
          </cell>
          <cell r="AH2442">
            <v>1948</v>
          </cell>
          <cell r="AI2442">
            <v>0</v>
          </cell>
          <cell r="AJ2442">
            <v>1948</v>
          </cell>
        </row>
        <row r="2443">
          <cell r="A2443">
            <v>2441</v>
          </cell>
          <cell r="B2443">
            <v>1452</v>
          </cell>
          <cell r="C2443" t="str">
            <v>PEZA</v>
          </cell>
          <cell r="D2443">
            <v>4</v>
          </cell>
          <cell r="E2443">
            <v>2006</v>
          </cell>
          <cell r="F2443">
            <v>2</v>
          </cell>
          <cell r="H2443">
            <v>39035</v>
          </cell>
          <cell r="K2443" t="str">
            <v xml:space="preserve">Locator </v>
          </cell>
          <cell r="L2443" t="str">
            <v xml:space="preserve">New Project </v>
          </cell>
          <cell r="M2443" t="str">
            <v xml:space="preserve">SM Baguio Cyberzone Building </v>
          </cell>
          <cell r="N2443" t="str">
            <v xml:space="preserve">Supplemental Agreement </v>
          </cell>
          <cell r="O2443" t="str">
            <v xml:space="preserve">PEOPLESUPPORT (PHILIPPINES), INC.        </v>
          </cell>
          <cell r="P2443" t="str">
            <v>American</v>
          </cell>
          <cell r="Q2443" t="str">
            <v>USA</v>
          </cell>
          <cell r="R2443" t="str">
            <v>Foreign</v>
          </cell>
          <cell r="S2443">
            <v>99.999939999999995</v>
          </cell>
          <cell r="T2443" t="str">
            <v xml:space="preserve">To establish a new contact center which will provide outsourced customer care services and business process outsourcing (BPO) services </v>
          </cell>
          <cell r="U2443">
            <v>1</v>
          </cell>
          <cell r="V2443" t="str">
            <v>IT Services</v>
          </cell>
          <cell r="W2443">
            <v>72900</v>
          </cell>
          <cell r="X2443" t="str">
            <v>Serv</v>
          </cell>
          <cell r="Y2443" t="str">
            <v>Services</v>
          </cell>
          <cell r="AB2443" t="str">
            <v xml:space="preserve">Baguio City </v>
          </cell>
          <cell r="AC2443" t="str">
            <v>CAR</v>
          </cell>
          <cell r="AD2443">
            <v>205.667</v>
          </cell>
          <cell r="AE2443">
            <v>0</v>
          </cell>
          <cell r="AF2443">
            <v>205.66687659979999</v>
          </cell>
          <cell r="AG2443">
            <v>0</v>
          </cell>
          <cell r="AH2443">
            <v>528</v>
          </cell>
          <cell r="AI2443">
            <v>528</v>
          </cell>
          <cell r="AJ2443">
            <v>0</v>
          </cell>
        </row>
        <row r="2444">
          <cell r="A2444">
            <v>2442</v>
          </cell>
          <cell r="B2444">
            <v>1452</v>
          </cell>
          <cell r="C2444" t="str">
            <v>PEZA</v>
          </cell>
          <cell r="D2444">
            <v>4</v>
          </cell>
          <cell r="E2444">
            <v>2006</v>
          </cell>
          <cell r="F2444">
            <v>2</v>
          </cell>
          <cell r="H2444">
            <v>39035</v>
          </cell>
          <cell r="K2444" t="str">
            <v xml:space="preserve">Locator </v>
          </cell>
          <cell r="L2444" t="str">
            <v xml:space="preserve">New Project </v>
          </cell>
          <cell r="M2444" t="str">
            <v xml:space="preserve">SM Baguio Cyberzone Building </v>
          </cell>
          <cell r="N2444" t="str">
            <v xml:space="preserve">Supplemental Agreement </v>
          </cell>
          <cell r="O2444" t="str">
            <v xml:space="preserve">PEOPLESUPPORT (PHILIPPINES), INC.        </v>
          </cell>
          <cell r="P2444" t="str">
            <v>Filipino</v>
          </cell>
          <cell r="Q2444" t="str">
            <v>Others</v>
          </cell>
          <cell r="R2444" t="str">
            <v>Local</v>
          </cell>
          <cell r="S2444">
            <v>6.0000000000000002E-5</v>
          </cell>
          <cell r="T2444" t="str">
            <v xml:space="preserve">To establish a new contact center which will provide outsourced customer care services and business process outsourcing (BPO) services </v>
          </cell>
          <cell r="U2444">
            <v>1</v>
          </cell>
          <cell r="V2444" t="str">
            <v>IT Services</v>
          </cell>
          <cell r="W2444">
            <v>72900</v>
          </cell>
          <cell r="X2444" t="str">
            <v>Serv</v>
          </cell>
          <cell r="Y2444" t="str">
            <v>Services</v>
          </cell>
          <cell r="AB2444" t="str">
            <v xml:space="preserve">Baguio City </v>
          </cell>
          <cell r="AC2444" t="str">
            <v>CAR</v>
          </cell>
          <cell r="AD2444">
            <v>205.667</v>
          </cell>
          <cell r="AE2444">
            <v>0</v>
          </cell>
          <cell r="AF2444">
            <v>1.234002E-4</v>
          </cell>
          <cell r="AG2444">
            <v>0</v>
          </cell>
          <cell r="AH2444">
            <v>528</v>
          </cell>
          <cell r="AI2444">
            <v>0</v>
          </cell>
          <cell r="AJ2444">
            <v>528</v>
          </cell>
        </row>
        <row r="2445">
          <cell r="A2445">
            <v>2443</v>
          </cell>
          <cell r="B2445">
            <v>1453</v>
          </cell>
          <cell r="C2445" t="str">
            <v>PEZA</v>
          </cell>
          <cell r="D2445">
            <v>4</v>
          </cell>
          <cell r="E2445">
            <v>2006</v>
          </cell>
          <cell r="F2445">
            <v>2</v>
          </cell>
          <cell r="H2445">
            <v>39035</v>
          </cell>
          <cell r="K2445" t="str">
            <v xml:space="preserve">Locator </v>
          </cell>
          <cell r="L2445" t="str">
            <v xml:space="preserve">New Export Enterprise </v>
          </cell>
          <cell r="M2445" t="str">
            <v xml:space="preserve">Filinvest Technology Park - SEZ </v>
          </cell>
          <cell r="N2445" t="str">
            <v xml:space="preserve">Registration Agreement </v>
          </cell>
          <cell r="O2445" t="str">
            <v xml:space="preserve">ARGENTSEM TECHNOLOGY SYSTEM, INC.     </v>
          </cell>
          <cell r="P2445" t="str">
            <v>Filipino</v>
          </cell>
          <cell r="Q2445" t="str">
            <v>Others</v>
          </cell>
          <cell r="R2445" t="str">
            <v>Local</v>
          </cell>
          <cell r="S2445">
            <v>100</v>
          </cell>
          <cell r="T2445" t="str">
            <v xml:space="preserve">Manufacture/fabrication of tools &amp; dies, and system &amp; equipment development </v>
          </cell>
          <cell r="U2445">
            <v>0</v>
          </cell>
          <cell r="V2445" t="str">
            <v>na</v>
          </cell>
          <cell r="W2445">
            <v>28930</v>
          </cell>
          <cell r="X2445" t="str">
            <v>Mfg</v>
          </cell>
          <cell r="Y2445" t="str">
            <v>Manufacturing</v>
          </cell>
          <cell r="AB2445" t="str">
            <v xml:space="preserve">Laguna </v>
          </cell>
          <cell r="AC2445" t="str">
            <v>IV</v>
          </cell>
          <cell r="AD2445">
            <v>16.324000000000002</v>
          </cell>
          <cell r="AE2445">
            <v>10</v>
          </cell>
          <cell r="AF2445">
            <v>16.324000000000002</v>
          </cell>
          <cell r="AG2445">
            <v>10</v>
          </cell>
          <cell r="AH2445">
            <v>22</v>
          </cell>
          <cell r="AI2445">
            <v>22</v>
          </cell>
          <cell r="AJ2445">
            <v>0</v>
          </cell>
        </row>
        <row r="2446">
          <cell r="A2446">
            <v>2444</v>
          </cell>
          <cell r="B2446">
            <v>1454</v>
          </cell>
          <cell r="C2446" t="str">
            <v>PEZA</v>
          </cell>
          <cell r="D2446">
            <v>4</v>
          </cell>
          <cell r="E2446">
            <v>2006</v>
          </cell>
          <cell r="F2446">
            <v>2</v>
          </cell>
          <cell r="H2446">
            <v>39035</v>
          </cell>
          <cell r="K2446" t="str">
            <v xml:space="preserve">Locator </v>
          </cell>
          <cell r="L2446" t="str">
            <v xml:space="preserve">New Export Enterprise </v>
          </cell>
          <cell r="M2446" t="str">
            <v xml:space="preserve">Daiichi Industrial Park - SEZ </v>
          </cell>
          <cell r="N2446" t="str">
            <v xml:space="preserve">Registration Agreement </v>
          </cell>
          <cell r="O2446" t="str">
            <v xml:space="preserve">CASTMETAL ASIA CORPORATION          </v>
          </cell>
          <cell r="P2446" t="str">
            <v>Filipino</v>
          </cell>
          <cell r="Q2446" t="str">
            <v>Others</v>
          </cell>
          <cell r="R2446" t="str">
            <v>Local</v>
          </cell>
          <cell r="S2446">
            <v>100</v>
          </cell>
          <cell r="T2446" t="str">
            <v xml:space="preserve">Metal Die-casting and Precision Machining </v>
          </cell>
          <cell r="U2446">
            <v>0</v>
          </cell>
          <cell r="V2446" t="str">
            <v>na</v>
          </cell>
          <cell r="W2446">
            <v>27300</v>
          </cell>
          <cell r="X2446" t="str">
            <v>Mfg</v>
          </cell>
          <cell r="Y2446" t="str">
            <v>Manufacturing</v>
          </cell>
          <cell r="AB2446" t="str">
            <v xml:space="preserve">Cavite </v>
          </cell>
          <cell r="AC2446" t="str">
            <v>IV</v>
          </cell>
          <cell r="AD2446">
            <v>85.3</v>
          </cell>
          <cell r="AE2446">
            <v>10</v>
          </cell>
          <cell r="AF2446">
            <v>85.3</v>
          </cell>
          <cell r="AG2446">
            <v>10</v>
          </cell>
          <cell r="AH2446">
            <v>170</v>
          </cell>
          <cell r="AI2446">
            <v>170</v>
          </cell>
          <cell r="AJ2446">
            <v>0</v>
          </cell>
        </row>
        <row r="2447">
          <cell r="A2447">
            <v>2445</v>
          </cell>
          <cell r="B2447">
            <v>1455</v>
          </cell>
          <cell r="C2447" t="str">
            <v>PEZA</v>
          </cell>
          <cell r="D2447">
            <v>4</v>
          </cell>
          <cell r="E2447">
            <v>2006</v>
          </cell>
          <cell r="F2447">
            <v>2</v>
          </cell>
          <cell r="H2447">
            <v>39035</v>
          </cell>
          <cell r="K2447" t="str">
            <v xml:space="preserve">Locator </v>
          </cell>
          <cell r="L2447" t="str">
            <v xml:space="preserve">New Export Enterprise </v>
          </cell>
          <cell r="M2447" t="str">
            <v xml:space="preserve">Calamba Premiere International Park - SEZ </v>
          </cell>
          <cell r="N2447" t="str">
            <v xml:space="preserve">Registration Agreement </v>
          </cell>
          <cell r="O2447" t="str">
            <v xml:space="preserve">MANUFACTURING AUTOMATION SOLUTIONS INT'L. INC.              </v>
          </cell>
          <cell r="P2447" t="str">
            <v>Filipino</v>
          </cell>
          <cell r="Q2447" t="str">
            <v>Others</v>
          </cell>
          <cell r="R2447" t="str">
            <v>Local</v>
          </cell>
          <cell r="S2447">
            <v>100</v>
          </cell>
          <cell r="T2447" t="str">
            <v xml:space="preserve">Design and manufacture of machinery components and automation systems used in all industrial areas including, but not limited to, semiconductor, automotive, medical and general manufacturing applications </v>
          </cell>
          <cell r="U2447">
            <v>0</v>
          </cell>
          <cell r="V2447" t="str">
            <v>na</v>
          </cell>
          <cell r="W2447">
            <v>29190</v>
          </cell>
          <cell r="X2447" t="str">
            <v>Mfg</v>
          </cell>
          <cell r="Y2447" t="str">
            <v>Manufacturing</v>
          </cell>
          <cell r="AB2447" t="str">
            <v xml:space="preserve">Laguna </v>
          </cell>
          <cell r="AC2447" t="str">
            <v>IV</v>
          </cell>
          <cell r="AD2447">
            <v>2.85</v>
          </cell>
          <cell r="AE2447">
            <v>10</v>
          </cell>
          <cell r="AF2447">
            <v>2.85</v>
          </cell>
          <cell r="AG2447">
            <v>10</v>
          </cell>
          <cell r="AH2447">
            <v>18</v>
          </cell>
          <cell r="AI2447">
            <v>18</v>
          </cell>
          <cell r="AJ2447">
            <v>0</v>
          </cell>
        </row>
        <row r="2448">
          <cell r="A2448">
            <v>2446</v>
          </cell>
          <cell r="B2448">
            <v>1456</v>
          </cell>
          <cell r="C2448" t="str">
            <v>PEZA</v>
          </cell>
          <cell r="D2448">
            <v>4</v>
          </cell>
          <cell r="E2448">
            <v>2006</v>
          </cell>
          <cell r="F2448">
            <v>2</v>
          </cell>
          <cell r="H2448">
            <v>39035</v>
          </cell>
          <cell r="K2448" t="str">
            <v xml:space="preserve">Locator </v>
          </cell>
          <cell r="L2448" t="str">
            <v xml:space="preserve">New Project </v>
          </cell>
          <cell r="M2448" t="str">
            <v xml:space="preserve">Calamba Premiere International Park - SEZ </v>
          </cell>
          <cell r="N2448" t="str">
            <v xml:space="preserve">Supplemental Agreement </v>
          </cell>
          <cell r="O2448" t="str">
            <v xml:space="preserve">SAMSUNG ELECTRO-MECHANICS PHILIPPINES CORP.             </v>
          </cell>
          <cell r="P2448" t="str">
            <v>Korean</v>
          </cell>
          <cell r="Q2448" t="str">
            <v>Korea</v>
          </cell>
          <cell r="R2448" t="str">
            <v>Foreign</v>
          </cell>
          <cell r="S2448">
            <v>94</v>
          </cell>
          <cell r="T2448" t="str">
            <v>Manufacture of array resistor</v>
          </cell>
          <cell r="U2448">
            <v>0</v>
          </cell>
          <cell r="V2448" t="str">
            <v>na</v>
          </cell>
          <cell r="W2448">
            <v>32200</v>
          </cell>
          <cell r="X2448" t="str">
            <v>Mfg</v>
          </cell>
          <cell r="Y2448" t="str">
            <v>Manufacturing</v>
          </cell>
          <cell r="AB2448" t="str">
            <v xml:space="preserve">Laguna </v>
          </cell>
          <cell r="AC2448" t="str">
            <v>IV</v>
          </cell>
          <cell r="AD2448">
            <v>256.964</v>
          </cell>
          <cell r="AE2448">
            <v>0</v>
          </cell>
          <cell r="AF2448">
            <v>241.54615999999999</v>
          </cell>
          <cell r="AG2448">
            <v>0</v>
          </cell>
          <cell r="AH2448">
            <v>134</v>
          </cell>
          <cell r="AI2448">
            <v>134</v>
          </cell>
          <cell r="AJ2448">
            <v>134</v>
          </cell>
        </row>
        <row r="2449">
          <cell r="A2449">
            <v>2447</v>
          </cell>
          <cell r="B2449">
            <v>1456</v>
          </cell>
          <cell r="C2449" t="str">
            <v>PEZA</v>
          </cell>
          <cell r="D2449">
            <v>4</v>
          </cell>
          <cell r="E2449">
            <v>2006</v>
          </cell>
          <cell r="F2449">
            <v>2</v>
          </cell>
          <cell r="H2449">
            <v>39035</v>
          </cell>
          <cell r="K2449" t="str">
            <v xml:space="preserve">Locator </v>
          </cell>
          <cell r="L2449" t="str">
            <v xml:space="preserve">New Project </v>
          </cell>
          <cell r="M2449" t="str">
            <v xml:space="preserve">Calamba Premiere International Park - SEZ </v>
          </cell>
          <cell r="N2449" t="str">
            <v xml:space="preserve">Supplemental Agreement </v>
          </cell>
          <cell r="O2449" t="str">
            <v xml:space="preserve">SAMSUNG ELECTRO-MECHANICS PHILIPPINES CORP.             </v>
          </cell>
          <cell r="P2449" t="str">
            <v>Thai</v>
          </cell>
          <cell r="Q2449" t="str">
            <v>Thailand</v>
          </cell>
          <cell r="R2449" t="str">
            <v>Foreign</v>
          </cell>
          <cell r="S2449">
            <v>6</v>
          </cell>
          <cell r="T2449" t="str">
            <v>Manufacture of array resistor</v>
          </cell>
          <cell r="U2449">
            <v>0</v>
          </cell>
          <cell r="V2449" t="str">
            <v>na</v>
          </cell>
          <cell r="W2449">
            <v>32200</v>
          </cell>
          <cell r="X2449" t="str">
            <v>Mfg</v>
          </cell>
          <cell r="Y2449" t="str">
            <v>Manufacturing</v>
          </cell>
          <cell r="AB2449" t="str">
            <v xml:space="preserve">Laguna </v>
          </cell>
          <cell r="AC2449" t="str">
            <v>IV</v>
          </cell>
          <cell r="AD2449">
            <v>256.964</v>
          </cell>
          <cell r="AE2449">
            <v>0</v>
          </cell>
          <cell r="AF2449">
            <v>15.41784</v>
          </cell>
          <cell r="AG2449">
            <v>0</v>
          </cell>
          <cell r="AH2449">
            <v>134</v>
          </cell>
          <cell r="AI2449">
            <v>0</v>
          </cell>
          <cell r="AJ2449">
            <v>0</v>
          </cell>
        </row>
        <row r="2450">
          <cell r="A2450">
            <v>2448</v>
          </cell>
          <cell r="B2450">
            <v>1457</v>
          </cell>
          <cell r="C2450" t="str">
            <v>PEZA</v>
          </cell>
          <cell r="D2450">
            <v>4</v>
          </cell>
          <cell r="E2450">
            <v>2006</v>
          </cell>
          <cell r="F2450">
            <v>2</v>
          </cell>
          <cell r="H2450">
            <v>39035</v>
          </cell>
          <cell r="K2450" t="str">
            <v xml:space="preserve">Locator </v>
          </cell>
          <cell r="L2450" t="str">
            <v xml:space="preserve">New Project </v>
          </cell>
          <cell r="M2450" t="str">
            <v xml:space="preserve">Food Terminal Inc. - SEZ </v>
          </cell>
          <cell r="N2450" t="str">
            <v xml:space="preserve">Supplemental Agreement </v>
          </cell>
          <cell r="O2450" t="str">
            <v xml:space="preserve">VISHAY (PHILS.), INC.                                </v>
          </cell>
          <cell r="P2450" t="str">
            <v>German</v>
          </cell>
          <cell r="Q2450" t="str">
            <v>Germany</v>
          </cell>
          <cell r="R2450" t="str">
            <v>Foreign</v>
          </cell>
          <cell r="S2450">
            <v>100</v>
          </cell>
          <cell r="T2450" t="str">
            <v>Manufacture of S797P/V797P single component SMD optical sensor and K797P/798P sensor module</v>
          </cell>
          <cell r="U2450">
            <v>0</v>
          </cell>
          <cell r="V2450" t="str">
            <v>na</v>
          </cell>
          <cell r="W2450">
            <v>32200</v>
          </cell>
          <cell r="X2450" t="str">
            <v>Mfg</v>
          </cell>
          <cell r="Y2450" t="str">
            <v>Manufacturing</v>
          </cell>
          <cell r="AB2450" t="str">
            <v>Taguig</v>
          </cell>
          <cell r="AC2450" t="str">
            <v xml:space="preserve">NCR </v>
          </cell>
          <cell r="AD2450">
            <v>104.575</v>
          </cell>
          <cell r="AE2450">
            <v>0</v>
          </cell>
          <cell r="AF2450">
            <v>104.575</v>
          </cell>
          <cell r="AG2450">
            <v>0</v>
          </cell>
          <cell r="AH2450">
            <v>32</v>
          </cell>
          <cell r="AI2450">
            <v>32</v>
          </cell>
          <cell r="AJ2450">
            <v>32</v>
          </cell>
        </row>
        <row r="2451">
          <cell r="A2451">
            <v>2449</v>
          </cell>
          <cell r="B2451">
            <v>1458</v>
          </cell>
          <cell r="C2451" t="str">
            <v>PEZA</v>
          </cell>
          <cell r="D2451">
            <v>4</v>
          </cell>
          <cell r="E2451">
            <v>2006</v>
          </cell>
          <cell r="F2451">
            <v>2</v>
          </cell>
          <cell r="H2451">
            <v>39035</v>
          </cell>
          <cell r="K2451" t="str">
            <v xml:space="preserve">Locator </v>
          </cell>
          <cell r="L2451" t="str">
            <v xml:space="preserve">New Project </v>
          </cell>
          <cell r="M2451" t="str">
            <v xml:space="preserve">Laguna Technopark - SEZ </v>
          </cell>
          <cell r="N2451" t="str">
            <v xml:space="preserve">Supplemental Agreement </v>
          </cell>
          <cell r="O2451" t="str">
            <v xml:space="preserve">OGINO PHILIPPINES CORPORATION          </v>
          </cell>
          <cell r="P2451" t="str">
            <v>Japanese</v>
          </cell>
          <cell r="Q2451" t="str">
            <v>Japan</v>
          </cell>
          <cell r="R2451" t="str">
            <v>Foreign</v>
          </cell>
          <cell r="S2451">
            <v>100</v>
          </cell>
          <cell r="T2451" t="str">
            <v xml:space="preserve">Machining of frame </v>
          </cell>
          <cell r="U2451">
            <v>0</v>
          </cell>
          <cell r="V2451" t="str">
            <v>na</v>
          </cell>
          <cell r="W2451">
            <v>28920</v>
          </cell>
          <cell r="X2451" t="str">
            <v>Mfg</v>
          </cell>
          <cell r="Y2451" t="str">
            <v>Manufacturing</v>
          </cell>
          <cell r="AB2451" t="str">
            <v xml:space="preserve">Laguna </v>
          </cell>
          <cell r="AC2451" t="str">
            <v>IV</v>
          </cell>
          <cell r="AD2451">
            <v>6.423</v>
          </cell>
          <cell r="AE2451">
            <v>0</v>
          </cell>
          <cell r="AF2451">
            <v>6.423</v>
          </cell>
          <cell r="AG2451">
            <v>0</v>
          </cell>
          <cell r="AH2451">
            <v>6</v>
          </cell>
          <cell r="AI2451">
            <v>6</v>
          </cell>
          <cell r="AJ2451">
            <v>6</v>
          </cell>
        </row>
        <row r="2452">
          <cell r="A2452">
            <v>2450</v>
          </cell>
          <cell r="B2452">
            <v>1459</v>
          </cell>
          <cell r="C2452" t="str">
            <v>PEZA</v>
          </cell>
          <cell r="D2452">
            <v>4</v>
          </cell>
          <cell r="E2452">
            <v>2006</v>
          </cell>
          <cell r="F2452">
            <v>2</v>
          </cell>
          <cell r="H2452">
            <v>39035</v>
          </cell>
          <cell r="K2452" t="str">
            <v xml:space="preserve">Locator </v>
          </cell>
          <cell r="L2452" t="str">
            <v xml:space="preserve">New Project </v>
          </cell>
          <cell r="M2452" t="str">
            <v xml:space="preserve">Gateway Business Park - SEZ </v>
          </cell>
          <cell r="N2452" t="str">
            <v xml:space="preserve">Supplemental Agreement </v>
          </cell>
          <cell r="O2452" t="str">
            <v xml:space="preserve">JAE PHILIPPINES, INC.                    </v>
          </cell>
          <cell r="P2452" t="str">
            <v>Japanese</v>
          </cell>
          <cell r="Q2452" t="str">
            <v>Japan</v>
          </cell>
          <cell r="R2452" t="str">
            <v>Foreign</v>
          </cell>
          <cell r="S2452">
            <v>100</v>
          </cell>
          <cell r="T2452" t="str">
            <v xml:space="preserve">Manufacture of connectors and connectors with cable or harness </v>
          </cell>
          <cell r="U2452">
            <v>0</v>
          </cell>
          <cell r="V2452" t="str">
            <v>na</v>
          </cell>
          <cell r="W2452">
            <v>31300</v>
          </cell>
          <cell r="X2452" t="str">
            <v>Mfg</v>
          </cell>
          <cell r="Y2452" t="str">
            <v>Manufacturing</v>
          </cell>
          <cell r="AB2452" t="str">
            <v xml:space="preserve">Cavite </v>
          </cell>
          <cell r="AC2452" t="str">
            <v>IV</v>
          </cell>
          <cell r="AD2452">
            <v>500</v>
          </cell>
          <cell r="AE2452">
            <v>0</v>
          </cell>
          <cell r="AF2452">
            <v>500</v>
          </cell>
          <cell r="AG2452">
            <v>0</v>
          </cell>
          <cell r="AH2452">
            <v>328</v>
          </cell>
          <cell r="AI2452">
            <v>328</v>
          </cell>
          <cell r="AJ2452">
            <v>328</v>
          </cell>
        </row>
        <row r="2453">
          <cell r="A2453">
            <v>2451</v>
          </cell>
          <cell r="B2453">
            <v>1460</v>
          </cell>
          <cell r="C2453" t="str">
            <v>PEZA</v>
          </cell>
          <cell r="D2453">
            <v>4</v>
          </cell>
          <cell r="E2453">
            <v>2006</v>
          </cell>
          <cell r="F2453">
            <v>2</v>
          </cell>
          <cell r="H2453">
            <v>39035</v>
          </cell>
          <cell r="K2453" t="str">
            <v xml:space="preserve">Locator </v>
          </cell>
          <cell r="L2453" t="str">
            <v xml:space="preserve">New Project </v>
          </cell>
          <cell r="M2453" t="str">
            <v xml:space="preserve">Laguna Technopark - SEZ </v>
          </cell>
          <cell r="N2453" t="str">
            <v xml:space="preserve">Supplemental Agreement </v>
          </cell>
          <cell r="O2453" t="str">
            <v xml:space="preserve">CIRTEK ELECTRONIC CORPORATION      </v>
          </cell>
          <cell r="P2453" t="str">
            <v>Filipino</v>
          </cell>
          <cell r="Q2453" t="str">
            <v>Others</v>
          </cell>
          <cell r="R2453" t="str">
            <v>Local</v>
          </cell>
          <cell r="S2453">
            <v>90</v>
          </cell>
          <cell r="T2453" t="str">
            <v>Manufacture/Assembly of EPAD</v>
          </cell>
          <cell r="U2453">
            <v>0</v>
          </cell>
          <cell r="V2453" t="str">
            <v>na</v>
          </cell>
          <cell r="W2453">
            <v>32200</v>
          </cell>
          <cell r="X2453" t="str">
            <v>Mfg</v>
          </cell>
          <cell r="Y2453" t="str">
            <v>Manufacturing</v>
          </cell>
          <cell r="AB2453" t="str">
            <v xml:space="preserve">Laguna </v>
          </cell>
          <cell r="AC2453" t="str">
            <v>IV</v>
          </cell>
          <cell r="AD2453">
            <v>199.988</v>
          </cell>
          <cell r="AE2453">
            <v>0</v>
          </cell>
          <cell r="AF2453">
            <v>179.98920000000001</v>
          </cell>
          <cell r="AG2453">
            <v>0</v>
          </cell>
          <cell r="AH2453">
            <v>71</v>
          </cell>
          <cell r="AI2453">
            <v>71</v>
          </cell>
          <cell r="AJ2453">
            <v>71</v>
          </cell>
        </row>
        <row r="2454">
          <cell r="A2454">
            <v>2452</v>
          </cell>
          <cell r="B2454">
            <v>1460</v>
          </cell>
          <cell r="C2454" t="str">
            <v>PEZA</v>
          </cell>
          <cell r="D2454">
            <v>4</v>
          </cell>
          <cell r="E2454">
            <v>2006</v>
          </cell>
          <cell r="F2454">
            <v>2</v>
          </cell>
          <cell r="H2454">
            <v>39035</v>
          </cell>
          <cell r="K2454" t="str">
            <v xml:space="preserve">Locator </v>
          </cell>
          <cell r="L2454" t="str">
            <v xml:space="preserve">New Project </v>
          </cell>
          <cell r="M2454" t="str">
            <v xml:space="preserve">Laguna Technopark - SEZ </v>
          </cell>
          <cell r="N2454" t="str">
            <v xml:space="preserve">Supplemental Agreement </v>
          </cell>
          <cell r="O2454" t="str">
            <v xml:space="preserve">CIRTEK ELECTRONIC CORPORATION      </v>
          </cell>
          <cell r="P2454" t="str">
            <v>Chinese</v>
          </cell>
          <cell r="Q2454" t="str">
            <v>PROC</v>
          </cell>
          <cell r="R2454" t="str">
            <v>Foreign</v>
          </cell>
          <cell r="S2454">
            <v>10</v>
          </cell>
          <cell r="T2454" t="str">
            <v>Manufacture/Assembly of EPAD</v>
          </cell>
          <cell r="U2454">
            <v>0</v>
          </cell>
          <cell r="V2454" t="str">
            <v>na</v>
          </cell>
          <cell r="W2454">
            <v>32200</v>
          </cell>
          <cell r="X2454" t="str">
            <v>Mfg</v>
          </cell>
          <cell r="Y2454" t="str">
            <v>Manufacturing</v>
          </cell>
          <cell r="AB2454" t="str">
            <v xml:space="preserve">Laguna </v>
          </cell>
          <cell r="AC2454" t="str">
            <v>IV</v>
          </cell>
          <cell r="AD2454">
            <v>199.988</v>
          </cell>
          <cell r="AE2454">
            <v>0</v>
          </cell>
          <cell r="AF2454">
            <v>19.998800000000003</v>
          </cell>
          <cell r="AG2454">
            <v>0</v>
          </cell>
          <cell r="AH2454">
            <v>71</v>
          </cell>
          <cell r="AI2454">
            <v>0</v>
          </cell>
          <cell r="AJ2454">
            <v>0</v>
          </cell>
        </row>
        <row r="2455">
          <cell r="A2455">
            <v>2453</v>
          </cell>
          <cell r="B2455">
            <v>1461</v>
          </cell>
          <cell r="C2455" t="str">
            <v>PEZA</v>
          </cell>
          <cell r="D2455">
            <v>4</v>
          </cell>
          <cell r="E2455">
            <v>2006</v>
          </cell>
          <cell r="F2455">
            <v>2</v>
          </cell>
          <cell r="H2455">
            <v>39035</v>
          </cell>
          <cell r="K2455" t="str">
            <v xml:space="preserve">Locator </v>
          </cell>
          <cell r="L2455" t="str">
            <v xml:space="preserve">New Project </v>
          </cell>
          <cell r="M2455" t="str">
            <v xml:space="preserve">Laguna Technopark - SEZ </v>
          </cell>
          <cell r="N2455" t="str">
            <v xml:space="preserve">Supplemental Agreement </v>
          </cell>
          <cell r="O2455" t="str">
            <v xml:space="preserve">CIRTEK ELECTRONIC CORPORATION      </v>
          </cell>
          <cell r="P2455" t="str">
            <v>Filipino</v>
          </cell>
          <cell r="Q2455" t="str">
            <v>Others</v>
          </cell>
          <cell r="R2455" t="str">
            <v>Local</v>
          </cell>
          <cell r="S2455">
            <v>90</v>
          </cell>
          <cell r="T2455" t="str">
            <v>Manufacture/Assembly of QFN/DFN</v>
          </cell>
          <cell r="U2455">
            <v>0</v>
          </cell>
          <cell r="V2455" t="str">
            <v>na</v>
          </cell>
          <cell r="W2455">
            <v>32200</v>
          </cell>
          <cell r="X2455" t="str">
            <v>Mfg</v>
          </cell>
          <cell r="Y2455" t="str">
            <v>Manufacturing</v>
          </cell>
          <cell r="AB2455" t="str">
            <v xml:space="preserve">Laguna </v>
          </cell>
          <cell r="AC2455" t="str">
            <v>IV</v>
          </cell>
          <cell r="AD2455">
            <v>205.548</v>
          </cell>
          <cell r="AE2455">
            <v>0</v>
          </cell>
          <cell r="AF2455">
            <v>184.9932</v>
          </cell>
          <cell r="AG2455">
            <v>0</v>
          </cell>
          <cell r="AH2455">
            <v>103</v>
          </cell>
          <cell r="AI2455">
            <v>103</v>
          </cell>
          <cell r="AJ2455">
            <v>103</v>
          </cell>
        </row>
        <row r="2456">
          <cell r="A2456">
            <v>2454</v>
          </cell>
          <cell r="B2456">
            <v>1461</v>
          </cell>
          <cell r="C2456" t="str">
            <v>PEZA</v>
          </cell>
          <cell r="D2456">
            <v>4</v>
          </cell>
          <cell r="E2456">
            <v>2006</v>
          </cell>
          <cell r="F2456">
            <v>2</v>
          </cell>
          <cell r="H2456">
            <v>39035</v>
          </cell>
          <cell r="K2456" t="str">
            <v xml:space="preserve">Locator </v>
          </cell>
          <cell r="L2456" t="str">
            <v xml:space="preserve">New Project </v>
          </cell>
          <cell r="M2456" t="str">
            <v xml:space="preserve">Laguna Technopark - SEZ </v>
          </cell>
          <cell r="N2456" t="str">
            <v xml:space="preserve">Supplemental Agreement </v>
          </cell>
          <cell r="O2456" t="str">
            <v xml:space="preserve">CIRTEK ELECTRONIC CORPORATION      </v>
          </cell>
          <cell r="P2456" t="str">
            <v>Chinese</v>
          </cell>
          <cell r="Q2456" t="str">
            <v>PROC</v>
          </cell>
          <cell r="R2456" t="str">
            <v>Foreign</v>
          </cell>
          <cell r="S2456">
            <v>10</v>
          </cell>
          <cell r="T2456" t="str">
            <v>Manufacture/Assembly of QFN/DFN</v>
          </cell>
          <cell r="U2456">
            <v>0</v>
          </cell>
          <cell r="V2456" t="str">
            <v>na</v>
          </cell>
          <cell r="W2456">
            <v>32200</v>
          </cell>
          <cell r="X2456" t="str">
            <v>Mfg</v>
          </cell>
          <cell r="Y2456" t="str">
            <v>Manufacturing</v>
          </cell>
          <cell r="AB2456" t="str">
            <v xml:space="preserve">Laguna </v>
          </cell>
          <cell r="AC2456" t="str">
            <v>IV</v>
          </cell>
          <cell r="AD2456">
            <v>205.548</v>
          </cell>
          <cell r="AE2456">
            <v>0</v>
          </cell>
          <cell r="AF2456">
            <v>20.5548</v>
          </cell>
          <cell r="AG2456">
            <v>0</v>
          </cell>
          <cell r="AH2456">
            <v>103</v>
          </cell>
          <cell r="AI2456">
            <v>0</v>
          </cell>
          <cell r="AJ2456">
            <v>0</v>
          </cell>
        </row>
        <row r="2457">
          <cell r="A2457">
            <v>2455</v>
          </cell>
          <cell r="B2457">
            <v>1462</v>
          </cell>
          <cell r="C2457" t="str">
            <v>PEZA</v>
          </cell>
          <cell r="D2457">
            <v>4</v>
          </cell>
          <cell r="E2457">
            <v>2006</v>
          </cell>
          <cell r="F2457">
            <v>2</v>
          </cell>
          <cell r="H2457">
            <v>39035</v>
          </cell>
          <cell r="K2457" t="str">
            <v xml:space="preserve">Locator </v>
          </cell>
          <cell r="L2457" t="str">
            <v xml:space="preserve">New Project </v>
          </cell>
          <cell r="M2457" t="str">
            <v xml:space="preserve">Laguna Technopark - SEZ </v>
          </cell>
          <cell r="N2457" t="str">
            <v xml:space="preserve">Supplemental Agreement </v>
          </cell>
          <cell r="O2457" t="str">
            <v xml:space="preserve">CIRTEK ELECTRONIC CORPORATION      </v>
          </cell>
          <cell r="P2457" t="str">
            <v>Filipino</v>
          </cell>
          <cell r="Q2457" t="str">
            <v>Others</v>
          </cell>
          <cell r="R2457" t="str">
            <v>Local</v>
          </cell>
          <cell r="S2457">
            <v>90</v>
          </cell>
          <cell r="T2457" t="str">
            <v xml:space="preserve">Manufacture/Assembly of KU Band &amp; CCL Device </v>
          </cell>
          <cell r="U2457">
            <v>0</v>
          </cell>
          <cell r="V2457" t="str">
            <v>na</v>
          </cell>
          <cell r="W2457">
            <v>32200</v>
          </cell>
          <cell r="X2457" t="str">
            <v>Mfg</v>
          </cell>
          <cell r="Y2457" t="str">
            <v>Manufacturing</v>
          </cell>
          <cell r="AB2457" t="str">
            <v xml:space="preserve">Laguna </v>
          </cell>
          <cell r="AC2457" t="str">
            <v>IV</v>
          </cell>
          <cell r="AD2457">
            <v>5.1529999999999996</v>
          </cell>
          <cell r="AE2457">
            <v>0</v>
          </cell>
          <cell r="AF2457">
            <v>4.6376999999999997</v>
          </cell>
          <cell r="AG2457">
            <v>0</v>
          </cell>
          <cell r="AH2457">
            <v>48</v>
          </cell>
          <cell r="AI2457">
            <v>48</v>
          </cell>
          <cell r="AJ2457">
            <v>48</v>
          </cell>
        </row>
        <row r="2458">
          <cell r="A2458">
            <v>2456</v>
          </cell>
          <cell r="B2458">
            <v>1462</v>
          </cell>
          <cell r="C2458" t="str">
            <v>PEZA</v>
          </cell>
          <cell r="D2458">
            <v>4</v>
          </cell>
          <cell r="E2458">
            <v>2006</v>
          </cell>
          <cell r="F2458">
            <v>2</v>
          </cell>
          <cell r="H2458">
            <v>39035</v>
          </cell>
          <cell r="K2458" t="str">
            <v xml:space="preserve">Locator </v>
          </cell>
          <cell r="L2458" t="str">
            <v xml:space="preserve">New Project </v>
          </cell>
          <cell r="M2458" t="str">
            <v xml:space="preserve">Laguna Technopark - SEZ </v>
          </cell>
          <cell r="N2458" t="str">
            <v xml:space="preserve">Supplemental Agreement </v>
          </cell>
          <cell r="O2458" t="str">
            <v xml:space="preserve">CIRTEK ELECTRONIC CORPORATION      </v>
          </cell>
          <cell r="P2458" t="str">
            <v>Chinese</v>
          </cell>
          <cell r="Q2458" t="str">
            <v>PROC</v>
          </cell>
          <cell r="R2458" t="str">
            <v>Foreign</v>
          </cell>
          <cell r="S2458">
            <v>10</v>
          </cell>
          <cell r="T2458" t="str">
            <v xml:space="preserve">Manufacture/Assembly of KU Band &amp; CCL Device </v>
          </cell>
          <cell r="U2458">
            <v>0</v>
          </cell>
          <cell r="V2458" t="str">
            <v>na</v>
          </cell>
          <cell r="W2458">
            <v>32200</v>
          </cell>
          <cell r="X2458" t="str">
            <v>Mfg</v>
          </cell>
          <cell r="Y2458" t="str">
            <v>Manufacturing</v>
          </cell>
          <cell r="AB2458" t="str">
            <v xml:space="preserve">Laguna </v>
          </cell>
          <cell r="AC2458" t="str">
            <v>IV</v>
          </cell>
          <cell r="AD2458">
            <v>5.1529999999999996</v>
          </cell>
          <cell r="AE2458">
            <v>0</v>
          </cell>
          <cell r="AF2458">
            <v>0.51529999999999998</v>
          </cell>
          <cell r="AG2458">
            <v>0</v>
          </cell>
          <cell r="AH2458">
            <v>48</v>
          </cell>
          <cell r="AI2458">
            <v>0</v>
          </cell>
          <cell r="AJ2458">
            <v>0</v>
          </cell>
        </row>
        <row r="2459">
          <cell r="A2459">
            <v>2457</v>
          </cell>
          <cell r="B2459">
            <v>1463</v>
          </cell>
          <cell r="C2459" t="str">
            <v>PEZA</v>
          </cell>
          <cell r="D2459">
            <v>4</v>
          </cell>
          <cell r="E2459">
            <v>2006</v>
          </cell>
          <cell r="F2459">
            <v>2</v>
          </cell>
          <cell r="H2459">
            <v>39035</v>
          </cell>
          <cell r="K2459" t="str">
            <v xml:space="preserve">Locator </v>
          </cell>
          <cell r="L2459" t="str">
            <v xml:space="preserve">New Project </v>
          </cell>
          <cell r="M2459" t="str">
            <v xml:space="preserve">Cavite Economic Zone </v>
          </cell>
          <cell r="N2459" t="str">
            <v xml:space="preserve">Supplemental Agreement </v>
          </cell>
          <cell r="O2459" t="str">
            <v xml:space="preserve">PHILIPPINE INTERNATIONAL MANUFACTURING AND ENGINEERING SERVICES                                      (P. IMES)            </v>
          </cell>
          <cell r="P2459" t="str">
            <v>Japanese</v>
          </cell>
          <cell r="Q2459" t="str">
            <v>Japan</v>
          </cell>
          <cell r="R2459" t="str">
            <v>Foreign</v>
          </cell>
          <cell r="S2459">
            <v>100</v>
          </cell>
          <cell r="T2459" t="str">
            <v>Manufacture of Uninterrupted Power Supply (UPS)</v>
          </cell>
          <cell r="U2459">
            <v>0</v>
          </cell>
          <cell r="V2459" t="str">
            <v>na</v>
          </cell>
          <cell r="W2459">
            <v>31201</v>
          </cell>
          <cell r="X2459" t="str">
            <v>Mfg</v>
          </cell>
          <cell r="Y2459" t="str">
            <v>Manufacturing</v>
          </cell>
          <cell r="AB2459" t="str">
            <v xml:space="preserve">Cavite </v>
          </cell>
          <cell r="AC2459" t="str">
            <v>IV</v>
          </cell>
          <cell r="AD2459">
            <v>50.74</v>
          </cell>
          <cell r="AE2459">
            <v>0</v>
          </cell>
          <cell r="AF2459">
            <v>50.74</v>
          </cell>
          <cell r="AG2459">
            <v>0</v>
          </cell>
          <cell r="AH2459">
            <v>186</v>
          </cell>
          <cell r="AI2459">
            <v>186</v>
          </cell>
          <cell r="AJ2459">
            <v>186</v>
          </cell>
        </row>
        <row r="2460">
          <cell r="A2460">
            <v>2458</v>
          </cell>
          <cell r="B2460">
            <v>1464</v>
          </cell>
          <cell r="C2460" t="str">
            <v>PEZA</v>
          </cell>
          <cell r="D2460">
            <v>4</v>
          </cell>
          <cell r="E2460">
            <v>2006</v>
          </cell>
          <cell r="F2460">
            <v>2</v>
          </cell>
          <cell r="H2460">
            <v>39035</v>
          </cell>
          <cell r="K2460" t="str">
            <v xml:space="preserve">Locator </v>
          </cell>
          <cell r="L2460" t="str">
            <v xml:space="preserve">New Ecozone Logistics Service Enterprise </v>
          </cell>
          <cell r="M2460" t="str">
            <v xml:space="preserve">Cebu Light Industrial Park - SEZ </v>
          </cell>
          <cell r="N2460" t="str">
            <v xml:space="preserve">Registration Agreement </v>
          </cell>
          <cell r="O2460" t="str">
            <v xml:space="preserve">CP NEWMAN INDUSTRIES CORPORATION             </v>
          </cell>
          <cell r="P2460" t="str">
            <v>Filipino</v>
          </cell>
          <cell r="Q2460" t="str">
            <v>Others</v>
          </cell>
          <cell r="R2460" t="str">
            <v>Local</v>
          </cell>
          <cell r="S2460">
            <v>100</v>
          </cell>
          <cell r="T2460" t="str">
            <v xml:space="preserve">Warehousing / Logistics Operations </v>
          </cell>
          <cell r="U2460">
            <v>0</v>
          </cell>
          <cell r="V2460" t="str">
            <v>na</v>
          </cell>
          <cell r="W2460">
            <v>63490</v>
          </cell>
          <cell r="X2460" t="str">
            <v>Trans</v>
          </cell>
          <cell r="Y2460" t="str">
            <v>Transportation</v>
          </cell>
          <cell r="AB2460" t="str">
            <v xml:space="preserve">Cebu City </v>
          </cell>
          <cell r="AC2460" t="str">
            <v>VII</v>
          </cell>
          <cell r="AD2460">
            <v>16.760000000000002</v>
          </cell>
          <cell r="AE2460">
            <v>10.5</v>
          </cell>
          <cell r="AF2460">
            <v>16.760000000000002</v>
          </cell>
          <cell r="AG2460">
            <v>10.5</v>
          </cell>
          <cell r="AH2460">
            <v>8</v>
          </cell>
          <cell r="AI2460">
            <v>8</v>
          </cell>
          <cell r="AJ2460">
            <v>0</v>
          </cell>
        </row>
        <row r="2461">
          <cell r="A2461">
            <v>2459</v>
          </cell>
          <cell r="B2461">
            <v>1465</v>
          </cell>
          <cell r="C2461" t="str">
            <v>PEZA</v>
          </cell>
          <cell r="D2461">
            <v>4</v>
          </cell>
          <cell r="E2461">
            <v>2006</v>
          </cell>
          <cell r="F2461">
            <v>2</v>
          </cell>
          <cell r="H2461">
            <v>39035</v>
          </cell>
          <cell r="K2461" t="str">
            <v xml:space="preserve">Locator </v>
          </cell>
          <cell r="L2461" t="str">
            <v xml:space="preserve">New Ecozone Logistics Service Enterprise </v>
          </cell>
          <cell r="M2461" t="str">
            <v xml:space="preserve">Cavite Economic Zone </v>
          </cell>
          <cell r="N2461" t="str">
            <v xml:space="preserve">Registration Agreement </v>
          </cell>
          <cell r="O2461" t="str">
            <v xml:space="preserve">MAGNETRON TECHNOLOGY PHILIPPINES CORP.        </v>
          </cell>
          <cell r="P2461" t="str">
            <v>Malaysian</v>
          </cell>
          <cell r="Q2461" t="str">
            <v>Malaysia</v>
          </cell>
          <cell r="R2461" t="str">
            <v>Foreign</v>
          </cell>
          <cell r="S2461">
            <v>100</v>
          </cell>
          <cell r="T2461" t="str">
            <v xml:space="preserve">Warehousing / Logistics Operations </v>
          </cell>
          <cell r="U2461">
            <v>0</v>
          </cell>
          <cell r="V2461" t="str">
            <v>na</v>
          </cell>
          <cell r="W2461">
            <v>63490</v>
          </cell>
          <cell r="X2461" t="str">
            <v>Trans</v>
          </cell>
          <cell r="Y2461" t="str">
            <v>Transportation</v>
          </cell>
          <cell r="AB2461" t="str">
            <v xml:space="preserve">Cavite </v>
          </cell>
          <cell r="AC2461" t="str">
            <v>IV</v>
          </cell>
          <cell r="AD2461">
            <v>4</v>
          </cell>
          <cell r="AE2461">
            <v>28.6</v>
          </cell>
          <cell r="AF2461">
            <v>4</v>
          </cell>
          <cell r="AG2461">
            <v>28.6</v>
          </cell>
          <cell r="AH2461">
            <v>6</v>
          </cell>
          <cell r="AI2461">
            <v>6</v>
          </cell>
          <cell r="AJ2461">
            <v>6</v>
          </cell>
        </row>
        <row r="2462">
          <cell r="A2462">
            <v>2460</v>
          </cell>
          <cell r="B2462">
            <v>1466</v>
          </cell>
          <cell r="C2462" t="str">
            <v>PEZA</v>
          </cell>
          <cell r="D2462">
            <v>4</v>
          </cell>
          <cell r="E2462">
            <v>2006</v>
          </cell>
          <cell r="F2462">
            <v>2</v>
          </cell>
          <cell r="H2462">
            <v>39035</v>
          </cell>
          <cell r="K2462" t="str">
            <v xml:space="preserve">Developer </v>
          </cell>
          <cell r="L2462" t="str">
            <v xml:space="preserve">New Developer Enterprise </v>
          </cell>
          <cell r="M2462" t="str">
            <v>Along EDSA, Brgy. South Triangle, Diliman, Quezon City</v>
          </cell>
          <cell r="N2462" t="str">
            <v xml:space="preserve">Registration Agreement </v>
          </cell>
          <cell r="O2462" t="str">
            <v xml:space="preserve">E-Plaza                </v>
          </cell>
          <cell r="P2462" t="str">
            <v>Filipino</v>
          </cell>
          <cell r="Q2462" t="str">
            <v>Others</v>
          </cell>
          <cell r="R2462" t="str">
            <v>Local</v>
          </cell>
          <cell r="S2462">
            <v>100</v>
          </cell>
          <cell r="T2462" t="str">
            <v xml:space="preserve">Declaration of an existing building with a gross floor area of 15,000 square meters and stands on a 3,300 square meter lot located along EDSA, Brgy. South Triangle, Diliman, Quezon City as Information Technology Center, to be known as E-Plaza             </v>
          </cell>
          <cell r="U2462">
            <v>0</v>
          </cell>
          <cell r="V2462" t="str">
            <v>na</v>
          </cell>
          <cell r="W2462">
            <v>70110</v>
          </cell>
          <cell r="X2462" t="str">
            <v>FinRE</v>
          </cell>
          <cell r="Y2462" t="str">
            <v>Finance &amp; Real Estate</v>
          </cell>
          <cell r="AB2462" t="str">
            <v xml:space="preserve">Quezon City </v>
          </cell>
          <cell r="AC2462" t="str">
            <v xml:space="preserve">NCR </v>
          </cell>
          <cell r="AD2462">
            <v>0</v>
          </cell>
          <cell r="AE2462">
            <v>10</v>
          </cell>
          <cell r="AF2462">
            <v>0</v>
          </cell>
          <cell r="AG2462">
            <v>10</v>
          </cell>
          <cell r="AH2462">
            <v>0</v>
          </cell>
          <cell r="AI2462">
            <v>0</v>
          </cell>
          <cell r="AJ2462">
            <v>0</v>
          </cell>
        </row>
        <row r="2463">
          <cell r="A2463">
            <v>2461</v>
          </cell>
          <cell r="B2463">
            <v>1467</v>
          </cell>
          <cell r="C2463" t="str">
            <v>PEZA</v>
          </cell>
          <cell r="D2463">
            <v>4</v>
          </cell>
          <cell r="E2463">
            <v>2006</v>
          </cell>
          <cell r="F2463">
            <v>2</v>
          </cell>
          <cell r="H2463">
            <v>39049</v>
          </cell>
          <cell r="K2463" t="str">
            <v xml:space="preserve">Locator </v>
          </cell>
          <cell r="L2463" t="str">
            <v>New I.T. Enterprise</v>
          </cell>
          <cell r="M2463" t="str">
            <v xml:space="preserve">Eastwood City Cyberpark </v>
          </cell>
          <cell r="N2463" t="str">
            <v xml:space="preserve">Registration Agreement </v>
          </cell>
          <cell r="O2463" t="str">
            <v xml:space="preserve">YBM PNT, INC.        </v>
          </cell>
          <cell r="P2463" t="str">
            <v>Korean</v>
          </cell>
          <cell r="Q2463" t="str">
            <v>Korea</v>
          </cell>
          <cell r="R2463" t="str">
            <v>Foreign</v>
          </cell>
          <cell r="S2463">
            <v>100</v>
          </cell>
          <cell r="T2463" t="str">
            <v xml:space="preserve">To provide online tutorial on English Language </v>
          </cell>
          <cell r="U2463">
            <v>1</v>
          </cell>
          <cell r="V2463" t="str">
            <v>IT Services</v>
          </cell>
          <cell r="W2463">
            <v>72900</v>
          </cell>
          <cell r="X2463" t="str">
            <v>Serv</v>
          </cell>
          <cell r="Y2463" t="str">
            <v>Services</v>
          </cell>
          <cell r="AB2463" t="str">
            <v xml:space="preserve">Quezon City </v>
          </cell>
          <cell r="AC2463" t="str">
            <v xml:space="preserve">NCR </v>
          </cell>
          <cell r="AD2463">
            <v>42.4</v>
          </cell>
          <cell r="AE2463">
            <v>7.5</v>
          </cell>
          <cell r="AF2463">
            <v>42.4</v>
          </cell>
          <cell r="AG2463">
            <v>7.5</v>
          </cell>
          <cell r="AH2463">
            <v>237</v>
          </cell>
          <cell r="AI2463">
            <v>237</v>
          </cell>
          <cell r="AJ2463">
            <v>237</v>
          </cell>
        </row>
        <row r="2464">
          <cell r="A2464">
            <v>2462</v>
          </cell>
          <cell r="B2464">
            <v>1468</v>
          </cell>
          <cell r="C2464" t="str">
            <v>PEZA</v>
          </cell>
          <cell r="D2464">
            <v>4</v>
          </cell>
          <cell r="E2464">
            <v>2006</v>
          </cell>
          <cell r="F2464">
            <v>2</v>
          </cell>
          <cell r="H2464">
            <v>39049</v>
          </cell>
          <cell r="K2464" t="str">
            <v xml:space="preserve">Locator </v>
          </cell>
          <cell r="L2464" t="str">
            <v>New I.T. Enterprise</v>
          </cell>
          <cell r="M2464" t="str">
            <v xml:space="preserve">Orient Square IT Park </v>
          </cell>
          <cell r="N2464" t="str">
            <v xml:space="preserve">Registration Agreement </v>
          </cell>
          <cell r="O2464" t="str">
            <v xml:space="preserve">PULAX PHILIPPINES INC.                                 </v>
          </cell>
          <cell r="P2464" t="str">
            <v>Japanese</v>
          </cell>
          <cell r="Q2464" t="str">
            <v>Japan</v>
          </cell>
          <cell r="R2464" t="str">
            <v>Foreign</v>
          </cell>
          <cell r="S2464">
            <v>68.8</v>
          </cell>
          <cell r="T2464" t="str">
            <v>To engage in lay-out and design of printed circuit board (PCB)</v>
          </cell>
          <cell r="U2464">
            <v>1</v>
          </cell>
          <cell r="V2464" t="str">
            <v>IT Services</v>
          </cell>
          <cell r="W2464">
            <v>72290</v>
          </cell>
          <cell r="X2464" t="str">
            <v>Serv</v>
          </cell>
          <cell r="Y2464" t="str">
            <v>Services</v>
          </cell>
          <cell r="AB2464" t="str">
            <v xml:space="preserve">Pasay City </v>
          </cell>
          <cell r="AC2464" t="str">
            <v xml:space="preserve">NCR </v>
          </cell>
          <cell r="AD2464">
            <v>3.6</v>
          </cell>
          <cell r="AE2464">
            <v>1.125</v>
          </cell>
          <cell r="AF2464">
            <v>2.4767999999999999</v>
          </cell>
          <cell r="AG2464">
            <v>0.77399999999999991</v>
          </cell>
          <cell r="AH2464">
            <v>12</v>
          </cell>
          <cell r="AI2464">
            <v>12</v>
          </cell>
          <cell r="AJ2464">
            <v>0</v>
          </cell>
        </row>
        <row r="2465">
          <cell r="A2465">
            <v>2463</v>
          </cell>
          <cell r="B2465">
            <v>1468</v>
          </cell>
          <cell r="C2465" t="str">
            <v>PEZA</v>
          </cell>
          <cell r="D2465">
            <v>4</v>
          </cell>
          <cell r="E2465">
            <v>2006</v>
          </cell>
          <cell r="F2465">
            <v>2</v>
          </cell>
          <cell r="H2465">
            <v>39049</v>
          </cell>
          <cell r="K2465" t="str">
            <v xml:space="preserve">Locator </v>
          </cell>
          <cell r="L2465" t="str">
            <v>New I.T. Enterprise</v>
          </cell>
          <cell r="M2465" t="str">
            <v xml:space="preserve">Orient Square IT Park </v>
          </cell>
          <cell r="N2465" t="str">
            <v xml:space="preserve">Registration Agreement </v>
          </cell>
          <cell r="O2465" t="str">
            <v xml:space="preserve">PULAX PHILIPPINES INC.                                 </v>
          </cell>
          <cell r="P2465" t="str">
            <v>Korean</v>
          </cell>
          <cell r="Q2465" t="str">
            <v>Korea</v>
          </cell>
          <cell r="R2465" t="str">
            <v>Foreign</v>
          </cell>
          <cell r="S2465">
            <v>29.6</v>
          </cell>
          <cell r="T2465" t="str">
            <v>To engage in lay-out and design of printed circuit board (PCB)</v>
          </cell>
          <cell r="U2465">
            <v>1</v>
          </cell>
          <cell r="V2465" t="str">
            <v>IT Services</v>
          </cell>
          <cell r="W2465">
            <v>72290</v>
          </cell>
          <cell r="X2465" t="str">
            <v>Serv</v>
          </cell>
          <cell r="Y2465" t="str">
            <v>Services</v>
          </cell>
          <cell r="AB2465" t="str">
            <v xml:space="preserve">Pasay City </v>
          </cell>
          <cell r="AC2465" t="str">
            <v xml:space="preserve">NCR </v>
          </cell>
          <cell r="AD2465">
            <v>3.6</v>
          </cell>
          <cell r="AE2465">
            <v>1.125</v>
          </cell>
          <cell r="AF2465">
            <v>1.0656000000000001</v>
          </cell>
          <cell r="AG2465">
            <v>0.33300000000000007</v>
          </cell>
          <cell r="AH2465">
            <v>12</v>
          </cell>
          <cell r="AI2465">
            <v>0</v>
          </cell>
          <cell r="AJ2465">
            <v>0</v>
          </cell>
        </row>
        <row r="2466">
          <cell r="A2466">
            <v>2464</v>
          </cell>
          <cell r="B2466">
            <v>1468</v>
          </cell>
          <cell r="C2466" t="str">
            <v>PEZA</v>
          </cell>
          <cell r="D2466">
            <v>4</v>
          </cell>
          <cell r="E2466">
            <v>2006</v>
          </cell>
          <cell r="F2466">
            <v>2</v>
          </cell>
          <cell r="H2466">
            <v>39049</v>
          </cell>
          <cell r="K2466" t="str">
            <v xml:space="preserve">Locator </v>
          </cell>
          <cell r="L2466" t="str">
            <v>New I.T. Enterprise</v>
          </cell>
          <cell r="M2466" t="str">
            <v xml:space="preserve">Orient Square IT Park </v>
          </cell>
          <cell r="N2466" t="str">
            <v xml:space="preserve">Registration Agreement </v>
          </cell>
          <cell r="O2466" t="str">
            <v xml:space="preserve">PULAX PHILIPPINES INC.                                 </v>
          </cell>
          <cell r="P2466" t="str">
            <v>Filipino</v>
          </cell>
          <cell r="Q2466" t="str">
            <v>Others</v>
          </cell>
          <cell r="R2466" t="str">
            <v>Local</v>
          </cell>
          <cell r="S2466">
            <v>1.6</v>
          </cell>
          <cell r="T2466" t="str">
            <v>To engage in lay-out and design of printed circuit board (PCB)</v>
          </cell>
          <cell r="U2466">
            <v>1</v>
          </cell>
          <cell r="V2466" t="str">
            <v>IT Services</v>
          </cell>
          <cell r="W2466">
            <v>72290</v>
          </cell>
          <cell r="X2466" t="str">
            <v>Serv</v>
          </cell>
          <cell r="Y2466" t="str">
            <v>Services</v>
          </cell>
          <cell r="AB2466" t="str">
            <v xml:space="preserve">Pasay City </v>
          </cell>
          <cell r="AC2466" t="str">
            <v xml:space="preserve">NCR </v>
          </cell>
          <cell r="AD2466">
            <v>3.6</v>
          </cell>
          <cell r="AE2466">
            <v>1.125</v>
          </cell>
          <cell r="AF2466">
            <v>5.7600000000000005E-2</v>
          </cell>
          <cell r="AG2466">
            <v>1.8000000000000002E-2</v>
          </cell>
          <cell r="AH2466">
            <v>12</v>
          </cell>
          <cell r="AI2466">
            <v>0</v>
          </cell>
          <cell r="AJ2466">
            <v>12</v>
          </cell>
        </row>
        <row r="2467">
          <cell r="A2467">
            <v>2465</v>
          </cell>
          <cell r="B2467">
            <v>1469</v>
          </cell>
          <cell r="C2467" t="str">
            <v>PEZA</v>
          </cell>
          <cell r="D2467">
            <v>4</v>
          </cell>
          <cell r="E2467">
            <v>2006</v>
          </cell>
          <cell r="F2467">
            <v>2</v>
          </cell>
          <cell r="H2467">
            <v>39049</v>
          </cell>
          <cell r="K2467" t="str">
            <v xml:space="preserve">Locator </v>
          </cell>
          <cell r="L2467" t="str">
            <v>New I.T. Enterprise</v>
          </cell>
          <cell r="M2467" t="str">
            <v>E-Square IT Park</v>
          </cell>
          <cell r="N2467" t="str">
            <v xml:space="preserve">Registration Agreement </v>
          </cell>
          <cell r="O2467" t="str">
            <v xml:space="preserve">FRITZ &amp; MACZIOL ASIA, INC.       </v>
          </cell>
          <cell r="P2467" t="str">
            <v>Filipino</v>
          </cell>
          <cell r="Q2467" t="str">
            <v>Others</v>
          </cell>
          <cell r="R2467" t="str">
            <v>Local</v>
          </cell>
          <cell r="S2467">
            <v>60</v>
          </cell>
          <cell r="T2467" t="str">
            <v xml:space="preserve">Software Development and System Integration </v>
          </cell>
          <cell r="U2467">
            <v>1</v>
          </cell>
          <cell r="V2467" t="str">
            <v>IT Services</v>
          </cell>
          <cell r="W2467">
            <v>72290</v>
          </cell>
          <cell r="X2467" t="str">
            <v>Serv</v>
          </cell>
          <cell r="Y2467" t="str">
            <v>Services</v>
          </cell>
          <cell r="AB2467" t="str">
            <v>Taguig</v>
          </cell>
          <cell r="AC2467" t="str">
            <v xml:space="preserve">NCR </v>
          </cell>
          <cell r="AD2467">
            <v>22.5</v>
          </cell>
          <cell r="AE2467">
            <v>10.4</v>
          </cell>
          <cell r="AF2467">
            <v>13.5</v>
          </cell>
          <cell r="AG2467">
            <v>6.24</v>
          </cell>
          <cell r="AH2467">
            <v>35</v>
          </cell>
          <cell r="AI2467">
            <v>35</v>
          </cell>
          <cell r="AJ2467">
            <v>35</v>
          </cell>
        </row>
        <row r="2468">
          <cell r="A2468">
            <v>2466</v>
          </cell>
          <cell r="B2468">
            <v>1469</v>
          </cell>
          <cell r="C2468" t="str">
            <v>PEZA</v>
          </cell>
          <cell r="D2468">
            <v>4</v>
          </cell>
          <cell r="E2468">
            <v>2006</v>
          </cell>
          <cell r="F2468">
            <v>2</v>
          </cell>
          <cell r="H2468">
            <v>39049</v>
          </cell>
          <cell r="K2468" t="str">
            <v xml:space="preserve">Locator </v>
          </cell>
          <cell r="L2468" t="str">
            <v>New I.T. Enterprise</v>
          </cell>
          <cell r="M2468" t="str">
            <v>E-Square IT Park</v>
          </cell>
          <cell r="N2468" t="str">
            <v xml:space="preserve">Registration Agreement </v>
          </cell>
          <cell r="O2468" t="str">
            <v xml:space="preserve">FRITZ &amp; MACZIOL ASIA, INC.       </v>
          </cell>
          <cell r="P2468" t="str">
            <v>German</v>
          </cell>
          <cell r="Q2468" t="str">
            <v>Germany</v>
          </cell>
          <cell r="R2468" t="str">
            <v>Foreign</v>
          </cell>
          <cell r="S2468">
            <v>40</v>
          </cell>
          <cell r="T2468" t="str">
            <v xml:space="preserve">Software Development and System Integration </v>
          </cell>
          <cell r="U2468">
            <v>1</v>
          </cell>
          <cell r="V2468" t="str">
            <v>IT Services</v>
          </cell>
          <cell r="W2468">
            <v>72290</v>
          </cell>
          <cell r="X2468" t="str">
            <v>Serv</v>
          </cell>
          <cell r="Y2468" t="str">
            <v>Services</v>
          </cell>
          <cell r="AB2468" t="str">
            <v>Taguig</v>
          </cell>
          <cell r="AC2468" t="str">
            <v xml:space="preserve">NCR </v>
          </cell>
          <cell r="AD2468">
            <v>22.5</v>
          </cell>
          <cell r="AE2468">
            <v>10.4</v>
          </cell>
          <cell r="AF2468">
            <v>9</v>
          </cell>
          <cell r="AG2468">
            <v>4.16</v>
          </cell>
          <cell r="AH2468">
            <v>35</v>
          </cell>
          <cell r="AI2468">
            <v>0</v>
          </cell>
          <cell r="AJ2468">
            <v>0</v>
          </cell>
        </row>
        <row r="2469">
          <cell r="A2469">
            <v>2467</v>
          </cell>
          <cell r="B2469">
            <v>1470</v>
          </cell>
          <cell r="C2469" t="str">
            <v>PEZA</v>
          </cell>
          <cell r="D2469">
            <v>4</v>
          </cell>
          <cell r="E2469">
            <v>2006</v>
          </cell>
          <cell r="F2469">
            <v>2</v>
          </cell>
          <cell r="H2469">
            <v>39049</v>
          </cell>
          <cell r="K2469" t="str">
            <v xml:space="preserve">Locator </v>
          </cell>
          <cell r="L2469" t="str">
            <v>New I.T. Enterprise</v>
          </cell>
          <cell r="M2469" t="str">
            <v xml:space="preserve">GT Tower International </v>
          </cell>
          <cell r="N2469" t="str">
            <v xml:space="preserve">Registration Agreement </v>
          </cell>
          <cell r="O2469" t="str">
            <v xml:space="preserve">PROV INTERNATIONAL (PHILIPPINES), INC.           </v>
          </cell>
          <cell r="P2469" t="str">
            <v>Dutch</v>
          </cell>
          <cell r="Q2469" t="str">
            <v>Netherlands</v>
          </cell>
          <cell r="R2469" t="str">
            <v>Foreign</v>
          </cell>
          <cell r="S2469">
            <v>99.99</v>
          </cell>
          <cell r="T2469" t="str">
            <v>To engage in software development and operating a network operations center</v>
          </cell>
          <cell r="U2469">
            <v>1</v>
          </cell>
          <cell r="V2469" t="str">
            <v>IT Services</v>
          </cell>
          <cell r="W2469">
            <v>72290</v>
          </cell>
          <cell r="X2469" t="str">
            <v>Serv</v>
          </cell>
          <cell r="Y2469" t="str">
            <v>Services</v>
          </cell>
          <cell r="AB2469" t="str">
            <v xml:space="preserve">Makati </v>
          </cell>
          <cell r="AC2469" t="str">
            <v xml:space="preserve">NCR </v>
          </cell>
          <cell r="AD2469">
            <v>23.4</v>
          </cell>
          <cell r="AE2469">
            <v>7</v>
          </cell>
          <cell r="AF2469">
            <v>23.397659999999995</v>
          </cell>
          <cell r="AG2469">
            <v>6.999299999999999</v>
          </cell>
          <cell r="AH2469">
            <v>346</v>
          </cell>
          <cell r="AI2469">
            <v>346</v>
          </cell>
          <cell r="AJ2469">
            <v>0</v>
          </cell>
        </row>
        <row r="2470">
          <cell r="A2470">
            <v>2468</v>
          </cell>
          <cell r="B2470">
            <v>1470</v>
          </cell>
          <cell r="C2470" t="str">
            <v>PEZA</v>
          </cell>
          <cell r="D2470">
            <v>4</v>
          </cell>
          <cell r="E2470">
            <v>2006</v>
          </cell>
          <cell r="F2470">
            <v>2</v>
          </cell>
          <cell r="H2470">
            <v>39049</v>
          </cell>
          <cell r="K2470" t="str">
            <v xml:space="preserve">Locator </v>
          </cell>
          <cell r="L2470" t="str">
            <v>New I.T. Enterprise</v>
          </cell>
          <cell r="M2470" t="str">
            <v xml:space="preserve">GT Tower International </v>
          </cell>
          <cell r="N2470" t="str">
            <v xml:space="preserve">Registration Agreement </v>
          </cell>
          <cell r="O2470" t="str">
            <v xml:space="preserve">PROV INTERNATIONAL (PHILIPPINES), INC.           </v>
          </cell>
          <cell r="P2470" t="str">
            <v>Filipino</v>
          </cell>
          <cell r="Q2470" t="str">
            <v>Others</v>
          </cell>
          <cell r="R2470" t="str">
            <v>Local</v>
          </cell>
          <cell r="S2470">
            <v>0.01</v>
          </cell>
          <cell r="T2470" t="str">
            <v>To engage in software development and operating a network operations center</v>
          </cell>
          <cell r="U2470">
            <v>1</v>
          </cell>
          <cell r="V2470" t="str">
            <v>IT Services</v>
          </cell>
          <cell r="W2470">
            <v>72290</v>
          </cell>
          <cell r="X2470" t="str">
            <v>Serv</v>
          </cell>
          <cell r="Y2470" t="str">
            <v>Services</v>
          </cell>
          <cell r="AB2470" t="str">
            <v xml:space="preserve">Makati </v>
          </cell>
          <cell r="AC2470" t="str">
            <v xml:space="preserve">NCR </v>
          </cell>
          <cell r="AD2470">
            <v>23.4</v>
          </cell>
          <cell r="AE2470">
            <v>7</v>
          </cell>
          <cell r="AF2470">
            <v>2.3400000000000001E-3</v>
          </cell>
          <cell r="AG2470">
            <v>6.9999999999999999E-4</v>
          </cell>
          <cell r="AH2470">
            <v>346</v>
          </cell>
          <cell r="AI2470">
            <v>0</v>
          </cell>
          <cell r="AJ2470">
            <v>346</v>
          </cell>
        </row>
        <row r="2471">
          <cell r="A2471">
            <v>2469</v>
          </cell>
          <cell r="B2471">
            <v>1471</v>
          </cell>
          <cell r="C2471" t="str">
            <v>PEZA</v>
          </cell>
          <cell r="D2471">
            <v>4</v>
          </cell>
          <cell r="E2471">
            <v>2006</v>
          </cell>
          <cell r="F2471">
            <v>2</v>
          </cell>
          <cell r="H2471">
            <v>39049</v>
          </cell>
          <cell r="K2471" t="str">
            <v xml:space="preserve">Locator </v>
          </cell>
          <cell r="L2471" t="str">
            <v xml:space="preserve">New Project </v>
          </cell>
          <cell r="M2471" t="str">
            <v xml:space="preserve">Asiatown IT Park </v>
          </cell>
          <cell r="N2471" t="str">
            <v xml:space="preserve">Supplemental Agreement </v>
          </cell>
          <cell r="O2471" t="str">
            <v xml:space="preserve">CONVERGYS PHILIPPINES SERVICES CORPORATION          </v>
          </cell>
          <cell r="P2471" t="str">
            <v>American</v>
          </cell>
          <cell r="Q2471" t="str">
            <v>USA</v>
          </cell>
          <cell r="R2471" t="str">
            <v>Foreign</v>
          </cell>
          <cell r="S2471">
            <v>100</v>
          </cell>
          <cell r="T2471" t="str">
            <v>To provide IT-enabled services such as, but not limited to, business process outsourcing and call center</v>
          </cell>
          <cell r="U2471">
            <v>1</v>
          </cell>
          <cell r="V2471" t="str">
            <v>IT Services</v>
          </cell>
          <cell r="W2471">
            <v>72900</v>
          </cell>
          <cell r="X2471" t="str">
            <v>Serv</v>
          </cell>
          <cell r="Y2471" t="str">
            <v>Services</v>
          </cell>
          <cell r="AB2471" t="str">
            <v xml:space="preserve">Cebu City </v>
          </cell>
          <cell r="AC2471" t="str">
            <v>VII</v>
          </cell>
          <cell r="AD2471">
            <v>185.62100000000001</v>
          </cell>
          <cell r="AE2471">
            <v>0</v>
          </cell>
          <cell r="AF2471">
            <v>185.62100000000001</v>
          </cell>
          <cell r="AG2471">
            <v>0</v>
          </cell>
          <cell r="AH2471">
            <v>679</v>
          </cell>
          <cell r="AI2471">
            <v>679</v>
          </cell>
          <cell r="AJ2471">
            <v>679</v>
          </cell>
        </row>
        <row r="2472">
          <cell r="A2472">
            <v>2470</v>
          </cell>
          <cell r="B2472">
            <v>1472</v>
          </cell>
          <cell r="C2472" t="str">
            <v>PEZA</v>
          </cell>
          <cell r="D2472">
            <v>4</v>
          </cell>
          <cell r="E2472">
            <v>2006</v>
          </cell>
          <cell r="F2472">
            <v>2</v>
          </cell>
          <cell r="H2472">
            <v>39049</v>
          </cell>
          <cell r="K2472" t="str">
            <v xml:space="preserve">Locator </v>
          </cell>
          <cell r="L2472" t="str">
            <v xml:space="preserve">New Project </v>
          </cell>
          <cell r="M2472" t="str">
            <v xml:space="preserve">Calamba Premiere International Park - SEZ </v>
          </cell>
          <cell r="N2472" t="str">
            <v xml:space="preserve">Supplemental Agreement </v>
          </cell>
          <cell r="O2472" t="str">
            <v xml:space="preserve">SAMSUNG ELECTRO-MECHANICS PHILS. CORP. (SEMPHIL)         </v>
          </cell>
          <cell r="P2472" t="str">
            <v>Korean</v>
          </cell>
          <cell r="Q2472" t="str">
            <v>Korea</v>
          </cell>
          <cell r="R2472" t="str">
            <v>Foreign</v>
          </cell>
          <cell r="S2472">
            <v>94</v>
          </cell>
          <cell r="T2472" t="str">
            <v xml:space="preserve">Manufacture of Ultra-High Chip Capacitor </v>
          </cell>
          <cell r="U2472">
            <v>1</v>
          </cell>
          <cell r="V2472" t="str">
            <v>Manufacturing</v>
          </cell>
          <cell r="W2472">
            <v>32200</v>
          </cell>
          <cell r="X2472" t="str">
            <v>Mfg</v>
          </cell>
          <cell r="Y2472" t="str">
            <v>Manufacturing</v>
          </cell>
          <cell r="AB2472" t="str">
            <v xml:space="preserve">Laguna </v>
          </cell>
          <cell r="AC2472" t="str">
            <v>IV</v>
          </cell>
          <cell r="AD2472">
            <v>281.38600000000002</v>
          </cell>
          <cell r="AE2472">
            <v>0</v>
          </cell>
          <cell r="AF2472">
            <v>264.50283999999999</v>
          </cell>
          <cell r="AG2472">
            <v>0</v>
          </cell>
          <cell r="AH2472">
            <v>185</v>
          </cell>
          <cell r="AI2472">
            <v>185</v>
          </cell>
          <cell r="AJ2472">
            <v>185</v>
          </cell>
        </row>
        <row r="2473">
          <cell r="A2473">
            <v>2471</v>
          </cell>
          <cell r="B2473">
            <v>1472</v>
          </cell>
          <cell r="C2473" t="str">
            <v>PEZA</v>
          </cell>
          <cell r="D2473">
            <v>4</v>
          </cell>
          <cell r="E2473">
            <v>2006</v>
          </cell>
          <cell r="F2473">
            <v>2</v>
          </cell>
          <cell r="H2473">
            <v>39049</v>
          </cell>
          <cell r="K2473" t="str">
            <v xml:space="preserve">Locator </v>
          </cell>
          <cell r="L2473" t="str">
            <v xml:space="preserve">New Project </v>
          </cell>
          <cell r="M2473" t="str">
            <v xml:space="preserve">Calamba Premiere International Park - SEZ </v>
          </cell>
          <cell r="N2473" t="str">
            <v xml:space="preserve">Supplemental Agreement </v>
          </cell>
          <cell r="O2473" t="str">
            <v xml:space="preserve">SAMSUNG ELECTRO-MECHANICS PHILS. CORP. (SEMPHIL)         </v>
          </cell>
          <cell r="P2473" t="str">
            <v>Thai</v>
          </cell>
          <cell r="Q2473" t="str">
            <v>Thailand</v>
          </cell>
          <cell r="R2473" t="str">
            <v>Foreign</v>
          </cell>
          <cell r="S2473">
            <v>6</v>
          </cell>
          <cell r="T2473" t="str">
            <v xml:space="preserve">Manufacture of Ultra-High Chip Capacitor </v>
          </cell>
          <cell r="U2473">
            <v>1</v>
          </cell>
          <cell r="V2473" t="str">
            <v>Manufacturing</v>
          </cell>
          <cell r="W2473">
            <v>32200</v>
          </cell>
          <cell r="X2473" t="str">
            <v>Mfg</v>
          </cell>
          <cell r="Y2473" t="str">
            <v>Manufacturing</v>
          </cell>
          <cell r="AB2473" t="str">
            <v xml:space="preserve">Laguna </v>
          </cell>
          <cell r="AC2473" t="str">
            <v>IV</v>
          </cell>
          <cell r="AD2473">
            <v>281.38600000000002</v>
          </cell>
          <cell r="AE2473">
            <v>0</v>
          </cell>
          <cell r="AF2473">
            <v>16.88316</v>
          </cell>
          <cell r="AG2473">
            <v>0</v>
          </cell>
          <cell r="AH2473">
            <v>185</v>
          </cell>
          <cell r="AI2473">
            <v>0</v>
          </cell>
          <cell r="AJ2473">
            <v>0</v>
          </cell>
        </row>
        <row r="2474">
          <cell r="A2474">
            <v>2472</v>
          </cell>
          <cell r="B2474">
            <v>1473</v>
          </cell>
          <cell r="C2474" t="str">
            <v>PEZA</v>
          </cell>
          <cell r="D2474">
            <v>4</v>
          </cell>
          <cell r="E2474">
            <v>2006</v>
          </cell>
          <cell r="F2474">
            <v>2</v>
          </cell>
          <cell r="H2474">
            <v>39049</v>
          </cell>
          <cell r="K2474" t="str">
            <v xml:space="preserve">Locator </v>
          </cell>
          <cell r="L2474" t="str">
            <v xml:space="preserve">New Project </v>
          </cell>
          <cell r="M2474" t="str">
            <v>Carmelray Industrial Park - SEZ</v>
          </cell>
          <cell r="N2474" t="str">
            <v xml:space="preserve">Supplemental Agreement </v>
          </cell>
          <cell r="O2474" t="str">
            <v xml:space="preserve">TONG HSING ELECTRONICS (PHILS.), INC.                      </v>
          </cell>
          <cell r="P2474" t="str">
            <v>Taiwanese</v>
          </cell>
          <cell r="Q2474" t="str">
            <v>Taiwan</v>
          </cell>
          <cell r="R2474" t="str">
            <v>Foreign</v>
          </cell>
          <cell r="S2474">
            <v>100</v>
          </cell>
          <cell r="T2474" t="str">
            <v xml:space="preserve">Manufacture of surface acoustic wave filters </v>
          </cell>
          <cell r="U2474">
            <v>0</v>
          </cell>
          <cell r="V2474" t="str">
            <v>na</v>
          </cell>
          <cell r="W2474">
            <v>32200</v>
          </cell>
          <cell r="X2474" t="str">
            <v>Mfg</v>
          </cell>
          <cell r="Y2474" t="str">
            <v>Manufacturing</v>
          </cell>
          <cell r="AB2474" t="str">
            <v xml:space="preserve">Laguna </v>
          </cell>
          <cell r="AC2474" t="str">
            <v>IV</v>
          </cell>
          <cell r="AD2474">
            <v>8</v>
          </cell>
          <cell r="AE2474">
            <v>0</v>
          </cell>
          <cell r="AF2474">
            <v>8</v>
          </cell>
          <cell r="AG2474">
            <v>0</v>
          </cell>
          <cell r="AH2474">
            <v>36</v>
          </cell>
          <cell r="AI2474">
            <v>36</v>
          </cell>
          <cell r="AJ2474">
            <v>36</v>
          </cell>
        </row>
        <row r="2475">
          <cell r="A2475">
            <v>2473</v>
          </cell>
          <cell r="B2475">
            <v>1474</v>
          </cell>
          <cell r="C2475" t="str">
            <v>PEZA</v>
          </cell>
          <cell r="D2475">
            <v>4</v>
          </cell>
          <cell r="E2475">
            <v>2006</v>
          </cell>
          <cell r="F2475">
            <v>2</v>
          </cell>
          <cell r="H2475">
            <v>39049</v>
          </cell>
          <cell r="K2475" t="str">
            <v xml:space="preserve">Locator </v>
          </cell>
          <cell r="L2475" t="str">
            <v xml:space="preserve">New Project </v>
          </cell>
          <cell r="M2475" t="str">
            <v xml:space="preserve">Laguna Technopark - SEZ </v>
          </cell>
          <cell r="N2475" t="str">
            <v xml:space="preserve">Supplemental Agreement </v>
          </cell>
          <cell r="O2475" t="str">
            <v xml:space="preserve">ASTEC POWER PHILIPPINES, INC.       </v>
          </cell>
          <cell r="P2475" t="str">
            <v>British Virgin Islander</v>
          </cell>
          <cell r="Q2475" t="str">
            <v>Br. Virgin Is.</v>
          </cell>
          <cell r="R2475" t="str">
            <v>Foreign</v>
          </cell>
          <cell r="S2475">
            <v>99.998750000000001</v>
          </cell>
          <cell r="T2475" t="str">
            <v xml:space="preserve">Manufacture of power supplies </v>
          </cell>
          <cell r="U2475">
            <v>0</v>
          </cell>
          <cell r="V2475" t="str">
            <v>na</v>
          </cell>
          <cell r="W2475">
            <v>31201</v>
          </cell>
          <cell r="X2475" t="str">
            <v>Mfg</v>
          </cell>
          <cell r="Y2475" t="str">
            <v>Manufacturing</v>
          </cell>
          <cell r="AB2475" t="str">
            <v xml:space="preserve">Laguna </v>
          </cell>
          <cell r="AC2475" t="str">
            <v>IV</v>
          </cell>
          <cell r="AD2475">
            <v>705.75</v>
          </cell>
          <cell r="AE2475">
            <v>0</v>
          </cell>
          <cell r="AF2475">
            <v>705.74117812500003</v>
          </cell>
          <cell r="AG2475">
            <v>0</v>
          </cell>
          <cell r="AH2475">
            <v>1384</v>
          </cell>
          <cell r="AI2475">
            <v>1384</v>
          </cell>
          <cell r="AJ2475">
            <v>0</v>
          </cell>
        </row>
        <row r="2476">
          <cell r="A2476">
            <v>2474</v>
          </cell>
          <cell r="B2476">
            <v>1474</v>
          </cell>
          <cell r="C2476" t="str">
            <v>PEZA</v>
          </cell>
          <cell r="D2476">
            <v>4</v>
          </cell>
          <cell r="E2476">
            <v>2006</v>
          </cell>
          <cell r="F2476">
            <v>2</v>
          </cell>
          <cell r="H2476">
            <v>39049</v>
          </cell>
          <cell r="K2476" t="str">
            <v xml:space="preserve">Locator </v>
          </cell>
          <cell r="L2476" t="str">
            <v xml:space="preserve">New Project </v>
          </cell>
          <cell r="M2476" t="str">
            <v xml:space="preserve">Laguna Technopark - SEZ </v>
          </cell>
          <cell r="N2476" t="str">
            <v xml:space="preserve">Supplemental Agreement </v>
          </cell>
          <cell r="O2476" t="str">
            <v xml:space="preserve">ASTEC POWER PHILIPPINES, INC.       </v>
          </cell>
          <cell r="P2476" t="str">
            <v>American</v>
          </cell>
          <cell r="Q2476" t="str">
            <v>USA</v>
          </cell>
          <cell r="R2476" t="str">
            <v>Foreign</v>
          </cell>
          <cell r="S2476">
            <v>5.0000000000000001E-4</v>
          </cell>
          <cell r="T2476" t="str">
            <v xml:space="preserve">Manufacture of power supplies </v>
          </cell>
          <cell r="U2476">
            <v>0</v>
          </cell>
          <cell r="V2476" t="str">
            <v>na</v>
          </cell>
          <cell r="W2476">
            <v>31201</v>
          </cell>
          <cell r="X2476" t="str">
            <v>Mfg</v>
          </cell>
          <cell r="Y2476" t="str">
            <v>Manufacturing</v>
          </cell>
          <cell r="AB2476" t="str">
            <v xml:space="preserve">Laguna </v>
          </cell>
          <cell r="AC2476" t="str">
            <v>IV</v>
          </cell>
          <cell r="AD2476">
            <v>705.75</v>
          </cell>
          <cell r="AE2476">
            <v>0</v>
          </cell>
          <cell r="AF2476">
            <v>3.5287500000000002E-3</v>
          </cell>
          <cell r="AG2476">
            <v>0</v>
          </cell>
          <cell r="AH2476">
            <v>1384</v>
          </cell>
          <cell r="AI2476">
            <v>0</v>
          </cell>
          <cell r="AJ2476">
            <v>0</v>
          </cell>
        </row>
        <row r="2477">
          <cell r="A2477">
            <v>2475</v>
          </cell>
          <cell r="B2477">
            <v>1474</v>
          </cell>
          <cell r="C2477" t="str">
            <v>PEZA</v>
          </cell>
          <cell r="D2477">
            <v>4</v>
          </cell>
          <cell r="E2477">
            <v>2006</v>
          </cell>
          <cell r="F2477">
            <v>2</v>
          </cell>
          <cell r="H2477">
            <v>39049</v>
          </cell>
          <cell r="K2477" t="str">
            <v xml:space="preserve">Locator </v>
          </cell>
          <cell r="L2477" t="str">
            <v xml:space="preserve">New Project </v>
          </cell>
          <cell r="M2477" t="str">
            <v xml:space="preserve">Laguna Technopark - SEZ </v>
          </cell>
          <cell r="N2477" t="str">
            <v xml:space="preserve">Supplemental Agreement </v>
          </cell>
          <cell r="O2477" t="str">
            <v xml:space="preserve">ASTEC POWER PHILIPPINES, INC.       </v>
          </cell>
          <cell r="P2477" t="str">
            <v>Filipino</v>
          </cell>
          <cell r="Q2477" t="str">
            <v>Others</v>
          </cell>
          <cell r="R2477" t="str">
            <v>Local</v>
          </cell>
          <cell r="S2477">
            <v>5.0000000000000001E-4</v>
          </cell>
          <cell r="T2477" t="str">
            <v xml:space="preserve">Manufacture of power supplies </v>
          </cell>
          <cell r="U2477">
            <v>0</v>
          </cell>
          <cell r="V2477" t="str">
            <v>na</v>
          </cell>
          <cell r="W2477">
            <v>31201</v>
          </cell>
          <cell r="X2477" t="str">
            <v>Mfg</v>
          </cell>
          <cell r="Y2477" t="str">
            <v>Manufacturing</v>
          </cell>
          <cell r="AB2477" t="str">
            <v xml:space="preserve">Laguna </v>
          </cell>
          <cell r="AC2477" t="str">
            <v>IV</v>
          </cell>
          <cell r="AD2477">
            <v>705.75</v>
          </cell>
          <cell r="AE2477">
            <v>0</v>
          </cell>
          <cell r="AF2477">
            <v>3.5287500000000002E-3</v>
          </cell>
          <cell r="AG2477">
            <v>0</v>
          </cell>
          <cell r="AH2477">
            <v>1384</v>
          </cell>
          <cell r="AI2477">
            <v>0</v>
          </cell>
          <cell r="AJ2477">
            <v>1384</v>
          </cell>
        </row>
        <row r="2478">
          <cell r="A2478">
            <v>2476</v>
          </cell>
          <cell r="B2478">
            <v>1474</v>
          </cell>
          <cell r="C2478" t="str">
            <v>PEZA</v>
          </cell>
          <cell r="D2478">
            <v>4</v>
          </cell>
          <cell r="E2478">
            <v>2006</v>
          </cell>
          <cell r="F2478">
            <v>2</v>
          </cell>
          <cell r="H2478">
            <v>39049</v>
          </cell>
          <cell r="K2478" t="str">
            <v xml:space="preserve">Locator </v>
          </cell>
          <cell r="L2478" t="str">
            <v xml:space="preserve">New Project </v>
          </cell>
          <cell r="M2478" t="str">
            <v xml:space="preserve">Laguna Technopark - SEZ </v>
          </cell>
          <cell r="N2478" t="str">
            <v xml:space="preserve">Supplemental Agreement </v>
          </cell>
          <cell r="O2478" t="str">
            <v xml:space="preserve">ASTEC POWER PHILIPPINES, INC.       </v>
          </cell>
          <cell r="P2478" t="str">
            <v>Chinese</v>
          </cell>
          <cell r="Q2478" t="str">
            <v>PROC</v>
          </cell>
          <cell r="R2478" t="str">
            <v>Foreign</v>
          </cell>
          <cell r="S2478">
            <v>2.5000000000000001E-4</v>
          </cell>
          <cell r="T2478" t="str">
            <v xml:space="preserve">Manufacture of power supplies </v>
          </cell>
          <cell r="U2478">
            <v>0</v>
          </cell>
          <cell r="V2478" t="str">
            <v>na</v>
          </cell>
          <cell r="W2478">
            <v>31201</v>
          </cell>
          <cell r="X2478" t="str">
            <v>Mfg</v>
          </cell>
          <cell r="Y2478" t="str">
            <v>Manufacturing</v>
          </cell>
          <cell r="AB2478" t="str">
            <v xml:space="preserve">Laguna </v>
          </cell>
          <cell r="AC2478" t="str">
            <v>IV</v>
          </cell>
          <cell r="AD2478">
            <v>705.75</v>
          </cell>
          <cell r="AE2478">
            <v>0</v>
          </cell>
          <cell r="AF2478">
            <v>1.7643750000000001E-3</v>
          </cell>
          <cell r="AG2478">
            <v>0</v>
          </cell>
          <cell r="AH2478">
            <v>1384</v>
          </cell>
          <cell r="AI2478">
            <v>0</v>
          </cell>
          <cell r="AJ2478">
            <v>0</v>
          </cell>
        </row>
        <row r="2479">
          <cell r="A2479">
            <v>2477</v>
          </cell>
          <cell r="B2479">
            <v>1475</v>
          </cell>
          <cell r="C2479" t="str">
            <v>PEZA</v>
          </cell>
          <cell r="D2479">
            <v>4</v>
          </cell>
          <cell r="E2479">
            <v>2006</v>
          </cell>
          <cell r="F2479">
            <v>2</v>
          </cell>
          <cell r="H2479">
            <v>39049</v>
          </cell>
          <cell r="K2479" t="str">
            <v xml:space="preserve">Locator </v>
          </cell>
          <cell r="L2479" t="str">
            <v>New Ecozone Logistics Service Enterprise</v>
          </cell>
          <cell r="M2479" t="str">
            <v xml:space="preserve">Laguna International Industrial Park - SEZ </v>
          </cell>
          <cell r="N2479" t="str">
            <v xml:space="preserve">Registration Agreement </v>
          </cell>
          <cell r="O2479" t="str">
            <v xml:space="preserve">I-MERGEONLINE INTERNATIONAL, INC.  </v>
          </cell>
          <cell r="P2479" t="str">
            <v>Filipino</v>
          </cell>
          <cell r="Q2479" t="str">
            <v>Others</v>
          </cell>
          <cell r="R2479" t="str">
            <v>Local</v>
          </cell>
          <cell r="S2479">
            <v>60</v>
          </cell>
          <cell r="T2479" t="str">
            <v xml:space="preserve">To engage in warehousing / logistics operations, i.e., procurement and distribution including maintenance services of computers, computer related and/or peripheral equipment and software to export-producer enterprises registred with PEZA and BOI </v>
          </cell>
          <cell r="U2479">
            <v>0</v>
          </cell>
          <cell r="V2479" t="str">
            <v>na</v>
          </cell>
          <cell r="W2479">
            <v>63490</v>
          </cell>
          <cell r="X2479" t="str">
            <v>Trans</v>
          </cell>
          <cell r="Y2479" t="str">
            <v>Transportation</v>
          </cell>
          <cell r="AB2479" t="str">
            <v xml:space="preserve">Laguna </v>
          </cell>
          <cell r="AC2479" t="str">
            <v>IV</v>
          </cell>
          <cell r="AD2479">
            <v>6</v>
          </cell>
          <cell r="AE2479">
            <v>10</v>
          </cell>
          <cell r="AF2479">
            <v>3.6</v>
          </cell>
          <cell r="AG2479">
            <v>6</v>
          </cell>
          <cell r="AH2479">
            <v>23</v>
          </cell>
          <cell r="AI2479">
            <v>23</v>
          </cell>
          <cell r="AJ2479">
            <v>23</v>
          </cell>
        </row>
        <row r="2480">
          <cell r="A2480">
            <v>2478</v>
          </cell>
          <cell r="B2480">
            <v>1475</v>
          </cell>
          <cell r="C2480" t="str">
            <v>PEZA</v>
          </cell>
          <cell r="D2480">
            <v>4</v>
          </cell>
          <cell r="E2480">
            <v>2006</v>
          </cell>
          <cell r="F2480">
            <v>2</v>
          </cell>
          <cell r="H2480">
            <v>39049</v>
          </cell>
          <cell r="K2480" t="str">
            <v xml:space="preserve">Locator </v>
          </cell>
          <cell r="L2480" t="str">
            <v>New Ecozone Logistics Service Enterprise</v>
          </cell>
          <cell r="M2480" t="str">
            <v xml:space="preserve">Laguna International Industrial Park - SEZ </v>
          </cell>
          <cell r="N2480" t="str">
            <v xml:space="preserve">Registration Agreement </v>
          </cell>
          <cell r="O2480" t="str">
            <v xml:space="preserve">I-MERGEONLINE INTERNATIONAL, INC.  </v>
          </cell>
          <cell r="P2480" t="str">
            <v>Japanese</v>
          </cell>
          <cell r="Q2480" t="str">
            <v>Japan</v>
          </cell>
          <cell r="R2480" t="str">
            <v>Foreign</v>
          </cell>
          <cell r="S2480">
            <v>40</v>
          </cell>
          <cell r="T2480" t="str">
            <v xml:space="preserve">To engage in warehousing / logistics operations, i.e., procurement and distribution including maintenance services of computers, computer related and/or peripheral equipment and software to export-producer enterprises registred with PEZA and BOI </v>
          </cell>
          <cell r="U2480">
            <v>0</v>
          </cell>
          <cell r="V2480" t="str">
            <v>na</v>
          </cell>
          <cell r="W2480">
            <v>63490</v>
          </cell>
          <cell r="X2480" t="str">
            <v>Trans</v>
          </cell>
          <cell r="Y2480" t="str">
            <v>Transportation</v>
          </cell>
          <cell r="AB2480" t="str">
            <v xml:space="preserve">Laguna </v>
          </cell>
          <cell r="AC2480" t="str">
            <v>IV</v>
          </cell>
          <cell r="AD2480">
            <v>6</v>
          </cell>
          <cell r="AE2480">
            <v>10</v>
          </cell>
          <cell r="AF2480">
            <v>2.4</v>
          </cell>
          <cell r="AG2480">
            <v>4</v>
          </cell>
          <cell r="AH2480">
            <v>23</v>
          </cell>
          <cell r="AI2480">
            <v>0</v>
          </cell>
          <cell r="AJ2480">
            <v>0</v>
          </cell>
        </row>
        <row r="2481">
          <cell r="A2481">
            <v>2479</v>
          </cell>
          <cell r="B2481">
            <v>1476</v>
          </cell>
          <cell r="C2481" t="str">
            <v>PEZA</v>
          </cell>
          <cell r="D2481">
            <v>4</v>
          </cell>
          <cell r="E2481">
            <v>2006</v>
          </cell>
          <cell r="F2481">
            <v>2</v>
          </cell>
          <cell r="H2481">
            <v>39049</v>
          </cell>
          <cell r="K2481" t="str">
            <v xml:space="preserve">Locator </v>
          </cell>
          <cell r="L2481" t="str">
            <v>New Export Enterprise</v>
          </cell>
          <cell r="M2481" t="str">
            <v xml:space="preserve">Baguio City Economic Zone </v>
          </cell>
          <cell r="N2481" t="str">
            <v xml:space="preserve">Registration Agreement </v>
          </cell>
          <cell r="O2481" t="str">
            <v xml:space="preserve">TARA DESIGNS (PHILS.), INC.     </v>
          </cell>
          <cell r="P2481" t="str">
            <v>Swiss</v>
          </cell>
          <cell r="Q2481" t="str">
            <v>Switzerland</v>
          </cell>
          <cell r="R2481" t="str">
            <v>Foreign</v>
          </cell>
          <cell r="S2481">
            <v>92</v>
          </cell>
          <cell r="T2481" t="str">
            <v>Manufacture of high quality embroidered table linen, bedroom and bathroom linen (Take-over of operations of Tara Designs, a PEZA - registered enterprise at BCEZ)</v>
          </cell>
          <cell r="U2481">
            <v>0</v>
          </cell>
          <cell r="V2481" t="str">
            <v>na</v>
          </cell>
          <cell r="W2481">
            <v>17400</v>
          </cell>
          <cell r="X2481" t="str">
            <v>Mfg</v>
          </cell>
          <cell r="Y2481" t="str">
            <v>Manufacturing</v>
          </cell>
          <cell r="AB2481" t="str">
            <v xml:space="preserve">Baguio City </v>
          </cell>
          <cell r="AC2481" t="str">
            <v>CAR</v>
          </cell>
          <cell r="AD2481">
            <v>0</v>
          </cell>
          <cell r="AE2481">
            <v>6.6000000000000003E-2</v>
          </cell>
          <cell r="AF2481">
            <v>0</v>
          </cell>
          <cell r="AG2481">
            <v>6.0720000000000003E-2</v>
          </cell>
          <cell r="AH2481">
            <v>0</v>
          </cell>
          <cell r="AI2481">
            <v>0</v>
          </cell>
          <cell r="AJ2481">
            <v>0</v>
          </cell>
        </row>
        <row r="2482">
          <cell r="A2482">
            <v>2480</v>
          </cell>
          <cell r="B2482">
            <v>1476</v>
          </cell>
          <cell r="C2482" t="str">
            <v>PEZA</v>
          </cell>
          <cell r="D2482">
            <v>4</v>
          </cell>
          <cell r="E2482">
            <v>2006</v>
          </cell>
          <cell r="F2482">
            <v>2</v>
          </cell>
          <cell r="H2482">
            <v>39049</v>
          </cell>
          <cell r="K2482" t="str">
            <v xml:space="preserve">Locator </v>
          </cell>
          <cell r="L2482" t="str">
            <v>New Export Enterprise</v>
          </cell>
          <cell r="M2482" t="str">
            <v xml:space="preserve">Baguio City Economic Zone </v>
          </cell>
          <cell r="N2482" t="str">
            <v xml:space="preserve">Registration Agreement </v>
          </cell>
          <cell r="O2482" t="str">
            <v xml:space="preserve">TARA DESIGNS (PHILS.), INC.     </v>
          </cell>
          <cell r="P2482" t="str">
            <v>Filipino</v>
          </cell>
          <cell r="Q2482" t="str">
            <v>Others</v>
          </cell>
          <cell r="R2482" t="str">
            <v>Local</v>
          </cell>
          <cell r="S2482">
            <v>8</v>
          </cell>
          <cell r="T2482" t="str">
            <v>Manufacture of high quality embroidered table linen, bedroom and bathroom linen (Take-over of operations of Tara Designs, a PEZA - registered enterprise at BCEZ)</v>
          </cell>
          <cell r="U2482">
            <v>0</v>
          </cell>
          <cell r="V2482" t="str">
            <v>na</v>
          </cell>
          <cell r="W2482">
            <v>17400</v>
          </cell>
          <cell r="X2482" t="str">
            <v>Mfg</v>
          </cell>
          <cell r="Y2482" t="str">
            <v>Manufacturing</v>
          </cell>
          <cell r="AB2482" t="str">
            <v xml:space="preserve">Baguio City </v>
          </cell>
          <cell r="AC2482" t="str">
            <v>CAR</v>
          </cell>
          <cell r="AD2482">
            <v>0</v>
          </cell>
          <cell r="AE2482">
            <v>6.6000000000000003E-2</v>
          </cell>
          <cell r="AF2482">
            <v>0</v>
          </cell>
          <cell r="AG2482">
            <v>5.28E-3</v>
          </cell>
          <cell r="AH2482">
            <v>0</v>
          </cell>
          <cell r="AI2482">
            <v>0</v>
          </cell>
          <cell r="AJ2482">
            <v>0</v>
          </cell>
        </row>
        <row r="2483">
          <cell r="A2483">
            <v>2481</v>
          </cell>
          <cell r="B2483">
            <v>1477</v>
          </cell>
          <cell r="C2483" t="str">
            <v>PEZA</v>
          </cell>
          <cell r="D2483">
            <v>4</v>
          </cell>
          <cell r="E2483">
            <v>2006</v>
          </cell>
          <cell r="F2483">
            <v>2</v>
          </cell>
          <cell r="H2483">
            <v>39049</v>
          </cell>
          <cell r="K2483" t="str">
            <v xml:space="preserve">Developer </v>
          </cell>
          <cell r="L2483" t="str">
            <v xml:space="preserve">New Developer Enterprise </v>
          </cell>
          <cell r="M2483" t="str">
            <v>Olongapo-Gapan Road, Brgy. San Jose, San Fernando City, Pampanga</v>
          </cell>
          <cell r="N2483" t="str">
            <v xml:space="preserve">Registration Agreement </v>
          </cell>
          <cell r="O2483" t="str">
            <v xml:space="preserve">Robinsons Starmills Pampanga           </v>
          </cell>
          <cell r="P2483" t="str">
            <v>Filipino</v>
          </cell>
          <cell r="Q2483" t="str">
            <v>Others</v>
          </cell>
          <cell r="R2483" t="str">
            <v>Local</v>
          </cell>
          <cell r="S2483">
            <v>100</v>
          </cell>
          <cell r="T2483" t="str">
            <v xml:space="preserve">Declaration of its exisiting two-storey building with a gross floor area of 62,177 square meters, which stands on a 238,324-square meter lot, located at Olongapo-Gapan Road, Brgy. San Jose, San Fernando City, Pampanga                                      </v>
          </cell>
          <cell r="U2483">
            <v>0</v>
          </cell>
          <cell r="V2483" t="str">
            <v>na</v>
          </cell>
          <cell r="W2483">
            <v>70110</v>
          </cell>
          <cell r="X2483" t="str">
            <v>FinRE</v>
          </cell>
          <cell r="Y2483" t="str">
            <v>Finance &amp; Real Estate</v>
          </cell>
          <cell r="AB2483" t="str">
            <v>Pampanga</v>
          </cell>
          <cell r="AC2483" t="str">
            <v>III</v>
          </cell>
          <cell r="AD2483">
            <v>0</v>
          </cell>
          <cell r="AE2483">
            <v>3398</v>
          </cell>
          <cell r="AF2483">
            <v>0</v>
          </cell>
          <cell r="AG2483">
            <v>3398</v>
          </cell>
          <cell r="AH2483">
            <v>0</v>
          </cell>
          <cell r="AI2483">
            <v>0</v>
          </cell>
          <cell r="AJ2483">
            <v>0</v>
          </cell>
        </row>
        <row r="2484">
          <cell r="A2484">
            <v>2482</v>
          </cell>
          <cell r="B2484">
            <v>1478</v>
          </cell>
          <cell r="C2484" t="str">
            <v>PEZA</v>
          </cell>
          <cell r="D2484">
            <v>4</v>
          </cell>
          <cell r="E2484">
            <v>2006</v>
          </cell>
          <cell r="F2484">
            <v>2</v>
          </cell>
          <cell r="H2484">
            <v>39049</v>
          </cell>
          <cell r="K2484" t="str">
            <v xml:space="preserve">Developer </v>
          </cell>
          <cell r="L2484" t="str">
            <v xml:space="preserve">New Developer Enterprise </v>
          </cell>
          <cell r="M2484" t="str">
            <v>Brgy. Tagapo, Sta, Rosa, Laguna</v>
          </cell>
          <cell r="N2484" t="str">
            <v xml:space="preserve">Registration Agreement </v>
          </cell>
          <cell r="O2484" t="str">
            <v xml:space="preserve">Robinsons Place Sta, Rosa                                             </v>
          </cell>
          <cell r="P2484" t="str">
            <v>Filipino</v>
          </cell>
          <cell r="Q2484" t="str">
            <v>Others</v>
          </cell>
          <cell r="R2484" t="str">
            <v>Local</v>
          </cell>
          <cell r="S2484">
            <v>100</v>
          </cell>
          <cell r="T2484" t="str">
            <v xml:space="preserve">Declaration of its exisiting building with a gross floor area of 37,382 square meters, which stands on a 47,816-square meter lot, located at Brgy. Tagapo, Sta, Rosa, Laguna                                                                                   </v>
          </cell>
          <cell r="U2484">
            <v>0</v>
          </cell>
          <cell r="V2484" t="str">
            <v>na</v>
          </cell>
          <cell r="W2484">
            <v>70110</v>
          </cell>
          <cell r="X2484" t="str">
            <v>FinRE</v>
          </cell>
          <cell r="Y2484" t="str">
            <v>Finance &amp; Real Estate</v>
          </cell>
          <cell r="AB2484" t="str">
            <v xml:space="preserve">Laguna </v>
          </cell>
          <cell r="AC2484" t="str">
            <v>IV</v>
          </cell>
          <cell r="AD2484">
            <v>0</v>
          </cell>
          <cell r="AE2484">
            <v>3398</v>
          </cell>
          <cell r="AF2484">
            <v>0</v>
          </cell>
          <cell r="AG2484">
            <v>3398</v>
          </cell>
          <cell r="AH2484">
            <v>0</v>
          </cell>
          <cell r="AI2484">
            <v>0</v>
          </cell>
          <cell r="AJ2484">
            <v>0</v>
          </cell>
        </row>
        <row r="2485">
          <cell r="A2485">
            <v>2483</v>
          </cell>
          <cell r="B2485">
            <v>1479</v>
          </cell>
          <cell r="C2485" t="str">
            <v>PEZA</v>
          </cell>
          <cell r="D2485">
            <v>4</v>
          </cell>
          <cell r="E2485">
            <v>2006</v>
          </cell>
          <cell r="F2485">
            <v>2</v>
          </cell>
          <cell r="H2485">
            <v>39049</v>
          </cell>
          <cell r="K2485" t="str">
            <v xml:space="preserve">Developer </v>
          </cell>
          <cell r="L2485" t="str">
            <v xml:space="preserve">New Developer Enterprise </v>
          </cell>
          <cell r="M2485" t="str">
            <v>215 Juan Luna Street, Binondo, Manila</v>
          </cell>
          <cell r="N2485" t="str">
            <v xml:space="preserve">Registration Agreement </v>
          </cell>
          <cell r="O2485" t="str">
            <v xml:space="preserve">World Trade Exchange Building           </v>
          </cell>
          <cell r="P2485" t="str">
            <v>Filipino</v>
          </cell>
          <cell r="Q2485" t="str">
            <v>Others</v>
          </cell>
          <cell r="R2485" t="str">
            <v>Local</v>
          </cell>
          <cell r="S2485">
            <v>100</v>
          </cell>
          <cell r="T2485" t="str">
            <v xml:space="preserve">Declaration of an exisiting building with a gross floor area of 41,552.07 square meters, which stands on a 1,473.3-square meter lot, located at215 Juan Luna Street, Binondo, Manila                                                                           </v>
          </cell>
          <cell r="U2485">
            <v>0</v>
          </cell>
          <cell r="V2485" t="str">
            <v>na</v>
          </cell>
          <cell r="W2485">
            <v>70110</v>
          </cell>
          <cell r="X2485" t="str">
            <v>FinRE</v>
          </cell>
          <cell r="Y2485" t="str">
            <v>Finance &amp; Real Estate</v>
          </cell>
          <cell r="AB2485" t="str">
            <v xml:space="preserve">Metro Manila </v>
          </cell>
          <cell r="AC2485" t="str">
            <v xml:space="preserve">NCR </v>
          </cell>
          <cell r="AD2485">
            <v>0</v>
          </cell>
          <cell r="AE2485">
            <v>45</v>
          </cell>
          <cell r="AF2485">
            <v>0</v>
          </cell>
          <cell r="AG2485">
            <v>45</v>
          </cell>
          <cell r="AH2485">
            <v>0</v>
          </cell>
          <cell r="AI2485">
            <v>0</v>
          </cell>
          <cell r="AJ2485">
            <v>0</v>
          </cell>
        </row>
        <row r="2486">
          <cell r="A2486">
            <v>2484</v>
          </cell>
          <cell r="B2486">
            <v>1480</v>
          </cell>
          <cell r="C2486" t="str">
            <v>PEZA</v>
          </cell>
          <cell r="D2486">
            <v>4</v>
          </cell>
          <cell r="E2486">
            <v>2006</v>
          </cell>
          <cell r="F2486">
            <v>2</v>
          </cell>
          <cell r="H2486">
            <v>39049</v>
          </cell>
          <cell r="K2486" t="str">
            <v xml:space="preserve">Developer </v>
          </cell>
          <cell r="L2486" t="str">
            <v xml:space="preserve">New Developer Enterprise </v>
          </cell>
          <cell r="M2486" t="str">
            <v>Carlos P. Garcia (C5) corner Danny Floor  Street, Pasig City</v>
          </cell>
          <cell r="N2486" t="str">
            <v xml:space="preserve">Registration Agreement </v>
          </cell>
          <cell r="O2486" t="str">
            <v xml:space="preserve">Vitro Internet Data Center Building            </v>
          </cell>
          <cell r="P2486" t="str">
            <v>Filipino</v>
          </cell>
          <cell r="Q2486" t="str">
            <v>Others</v>
          </cell>
          <cell r="R2486" t="str">
            <v>Local</v>
          </cell>
          <cell r="S2486">
            <v>100</v>
          </cell>
          <cell r="T2486" t="str">
            <v xml:space="preserve">Declaration of an existing five-storey building located at Carlos P. Garcia (C5) corner Danny Floor  Street, Pasig City as Information Technology Center, to be known as Vitro Internet Data Center Building                                                   </v>
          </cell>
          <cell r="U2486">
            <v>0</v>
          </cell>
          <cell r="V2486" t="str">
            <v>na</v>
          </cell>
          <cell r="W2486">
            <v>70110</v>
          </cell>
          <cell r="X2486" t="str">
            <v>FinRE</v>
          </cell>
          <cell r="Y2486" t="str">
            <v>Finance &amp; Real Estate</v>
          </cell>
          <cell r="AB2486" t="str">
            <v xml:space="preserve">Pasig City </v>
          </cell>
          <cell r="AC2486" t="str">
            <v xml:space="preserve">NCR </v>
          </cell>
          <cell r="AD2486">
            <v>210</v>
          </cell>
          <cell r="AE2486">
            <v>2672</v>
          </cell>
          <cell r="AF2486">
            <v>210</v>
          </cell>
          <cell r="AG2486">
            <v>2672</v>
          </cell>
          <cell r="AH2486">
            <v>0</v>
          </cell>
          <cell r="AI2486">
            <v>0</v>
          </cell>
          <cell r="AJ2486">
            <v>0</v>
          </cell>
        </row>
        <row r="2487">
          <cell r="A2487">
            <v>2485</v>
          </cell>
          <cell r="B2487">
            <v>1481</v>
          </cell>
          <cell r="C2487" t="str">
            <v>PEZA</v>
          </cell>
          <cell r="D2487">
            <v>4</v>
          </cell>
          <cell r="E2487">
            <v>2006</v>
          </cell>
          <cell r="F2487">
            <v>2</v>
          </cell>
          <cell r="H2487">
            <v>39049</v>
          </cell>
          <cell r="K2487" t="str">
            <v xml:space="preserve">Developer </v>
          </cell>
          <cell r="L2487" t="str">
            <v xml:space="preserve">New Developer Enterprise </v>
          </cell>
          <cell r="M2487" t="str">
            <v>Rio Tuba, Bataraza, Palawan</v>
          </cell>
          <cell r="N2487" t="str">
            <v>Amendment of Registration Agreement</v>
          </cell>
          <cell r="O2487" t="str">
            <v xml:space="preserve">Rio Tuba Export Processing Zone </v>
          </cell>
          <cell r="P2487" t="str">
            <v>Filipino</v>
          </cell>
          <cell r="Q2487" t="str">
            <v>Others</v>
          </cell>
          <cell r="R2487" t="str">
            <v>Local</v>
          </cell>
          <cell r="S2487">
            <v>60</v>
          </cell>
          <cell r="T2487" t="str">
            <v xml:space="preserve">Request for inclusion of several parcels of land with an aggregate area of 1,611 hectares to the Rio Tuba export Processing Zone located at Brgy. Rio Tuba, Bataraza, Palawan                                                                                  </v>
          </cell>
          <cell r="U2487">
            <v>0</v>
          </cell>
          <cell r="V2487" t="str">
            <v>na</v>
          </cell>
          <cell r="W2487">
            <v>70110</v>
          </cell>
          <cell r="X2487" t="str">
            <v>FinRE</v>
          </cell>
          <cell r="Y2487" t="str">
            <v>Finance &amp; Real Estate</v>
          </cell>
          <cell r="AB2487" t="str">
            <v xml:space="preserve">Palawan </v>
          </cell>
          <cell r="AC2487" t="str">
            <v>IV</v>
          </cell>
          <cell r="AD2487">
            <v>0</v>
          </cell>
          <cell r="AE2487">
            <v>63</v>
          </cell>
          <cell r="AF2487">
            <v>0</v>
          </cell>
          <cell r="AG2487">
            <v>37.799999999999997</v>
          </cell>
          <cell r="AH2487">
            <v>0</v>
          </cell>
          <cell r="AI2487">
            <v>0</v>
          </cell>
          <cell r="AJ2487">
            <v>0</v>
          </cell>
        </row>
        <row r="2488">
          <cell r="A2488">
            <v>2486</v>
          </cell>
          <cell r="B2488">
            <v>1481</v>
          </cell>
          <cell r="C2488" t="str">
            <v>PEZA</v>
          </cell>
          <cell r="D2488">
            <v>4</v>
          </cell>
          <cell r="E2488">
            <v>2006</v>
          </cell>
          <cell r="F2488">
            <v>2</v>
          </cell>
          <cell r="H2488">
            <v>39049</v>
          </cell>
          <cell r="K2488" t="str">
            <v xml:space="preserve">Developer </v>
          </cell>
          <cell r="L2488" t="str">
            <v xml:space="preserve">New Developer Enterprise </v>
          </cell>
          <cell r="M2488" t="str">
            <v>Rio Tuba, Bataraza, Palawan</v>
          </cell>
          <cell r="N2488" t="str">
            <v>Amendment of Registration Agreement</v>
          </cell>
          <cell r="O2488" t="str">
            <v xml:space="preserve">Rio Tuba Export Processing Zone </v>
          </cell>
          <cell r="P2488" t="str">
            <v>Japanese</v>
          </cell>
          <cell r="Q2488" t="str">
            <v>Japan</v>
          </cell>
          <cell r="R2488" t="str">
            <v>Foreign</v>
          </cell>
          <cell r="S2488">
            <v>40</v>
          </cell>
          <cell r="T2488" t="str">
            <v xml:space="preserve">Request for inclusion of several parcels of land with an aggregate area of 1,611 hectares to the Rio Tuba export Processing Zone located at Brgy. Rio Tuba, Bataraza, Palawan                                                                                  </v>
          </cell>
          <cell r="U2488">
            <v>0</v>
          </cell>
          <cell r="V2488" t="str">
            <v>na</v>
          </cell>
          <cell r="W2488">
            <v>70110</v>
          </cell>
          <cell r="X2488" t="str">
            <v>FinRE</v>
          </cell>
          <cell r="Y2488" t="str">
            <v>Finance &amp; Real Estate</v>
          </cell>
          <cell r="AB2488" t="str">
            <v xml:space="preserve">Palawan </v>
          </cell>
          <cell r="AC2488" t="str">
            <v>IV</v>
          </cell>
          <cell r="AD2488">
            <v>0</v>
          </cell>
          <cell r="AE2488">
            <v>63</v>
          </cell>
          <cell r="AF2488">
            <v>0</v>
          </cell>
          <cell r="AG2488">
            <v>25.2</v>
          </cell>
          <cell r="AH2488">
            <v>0</v>
          </cell>
          <cell r="AI2488">
            <v>0</v>
          </cell>
          <cell r="AJ2488">
            <v>0</v>
          </cell>
        </row>
        <row r="2489">
          <cell r="A2489">
            <v>2487</v>
          </cell>
          <cell r="B2489">
            <v>1482</v>
          </cell>
          <cell r="C2489" t="str">
            <v>PEZA</v>
          </cell>
          <cell r="D2489">
            <v>4</v>
          </cell>
          <cell r="E2489">
            <v>2006</v>
          </cell>
          <cell r="F2489">
            <v>2</v>
          </cell>
          <cell r="H2489">
            <v>39049</v>
          </cell>
          <cell r="K2489" t="str">
            <v xml:space="preserve">Locator </v>
          </cell>
          <cell r="L2489" t="str">
            <v xml:space="preserve">New Facilities Enterprise </v>
          </cell>
          <cell r="M2489" t="str">
            <v>Misibis Resorts and Estates, Cagraray Island, Barangay Misibis, Bacacay, Albay</v>
          </cell>
          <cell r="N2489" t="str">
            <v xml:space="preserve">Registration Agreement </v>
          </cell>
          <cell r="O2489" t="str">
            <v xml:space="preserve">Misibis Resort and Hotel Management, Inc.        </v>
          </cell>
          <cell r="P2489" t="str">
            <v>Filipino</v>
          </cell>
          <cell r="Q2489" t="str">
            <v>Others</v>
          </cell>
          <cell r="R2489" t="str">
            <v>Local</v>
          </cell>
          <cell r="S2489">
            <v>100</v>
          </cell>
          <cell r="T2489" t="str">
            <v xml:space="preserve">Registration as an Economic Zone Tourism Enterprise, specifically, the establishment of a resort with complete amenities such as but not limited to accommodation, restaurant, hotel casino and entertainment facilities on a  24,370.51 square meters located </v>
          </cell>
          <cell r="U2489">
            <v>0</v>
          </cell>
          <cell r="V2489" t="str">
            <v>na</v>
          </cell>
          <cell r="W2489">
            <v>55110</v>
          </cell>
          <cell r="X2489" t="str">
            <v>Serv</v>
          </cell>
          <cell r="Y2489" t="str">
            <v>Services</v>
          </cell>
          <cell r="AB2489" t="str">
            <v xml:space="preserve">Albay </v>
          </cell>
          <cell r="AC2489" t="str">
            <v xml:space="preserve">V </v>
          </cell>
          <cell r="AD2489">
            <v>122.816</v>
          </cell>
          <cell r="AE2489">
            <v>6.2E-2</v>
          </cell>
          <cell r="AF2489">
            <v>122.816</v>
          </cell>
          <cell r="AG2489">
            <v>6.2E-2</v>
          </cell>
          <cell r="AH2489">
            <v>0</v>
          </cell>
          <cell r="AI2489">
            <v>0</v>
          </cell>
          <cell r="AJ2489">
            <v>0</v>
          </cell>
        </row>
        <row r="2490">
          <cell r="A2490">
            <v>2488</v>
          </cell>
          <cell r="B2490">
            <v>1483</v>
          </cell>
          <cell r="C2490" t="str">
            <v>PEZA</v>
          </cell>
          <cell r="D2490">
            <v>4</v>
          </cell>
          <cell r="E2490">
            <v>2006</v>
          </cell>
          <cell r="F2490">
            <v>2</v>
          </cell>
          <cell r="H2490">
            <v>39049</v>
          </cell>
          <cell r="K2490" t="str">
            <v xml:space="preserve">Locator </v>
          </cell>
          <cell r="L2490" t="str">
            <v xml:space="preserve">New Facilities Enterprise </v>
          </cell>
          <cell r="M2490" t="str">
            <v>Lots 1 and 2, Block 29 located at Light Industry and Science Park I, Cabuyao. Laguna</v>
          </cell>
          <cell r="N2490" t="str">
            <v xml:space="preserve">Registration Agreement </v>
          </cell>
          <cell r="O2490" t="str">
            <v xml:space="preserve">PLI Properties, Inc.              </v>
          </cell>
          <cell r="P2490" t="str">
            <v>Filipino</v>
          </cell>
          <cell r="Q2490" t="str">
            <v>Others</v>
          </cell>
          <cell r="R2490" t="str">
            <v>Local</v>
          </cell>
          <cell r="S2490">
            <v>100</v>
          </cell>
          <cell r="T2490" t="str">
            <v>To lease out its existing factory building to PEZA registered enterprises with a gross floor area of  1,511.10 square meters, which was established on a 4,209-square meter lot, identified as Lots 1 and 2, Block 29 located at Light Industry and Science Par</v>
          </cell>
          <cell r="U2490">
            <v>0</v>
          </cell>
          <cell r="V2490" t="str">
            <v>na</v>
          </cell>
          <cell r="W2490">
            <v>70110</v>
          </cell>
          <cell r="X2490" t="str">
            <v>FinRE</v>
          </cell>
          <cell r="Y2490" t="str">
            <v>Finance &amp; Real Estate</v>
          </cell>
          <cell r="AB2490" t="str">
            <v xml:space="preserve">Laguna </v>
          </cell>
          <cell r="AC2490" t="str">
            <v>IV</v>
          </cell>
          <cell r="AD2490">
            <v>0</v>
          </cell>
          <cell r="AE2490">
            <v>16</v>
          </cell>
          <cell r="AF2490">
            <v>0</v>
          </cell>
          <cell r="AG2490">
            <v>16</v>
          </cell>
          <cell r="AH2490">
            <v>0</v>
          </cell>
          <cell r="AI2490">
            <v>0</v>
          </cell>
          <cell r="AJ2490">
            <v>0</v>
          </cell>
        </row>
        <row r="2491">
          <cell r="A2491">
            <v>2489</v>
          </cell>
          <cell r="B2491">
            <v>1484</v>
          </cell>
          <cell r="C2491" t="str">
            <v>PEZA</v>
          </cell>
          <cell r="D2491">
            <v>4</v>
          </cell>
          <cell r="E2491">
            <v>2006</v>
          </cell>
          <cell r="F2491">
            <v>2</v>
          </cell>
          <cell r="H2491">
            <v>39069</v>
          </cell>
          <cell r="K2491" t="str">
            <v xml:space="preserve">Locator </v>
          </cell>
          <cell r="L2491" t="str">
            <v xml:space="preserve">New I.T. Enterprise </v>
          </cell>
          <cell r="M2491" t="str">
            <v xml:space="preserve">Wynsum Corporate Plaza </v>
          </cell>
          <cell r="N2491" t="str">
            <v xml:space="preserve">Registration Agreement </v>
          </cell>
          <cell r="O2491" t="str">
            <v xml:space="preserve">JFE TECHNO MANILA, INC.    </v>
          </cell>
          <cell r="P2491" t="str">
            <v>Japanese</v>
          </cell>
          <cell r="Q2491" t="str">
            <v>Japan</v>
          </cell>
          <cell r="R2491" t="str">
            <v>Foreign</v>
          </cell>
          <cell r="S2491">
            <v>99.003</v>
          </cell>
          <cell r="T2491" t="str">
            <v>Processing and Execution of CAD engineering designs &amp; drawing                                                                                              (Transfer of Existing Operations to PEZA)</v>
          </cell>
          <cell r="U2491">
            <v>1</v>
          </cell>
          <cell r="V2491" t="str">
            <v>IT Services</v>
          </cell>
          <cell r="W2491">
            <v>72290</v>
          </cell>
          <cell r="X2491" t="str">
            <v>Serv</v>
          </cell>
          <cell r="Y2491" t="str">
            <v>Services</v>
          </cell>
          <cell r="AB2491" t="str">
            <v xml:space="preserve">Pasig </v>
          </cell>
          <cell r="AC2491" t="str">
            <v>NCR</v>
          </cell>
          <cell r="AD2491">
            <v>11.281000000000001</v>
          </cell>
          <cell r="AE2491">
            <v>29</v>
          </cell>
          <cell r="AF2491">
            <v>11.16852843</v>
          </cell>
          <cell r="AG2491">
            <v>28.71087</v>
          </cell>
          <cell r="AH2491">
            <v>47</v>
          </cell>
          <cell r="AI2491" t="str">
            <v>47                                                                                     (Existing)</v>
          </cell>
          <cell r="AJ2491">
            <v>0</v>
          </cell>
        </row>
        <row r="2492">
          <cell r="A2492">
            <v>2490</v>
          </cell>
          <cell r="B2492">
            <v>1484</v>
          </cell>
          <cell r="C2492" t="str">
            <v>PEZA</v>
          </cell>
          <cell r="D2492">
            <v>4</v>
          </cell>
          <cell r="E2492">
            <v>2006</v>
          </cell>
          <cell r="F2492">
            <v>2</v>
          </cell>
          <cell r="H2492">
            <v>39069</v>
          </cell>
          <cell r="K2492" t="str">
            <v xml:space="preserve">Locator </v>
          </cell>
          <cell r="L2492" t="str">
            <v xml:space="preserve">New I.T. Enterprise </v>
          </cell>
          <cell r="M2492" t="str">
            <v xml:space="preserve">Wynsum Corporate Plaza </v>
          </cell>
          <cell r="N2492" t="str">
            <v xml:space="preserve">Registration Agreement </v>
          </cell>
          <cell r="O2492" t="str">
            <v xml:space="preserve">JFE TECHNO MANILA, INC.    </v>
          </cell>
          <cell r="P2492" t="str">
            <v>Singaporean</v>
          </cell>
          <cell r="Q2492" t="str">
            <v>Singapore</v>
          </cell>
          <cell r="R2492" t="str">
            <v>Foreign</v>
          </cell>
          <cell r="S2492">
            <v>0.995</v>
          </cell>
          <cell r="T2492" t="str">
            <v>Processing and Execution of CAD engineering designs &amp; drawing                                                                                              (Transfer of Existing Operations to PEZA)</v>
          </cell>
          <cell r="U2492">
            <v>1</v>
          </cell>
          <cell r="V2492" t="str">
            <v>IT Services</v>
          </cell>
          <cell r="W2492">
            <v>72290</v>
          </cell>
          <cell r="X2492" t="str">
            <v>Serv</v>
          </cell>
          <cell r="Y2492" t="str">
            <v>Services</v>
          </cell>
          <cell r="AB2492" t="str">
            <v xml:space="preserve">Pasig </v>
          </cell>
          <cell r="AC2492" t="str">
            <v>NCR</v>
          </cell>
          <cell r="AD2492">
            <v>11.281000000000001</v>
          </cell>
          <cell r="AE2492">
            <v>29</v>
          </cell>
          <cell r="AF2492">
            <v>0.11224595000000001</v>
          </cell>
          <cell r="AG2492">
            <v>0.28855000000000003</v>
          </cell>
          <cell r="AH2492">
            <v>47</v>
          </cell>
          <cell r="AI2492">
            <v>0</v>
          </cell>
          <cell r="AJ2492">
            <v>0</v>
          </cell>
        </row>
        <row r="2493">
          <cell r="A2493">
            <v>2491</v>
          </cell>
          <cell r="B2493">
            <v>1484</v>
          </cell>
          <cell r="C2493" t="str">
            <v>PEZA</v>
          </cell>
          <cell r="D2493">
            <v>4</v>
          </cell>
          <cell r="E2493">
            <v>2006</v>
          </cell>
          <cell r="F2493">
            <v>2</v>
          </cell>
          <cell r="H2493">
            <v>39069</v>
          </cell>
          <cell r="K2493" t="str">
            <v xml:space="preserve">Locator </v>
          </cell>
          <cell r="L2493" t="str">
            <v xml:space="preserve">New I.T. Enterprise </v>
          </cell>
          <cell r="M2493" t="str">
            <v xml:space="preserve">Wynsum Corporate Plaza </v>
          </cell>
          <cell r="N2493" t="str">
            <v xml:space="preserve">Registration Agreement </v>
          </cell>
          <cell r="O2493" t="str">
            <v xml:space="preserve">JFE TECHNO MANILA, INC.    </v>
          </cell>
          <cell r="P2493" t="str">
            <v>Filipino</v>
          </cell>
          <cell r="Q2493" t="str">
            <v>Others</v>
          </cell>
          <cell r="R2493" t="str">
            <v>Local</v>
          </cell>
          <cell r="S2493">
            <v>2E-3</v>
          </cell>
          <cell r="T2493" t="str">
            <v>Processing and Execution of CAD engineering designs &amp; drawing                                                                                              (Transfer of Existing Operations to PEZA)</v>
          </cell>
          <cell r="U2493">
            <v>1</v>
          </cell>
          <cell r="V2493" t="str">
            <v>IT Services</v>
          </cell>
          <cell r="W2493">
            <v>72290</v>
          </cell>
          <cell r="X2493" t="str">
            <v>Serv</v>
          </cell>
          <cell r="Y2493" t="str">
            <v>Services</v>
          </cell>
          <cell r="AB2493" t="str">
            <v xml:space="preserve">Pasig </v>
          </cell>
          <cell r="AC2493" t="str">
            <v>NCR</v>
          </cell>
          <cell r="AD2493">
            <v>11.281000000000001</v>
          </cell>
          <cell r="AE2493">
            <v>29</v>
          </cell>
          <cell r="AF2493">
            <v>2.2562000000000003E-4</v>
          </cell>
          <cell r="AG2493">
            <v>5.8E-4</v>
          </cell>
          <cell r="AH2493">
            <v>47</v>
          </cell>
          <cell r="AI2493">
            <v>0</v>
          </cell>
          <cell r="AJ2493">
            <v>47</v>
          </cell>
        </row>
        <row r="2494">
          <cell r="A2494">
            <v>2492</v>
          </cell>
          <cell r="B2494">
            <v>1485</v>
          </cell>
          <cell r="C2494" t="str">
            <v>PEZA</v>
          </cell>
          <cell r="D2494">
            <v>4</v>
          </cell>
          <cell r="E2494">
            <v>2006</v>
          </cell>
          <cell r="F2494">
            <v>2</v>
          </cell>
          <cell r="H2494">
            <v>39069</v>
          </cell>
          <cell r="K2494" t="str">
            <v xml:space="preserve">Locator </v>
          </cell>
          <cell r="L2494" t="str">
            <v xml:space="preserve">New I.T. Enterprise </v>
          </cell>
          <cell r="M2494" t="str">
            <v>HDMF-WTCI IT Tower</v>
          </cell>
          <cell r="N2494" t="str">
            <v xml:space="preserve">Registration Agreement </v>
          </cell>
          <cell r="O2494" t="str">
            <v xml:space="preserve">VANILLA NETWORKS, INC.         </v>
          </cell>
          <cell r="P2494" t="str">
            <v>Australian</v>
          </cell>
          <cell r="Q2494" t="str">
            <v>Australia</v>
          </cell>
          <cell r="R2494" t="str">
            <v>Foreign</v>
          </cell>
          <cell r="S2494">
            <v>99.99</v>
          </cell>
          <cell r="T2494" t="str">
            <v xml:space="preserve">To engage in web design, web programming, system administration, and outsourced customer support services </v>
          </cell>
          <cell r="U2494">
            <v>1</v>
          </cell>
          <cell r="V2494" t="str">
            <v>IT Services</v>
          </cell>
          <cell r="W2494">
            <v>72290</v>
          </cell>
          <cell r="X2494" t="str">
            <v>Serv</v>
          </cell>
          <cell r="Y2494" t="str">
            <v>Services</v>
          </cell>
          <cell r="AB2494" t="str">
            <v>Cebu</v>
          </cell>
          <cell r="AC2494" t="str">
            <v>VII</v>
          </cell>
          <cell r="AD2494">
            <v>4.2939999999999996</v>
          </cell>
          <cell r="AE2494">
            <v>0.5</v>
          </cell>
          <cell r="AF2494">
            <v>4.2935705999999989</v>
          </cell>
          <cell r="AG2494">
            <v>0.49994999999999995</v>
          </cell>
          <cell r="AH2494">
            <v>28</v>
          </cell>
          <cell r="AI2494">
            <v>28</v>
          </cell>
          <cell r="AJ2494">
            <v>0</v>
          </cell>
        </row>
        <row r="2495">
          <cell r="A2495">
            <v>2493</v>
          </cell>
          <cell r="B2495">
            <v>1485</v>
          </cell>
          <cell r="C2495" t="str">
            <v>PEZA</v>
          </cell>
          <cell r="D2495">
            <v>4</v>
          </cell>
          <cell r="E2495">
            <v>2006</v>
          </cell>
          <cell r="F2495">
            <v>2</v>
          </cell>
          <cell r="H2495">
            <v>39069</v>
          </cell>
          <cell r="K2495" t="str">
            <v xml:space="preserve">Locator </v>
          </cell>
          <cell r="L2495" t="str">
            <v xml:space="preserve">New I.T. Enterprise </v>
          </cell>
          <cell r="M2495" t="str">
            <v>HDMF-WTCI IT Tower</v>
          </cell>
          <cell r="N2495" t="str">
            <v xml:space="preserve">Registration Agreement </v>
          </cell>
          <cell r="O2495" t="str">
            <v xml:space="preserve">VANILLA NETWORKS, INC.         </v>
          </cell>
          <cell r="P2495" t="str">
            <v>Filipino</v>
          </cell>
          <cell r="Q2495" t="str">
            <v>Others</v>
          </cell>
          <cell r="R2495" t="str">
            <v>Local</v>
          </cell>
          <cell r="S2495">
            <v>0.01</v>
          </cell>
          <cell r="T2495" t="str">
            <v xml:space="preserve">To engage in web design, web programming, system administration, and outsourced customer support services </v>
          </cell>
          <cell r="U2495">
            <v>1</v>
          </cell>
          <cell r="V2495" t="str">
            <v>IT Services</v>
          </cell>
          <cell r="W2495">
            <v>72290</v>
          </cell>
          <cell r="X2495" t="str">
            <v>Serv</v>
          </cell>
          <cell r="Y2495" t="str">
            <v>Services</v>
          </cell>
          <cell r="AB2495" t="str">
            <v>Cebu</v>
          </cell>
          <cell r="AC2495" t="str">
            <v>VII</v>
          </cell>
          <cell r="AD2495">
            <v>4.2939999999999996</v>
          </cell>
          <cell r="AE2495">
            <v>0.5</v>
          </cell>
          <cell r="AF2495">
            <v>4.2939999999999997E-4</v>
          </cell>
          <cell r="AG2495">
            <v>5.0000000000000002E-5</v>
          </cell>
          <cell r="AH2495">
            <v>28</v>
          </cell>
          <cell r="AI2495">
            <v>0</v>
          </cell>
          <cell r="AJ2495">
            <v>28</v>
          </cell>
        </row>
        <row r="2496">
          <cell r="A2496">
            <v>2494</v>
          </cell>
          <cell r="B2496">
            <v>1486</v>
          </cell>
          <cell r="C2496" t="str">
            <v>PEZA</v>
          </cell>
          <cell r="D2496">
            <v>4</v>
          </cell>
          <cell r="E2496">
            <v>2006</v>
          </cell>
          <cell r="F2496">
            <v>2</v>
          </cell>
          <cell r="H2496">
            <v>39069</v>
          </cell>
          <cell r="K2496" t="str">
            <v xml:space="preserve">Locator </v>
          </cell>
          <cell r="L2496" t="str">
            <v xml:space="preserve">New I.T. Enterprise </v>
          </cell>
          <cell r="M2496" t="str">
            <v xml:space="preserve">Eastwood City Cyberpark </v>
          </cell>
          <cell r="N2496" t="str">
            <v xml:space="preserve">Registration Agreement </v>
          </cell>
          <cell r="O2496" t="str">
            <v xml:space="preserve">TRANSWORKS BPO PHILIPPINES INC.     </v>
          </cell>
          <cell r="P2496" t="str">
            <v>Indian</v>
          </cell>
          <cell r="Q2496" t="str">
            <v>Others</v>
          </cell>
          <cell r="R2496" t="str">
            <v>Foreign</v>
          </cell>
          <cell r="S2496">
            <v>99.96</v>
          </cell>
          <cell r="T2496" t="str">
            <v xml:space="preserve">International Call Center / Inbound and Outbound Customer Contact Center </v>
          </cell>
          <cell r="U2496">
            <v>1</v>
          </cell>
          <cell r="V2496" t="str">
            <v>IT Services</v>
          </cell>
          <cell r="W2496">
            <v>72900</v>
          </cell>
          <cell r="X2496" t="str">
            <v>Serv</v>
          </cell>
          <cell r="Y2496" t="str">
            <v>Services</v>
          </cell>
          <cell r="AB2496" t="str">
            <v xml:space="preserve">Pasig </v>
          </cell>
          <cell r="AC2496" t="str">
            <v>NCR</v>
          </cell>
          <cell r="AD2496">
            <v>246.48400000000001</v>
          </cell>
          <cell r="AE2496">
            <v>1.25</v>
          </cell>
          <cell r="AF2496">
            <v>246.38540639999999</v>
          </cell>
          <cell r="AG2496">
            <v>1.2494999999999998</v>
          </cell>
          <cell r="AH2496">
            <v>540</v>
          </cell>
          <cell r="AI2496">
            <v>540</v>
          </cell>
          <cell r="AJ2496">
            <v>0</v>
          </cell>
        </row>
        <row r="2497">
          <cell r="A2497">
            <v>2495</v>
          </cell>
          <cell r="B2497">
            <v>1486</v>
          </cell>
          <cell r="C2497" t="str">
            <v>PEZA</v>
          </cell>
          <cell r="D2497">
            <v>4</v>
          </cell>
          <cell r="E2497">
            <v>2006</v>
          </cell>
          <cell r="F2497">
            <v>2</v>
          </cell>
          <cell r="H2497">
            <v>39069</v>
          </cell>
          <cell r="K2497" t="str">
            <v xml:space="preserve">Locator </v>
          </cell>
          <cell r="L2497" t="str">
            <v xml:space="preserve">New I.T. Enterprise </v>
          </cell>
          <cell r="M2497" t="str">
            <v xml:space="preserve">Eastwood City Cyberpark </v>
          </cell>
          <cell r="N2497" t="str">
            <v xml:space="preserve">Registration Agreement </v>
          </cell>
          <cell r="O2497" t="str">
            <v xml:space="preserve">TRANSWORKS BPO PHILIPPINES INC.     </v>
          </cell>
          <cell r="P2497" t="str">
            <v>Filipino</v>
          </cell>
          <cell r="Q2497" t="str">
            <v>Others</v>
          </cell>
          <cell r="R2497" t="str">
            <v>Local</v>
          </cell>
          <cell r="S2497">
            <v>0.04</v>
          </cell>
          <cell r="T2497" t="str">
            <v xml:space="preserve">International Call Center / Inbound and Outbound Customer Contact Center </v>
          </cell>
          <cell r="U2497">
            <v>1</v>
          </cell>
          <cell r="V2497" t="str">
            <v>IT Services</v>
          </cell>
          <cell r="W2497">
            <v>72900</v>
          </cell>
          <cell r="X2497" t="str">
            <v>Serv</v>
          </cell>
          <cell r="Y2497" t="str">
            <v>Services</v>
          </cell>
          <cell r="AB2497" t="str">
            <v xml:space="preserve">Pasig </v>
          </cell>
          <cell r="AC2497" t="str">
            <v>NCR</v>
          </cell>
          <cell r="AD2497">
            <v>246.48400000000001</v>
          </cell>
          <cell r="AE2497">
            <v>1.25</v>
          </cell>
          <cell r="AF2497">
            <v>9.8593600000000003E-2</v>
          </cell>
          <cell r="AG2497">
            <v>5.0000000000000001E-4</v>
          </cell>
          <cell r="AH2497">
            <v>540</v>
          </cell>
          <cell r="AI2497">
            <v>0</v>
          </cell>
          <cell r="AJ2497">
            <v>540</v>
          </cell>
        </row>
        <row r="2498">
          <cell r="A2498">
            <v>2496</v>
          </cell>
          <cell r="B2498">
            <v>1487</v>
          </cell>
          <cell r="C2498" t="str">
            <v>PEZA</v>
          </cell>
          <cell r="D2498">
            <v>4</v>
          </cell>
          <cell r="E2498">
            <v>2006</v>
          </cell>
          <cell r="F2498">
            <v>2</v>
          </cell>
          <cell r="H2498">
            <v>39069</v>
          </cell>
          <cell r="K2498" t="str">
            <v xml:space="preserve">Locator </v>
          </cell>
          <cell r="L2498" t="str">
            <v xml:space="preserve">New I.T. Enterprise </v>
          </cell>
          <cell r="M2498" t="str">
            <v xml:space="preserve">PBCom Tower </v>
          </cell>
          <cell r="N2498" t="str">
            <v xml:space="preserve">Registration Agreement </v>
          </cell>
          <cell r="O2498" t="str">
            <v xml:space="preserve">SYSTEM RENOVATION INC.                        </v>
          </cell>
          <cell r="P2498" t="str">
            <v>Japanese</v>
          </cell>
          <cell r="Q2498" t="str">
            <v>Japan</v>
          </cell>
          <cell r="R2498" t="str">
            <v>Foreign</v>
          </cell>
          <cell r="S2498">
            <v>99.992500000000007</v>
          </cell>
          <cell r="T2498" t="str">
            <v xml:space="preserve">To engage in software development </v>
          </cell>
          <cell r="U2498">
            <v>1</v>
          </cell>
          <cell r="V2498" t="str">
            <v>IT Services</v>
          </cell>
          <cell r="W2498">
            <v>72290</v>
          </cell>
          <cell r="X2498" t="str">
            <v>Serv</v>
          </cell>
          <cell r="Y2498" t="str">
            <v>Services</v>
          </cell>
          <cell r="AB2498" t="str">
            <v xml:space="preserve">Makati </v>
          </cell>
          <cell r="AC2498" t="str">
            <v>NCR</v>
          </cell>
          <cell r="AD2498">
            <v>4.95</v>
          </cell>
          <cell r="AE2498">
            <v>4</v>
          </cell>
          <cell r="AF2498">
            <v>4.9496287500000005</v>
          </cell>
          <cell r="AG2498">
            <v>3.9997000000000003</v>
          </cell>
          <cell r="AH2498">
            <v>25</v>
          </cell>
          <cell r="AI2498">
            <v>25</v>
          </cell>
          <cell r="AJ2498">
            <v>0</v>
          </cell>
        </row>
        <row r="2499">
          <cell r="A2499">
            <v>2497</v>
          </cell>
          <cell r="B2499">
            <v>1487</v>
          </cell>
          <cell r="C2499" t="str">
            <v>PEZA</v>
          </cell>
          <cell r="D2499">
            <v>4</v>
          </cell>
          <cell r="E2499">
            <v>2006</v>
          </cell>
          <cell r="F2499">
            <v>2</v>
          </cell>
          <cell r="H2499">
            <v>39069</v>
          </cell>
          <cell r="K2499" t="str">
            <v xml:space="preserve">Locator </v>
          </cell>
          <cell r="L2499" t="str">
            <v xml:space="preserve">New I.T. Enterprise </v>
          </cell>
          <cell r="M2499" t="str">
            <v xml:space="preserve">PBCom Tower </v>
          </cell>
          <cell r="N2499" t="str">
            <v xml:space="preserve">Registration Agreement </v>
          </cell>
          <cell r="O2499" t="str">
            <v xml:space="preserve">SYSTEM RENOVATION INC.                        </v>
          </cell>
          <cell r="P2499" t="str">
            <v>Filipino</v>
          </cell>
          <cell r="Q2499" t="str">
            <v>Others</v>
          </cell>
          <cell r="R2499" t="str">
            <v>Local</v>
          </cell>
          <cell r="S2499">
            <v>7.4999999999999997E-3</v>
          </cell>
          <cell r="T2499" t="str">
            <v xml:space="preserve">To engage in software development </v>
          </cell>
          <cell r="U2499">
            <v>1</v>
          </cell>
          <cell r="V2499" t="str">
            <v>IT Services</v>
          </cell>
          <cell r="W2499">
            <v>72290</v>
          </cell>
          <cell r="X2499" t="str">
            <v>Serv</v>
          </cell>
          <cell r="Y2499" t="str">
            <v>Services</v>
          </cell>
          <cell r="AB2499" t="str">
            <v xml:space="preserve">Makati </v>
          </cell>
          <cell r="AC2499" t="str">
            <v>NCR</v>
          </cell>
          <cell r="AD2499">
            <v>4.95</v>
          </cell>
          <cell r="AE2499">
            <v>4</v>
          </cell>
          <cell r="AF2499">
            <v>3.7125E-4</v>
          </cell>
          <cell r="AG2499">
            <v>2.9999999999999997E-4</v>
          </cell>
          <cell r="AH2499">
            <v>25</v>
          </cell>
          <cell r="AI2499">
            <v>0</v>
          </cell>
          <cell r="AJ2499">
            <v>25</v>
          </cell>
        </row>
        <row r="2500">
          <cell r="A2500">
            <v>2498</v>
          </cell>
          <cell r="B2500">
            <v>1488</v>
          </cell>
          <cell r="C2500" t="str">
            <v>PEZA</v>
          </cell>
          <cell r="D2500">
            <v>4</v>
          </cell>
          <cell r="E2500">
            <v>2006</v>
          </cell>
          <cell r="F2500">
            <v>2</v>
          </cell>
          <cell r="H2500">
            <v>39069</v>
          </cell>
          <cell r="K2500" t="str">
            <v xml:space="preserve">Locator </v>
          </cell>
          <cell r="L2500" t="str">
            <v xml:space="preserve">New I.T. Enterprise </v>
          </cell>
          <cell r="M2500" t="str">
            <v xml:space="preserve">Northgate Cyberzone </v>
          </cell>
          <cell r="N2500" t="str">
            <v xml:space="preserve">Registration Agreement </v>
          </cell>
          <cell r="O2500" t="str">
            <v xml:space="preserve">ICICI ONESOURCE LIMITED               </v>
          </cell>
          <cell r="P2500" t="str">
            <v>Indian</v>
          </cell>
          <cell r="Q2500" t="str">
            <v>Others</v>
          </cell>
          <cell r="R2500" t="str">
            <v>Foreign</v>
          </cell>
          <cell r="S2500">
            <v>100</v>
          </cell>
          <cell r="T2500" t="str">
            <v xml:space="preserve">Call Center Services </v>
          </cell>
          <cell r="U2500">
            <v>1</v>
          </cell>
          <cell r="V2500" t="str">
            <v>IT Services</v>
          </cell>
          <cell r="W2500">
            <v>72900</v>
          </cell>
          <cell r="X2500" t="str">
            <v>Serv</v>
          </cell>
          <cell r="Y2500" t="str">
            <v>Services</v>
          </cell>
          <cell r="AB2500" t="str">
            <v>Muntinlupa</v>
          </cell>
          <cell r="AC2500" t="str">
            <v>NCR</v>
          </cell>
          <cell r="AD2500">
            <v>266.63099999999997</v>
          </cell>
          <cell r="AE2500">
            <v>4.42</v>
          </cell>
          <cell r="AF2500">
            <v>266.63099999999997</v>
          </cell>
          <cell r="AG2500">
            <v>4.42</v>
          </cell>
          <cell r="AH2500">
            <v>370</v>
          </cell>
          <cell r="AI2500">
            <v>370</v>
          </cell>
          <cell r="AJ2500">
            <v>370</v>
          </cell>
        </row>
        <row r="2501">
          <cell r="A2501">
            <v>2499</v>
          </cell>
          <cell r="B2501">
            <v>1489</v>
          </cell>
          <cell r="C2501" t="str">
            <v>PEZA</v>
          </cell>
          <cell r="D2501">
            <v>4</v>
          </cell>
          <cell r="E2501">
            <v>2006</v>
          </cell>
          <cell r="F2501">
            <v>2</v>
          </cell>
          <cell r="H2501">
            <v>39069</v>
          </cell>
          <cell r="K2501" t="str">
            <v xml:space="preserve">Locator </v>
          </cell>
          <cell r="L2501" t="str">
            <v xml:space="preserve">New Export Enterprise </v>
          </cell>
          <cell r="M2501" t="str">
            <v xml:space="preserve">Carmelray Industrial Park I - SEZ </v>
          </cell>
          <cell r="N2501" t="str">
            <v xml:space="preserve">Registration Agreement </v>
          </cell>
          <cell r="O2501" t="str">
            <v xml:space="preserve">AKAGI GOMU PHILS., CORP.       </v>
          </cell>
          <cell r="P2501" t="str">
            <v>Japanese</v>
          </cell>
          <cell r="Q2501" t="str">
            <v>Japan</v>
          </cell>
          <cell r="R2501" t="str">
            <v>Foreign</v>
          </cell>
          <cell r="S2501">
            <v>81.75</v>
          </cell>
          <cell r="T2501" t="str">
            <v xml:space="preserve">Manufacture of various rubber molded products </v>
          </cell>
          <cell r="U2501">
            <v>0</v>
          </cell>
          <cell r="V2501" t="str">
            <v>na</v>
          </cell>
          <cell r="W2501">
            <v>25192</v>
          </cell>
          <cell r="X2501" t="str">
            <v>Mfg</v>
          </cell>
          <cell r="Y2501" t="str">
            <v>Manufacturing</v>
          </cell>
          <cell r="AB2501" t="str">
            <v xml:space="preserve">Laguna </v>
          </cell>
          <cell r="AC2501" t="str">
            <v>IV</v>
          </cell>
          <cell r="AD2501">
            <v>10.071999999999999</v>
          </cell>
          <cell r="AE2501">
            <v>1</v>
          </cell>
          <cell r="AF2501">
            <v>8.23386</v>
          </cell>
          <cell r="AG2501">
            <v>0.8175</v>
          </cell>
          <cell r="AH2501">
            <v>88</v>
          </cell>
          <cell r="AI2501">
            <v>88</v>
          </cell>
          <cell r="AJ2501">
            <v>0</v>
          </cell>
        </row>
        <row r="2502">
          <cell r="A2502">
            <v>2500</v>
          </cell>
          <cell r="B2502">
            <v>1489</v>
          </cell>
          <cell r="C2502" t="str">
            <v>PEZA</v>
          </cell>
          <cell r="D2502">
            <v>4</v>
          </cell>
          <cell r="E2502">
            <v>2006</v>
          </cell>
          <cell r="F2502">
            <v>2</v>
          </cell>
          <cell r="H2502">
            <v>39069</v>
          </cell>
          <cell r="K2502" t="str">
            <v xml:space="preserve">Locator </v>
          </cell>
          <cell r="L2502" t="str">
            <v xml:space="preserve">New Export Enterprise </v>
          </cell>
          <cell r="M2502" t="str">
            <v xml:space="preserve">Carmelray Industrial Park I - SEZ </v>
          </cell>
          <cell r="N2502" t="str">
            <v xml:space="preserve">Registration Agreement </v>
          </cell>
          <cell r="O2502" t="str">
            <v xml:space="preserve">AKAGI GOMU PHILS., CORP.       </v>
          </cell>
          <cell r="P2502" t="str">
            <v>Filipino</v>
          </cell>
          <cell r="Q2502" t="str">
            <v>Others</v>
          </cell>
          <cell r="R2502" t="str">
            <v>Local</v>
          </cell>
          <cell r="S2502">
            <v>18.25</v>
          </cell>
          <cell r="T2502" t="str">
            <v xml:space="preserve">Manufacture of various rubber molded products </v>
          </cell>
          <cell r="U2502">
            <v>0</v>
          </cell>
          <cell r="V2502" t="str">
            <v>na</v>
          </cell>
          <cell r="W2502">
            <v>25192</v>
          </cell>
          <cell r="X2502" t="str">
            <v>Mfg</v>
          </cell>
          <cell r="Y2502" t="str">
            <v>Manufacturing</v>
          </cell>
          <cell r="AB2502" t="str">
            <v xml:space="preserve">Laguna </v>
          </cell>
          <cell r="AC2502" t="str">
            <v>IV</v>
          </cell>
          <cell r="AD2502">
            <v>10.071999999999999</v>
          </cell>
          <cell r="AE2502">
            <v>1</v>
          </cell>
          <cell r="AF2502">
            <v>1.8381399999999999</v>
          </cell>
          <cell r="AG2502">
            <v>0.1825</v>
          </cell>
          <cell r="AH2502">
            <v>88</v>
          </cell>
          <cell r="AI2502">
            <v>0</v>
          </cell>
          <cell r="AJ2502">
            <v>88</v>
          </cell>
        </row>
        <row r="2503">
          <cell r="A2503">
            <v>2501</v>
          </cell>
          <cell r="B2503">
            <v>1490</v>
          </cell>
          <cell r="C2503" t="str">
            <v>PEZA</v>
          </cell>
          <cell r="D2503">
            <v>4</v>
          </cell>
          <cell r="E2503">
            <v>2006</v>
          </cell>
          <cell r="F2503">
            <v>2</v>
          </cell>
          <cell r="H2503">
            <v>39069</v>
          </cell>
          <cell r="K2503" t="str">
            <v xml:space="preserve">Locator </v>
          </cell>
          <cell r="L2503" t="str">
            <v xml:space="preserve">New Export Enterprise </v>
          </cell>
          <cell r="M2503" t="str">
            <v xml:space="preserve">Laguna International Industrial Park - SEZ </v>
          </cell>
          <cell r="N2503" t="str">
            <v xml:space="preserve">Registration Agreement </v>
          </cell>
          <cell r="O2503" t="str">
            <v xml:space="preserve">ASSAB PACIFIC PTE. LTD. -                                                                 PHILIPPINE BRANCH            </v>
          </cell>
          <cell r="P2503" t="str">
            <v>Singaporean</v>
          </cell>
          <cell r="Q2503" t="str">
            <v>Singapore</v>
          </cell>
          <cell r="R2503" t="str">
            <v>Foreign</v>
          </cell>
          <cell r="S2503">
            <v>100</v>
          </cell>
          <cell r="T2503" t="str">
            <v xml:space="preserve">Manufacture of steel plates, round bars, strip steels, cutting tools, and related products and provision of heat treatment &amp; surface treatment services                                                                                                        </v>
          </cell>
          <cell r="U2503">
            <v>0</v>
          </cell>
          <cell r="V2503" t="str">
            <v>na</v>
          </cell>
          <cell r="W2503">
            <v>28911</v>
          </cell>
          <cell r="X2503" t="str">
            <v>Mfg</v>
          </cell>
          <cell r="Y2503" t="str">
            <v>Manufacturing</v>
          </cell>
          <cell r="AB2503" t="str">
            <v xml:space="preserve">Laguna </v>
          </cell>
          <cell r="AC2503" t="str">
            <v>IV</v>
          </cell>
          <cell r="AD2503">
            <v>86.126000000000005</v>
          </cell>
          <cell r="AE2503">
            <v>10</v>
          </cell>
          <cell r="AF2503">
            <v>86.126000000000005</v>
          </cell>
          <cell r="AG2503">
            <v>10</v>
          </cell>
          <cell r="AH2503">
            <v>75</v>
          </cell>
          <cell r="AI2503" t="str">
            <v>75                                                                (Existing)</v>
          </cell>
          <cell r="AJ2503">
            <v>75</v>
          </cell>
        </row>
        <row r="2504">
          <cell r="A2504">
            <v>2502</v>
          </cell>
          <cell r="B2504">
            <v>1491</v>
          </cell>
          <cell r="C2504" t="str">
            <v>PEZA</v>
          </cell>
          <cell r="D2504">
            <v>4</v>
          </cell>
          <cell r="E2504">
            <v>2006</v>
          </cell>
          <cell r="F2504">
            <v>2</v>
          </cell>
          <cell r="H2504">
            <v>39069</v>
          </cell>
          <cell r="K2504" t="str">
            <v xml:space="preserve">Locator </v>
          </cell>
          <cell r="L2504" t="str">
            <v xml:space="preserve">New Export Enterprise </v>
          </cell>
          <cell r="M2504" t="str">
            <v xml:space="preserve">First Cavite Industrial Estate - SEZ </v>
          </cell>
          <cell r="N2504" t="str">
            <v xml:space="preserve">Registration Agreement </v>
          </cell>
          <cell r="O2504" t="str">
            <v xml:space="preserve">CHAMSEN DASMARIÑAS CORPORATION   </v>
          </cell>
          <cell r="P2504" t="str">
            <v>Korean</v>
          </cell>
          <cell r="Q2504" t="str">
            <v>Korea</v>
          </cell>
          <cell r="R2504" t="str">
            <v>Foreign</v>
          </cell>
          <cell r="S2504">
            <v>99</v>
          </cell>
          <cell r="T2504" t="str">
            <v>Manufacture of polyester and nylon yarn and                                                  sewing thread</v>
          </cell>
          <cell r="U2504">
            <v>0</v>
          </cell>
          <cell r="V2504" t="str">
            <v>na</v>
          </cell>
          <cell r="W2504">
            <v>17111</v>
          </cell>
          <cell r="X2504" t="str">
            <v>Mfg</v>
          </cell>
          <cell r="Y2504" t="str">
            <v>Manufacturing</v>
          </cell>
          <cell r="AB2504" t="str">
            <v xml:space="preserve">Cavite </v>
          </cell>
          <cell r="AC2504" t="str">
            <v>IV</v>
          </cell>
          <cell r="AD2504">
            <v>64.344999999999999</v>
          </cell>
          <cell r="AE2504">
            <v>2.5</v>
          </cell>
          <cell r="AF2504">
            <v>63.701549999999997</v>
          </cell>
          <cell r="AG2504">
            <v>2.4750000000000001</v>
          </cell>
          <cell r="AH2504">
            <v>77</v>
          </cell>
          <cell r="AI2504">
            <v>77</v>
          </cell>
          <cell r="AJ2504">
            <v>0</v>
          </cell>
        </row>
        <row r="2505">
          <cell r="A2505">
            <v>2503</v>
          </cell>
          <cell r="B2505">
            <v>1491</v>
          </cell>
          <cell r="C2505" t="str">
            <v>PEZA</v>
          </cell>
          <cell r="D2505">
            <v>4</v>
          </cell>
          <cell r="E2505">
            <v>2006</v>
          </cell>
          <cell r="F2505">
            <v>2</v>
          </cell>
          <cell r="H2505">
            <v>39069</v>
          </cell>
          <cell r="K2505" t="str">
            <v xml:space="preserve">Locator </v>
          </cell>
          <cell r="L2505" t="str">
            <v xml:space="preserve">New Export Enterprise </v>
          </cell>
          <cell r="M2505" t="str">
            <v xml:space="preserve">First Cavite Industrial Estate - SEZ </v>
          </cell>
          <cell r="N2505" t="str">
            <v xml:space="preserve">Registration Agreement </v>
          </cell>
          <cell r="O2505" t="str">
            <v xml:space="preserve">CHAMSEN DASMARIÑAS CORPORATION   </v>
          </cell>
          <cell r="P2505" t="str">
            <v>Filipino</v>
          </cell>
          <cell r="Q2505" t="str">
            <v>Others</v>
          </cell>
          <cell r="R2505" t="str">
            <v>Local</v>
          </cell>
          <cell r="S2505">
            <v>1</v>
          </cell>
          <cell r="T2505" t="str">
            <v>Manufacture of polyester and nylon yarn and                                                  sewing thread</v>
          </cell>
          <cell r="U2505">
            <v>0</v>
          </cell>
          <cell r="V2505" t="str">
            <v>na</v>
          </cell>
          <cell r="W2505">
            <v>17111</v>
          </cell>
          <cell r="X2505" t="str">
            <v>Mfg</v>
          </cell>
          <cell r="Y2505" t="str">
            <v>Manufacturing</v>
          </cell>
          <cell r="AB2505" t="str">
            <v xml:space="preserve">Cavite </v>
          </cell>
          <cell r="AC2505" t="str">
            <v>IV</v>
          </cell>
          <cell r="AD2505">
            <v>64.344999999999999</v>
          </cell>
          <cell r="AE2505">
            <v>2.5</v>
          </cell>
          <cell r="AF2505">
            <v>0.64344999999999997</v>
          </cell>
          <cell r="AG2505">
            <v>2.5000000000000001E-2</v>
          </cell>
          <cell r="AH2505">
            <v>77</v>
          </cell>
          <cell r="AI2505">
            <v>0</v>
          </cell>
          <cell r="AJ2505">
            <v>77</v>
          </cell>
        </row>
        <row r="2506">
          <cell r="A2506">
            <v>2504</v>
          </cell>
          <cell r="B2506">
            <v>1492</v>
          </cell>
          <cell r="C2506" t="str">
            <v>PEZA</v>
          </cell>
          <cell r="D2506">
            <v>4</v>
          </cell>
          <cell r="E2506">
            <v>2006</v>
          </cell>
          <cell r="F2506">
            <v>2</v>
          </cell>
          <cell r="H2506">
            <v>39069</v>
          </cell>
          <cell r="K2506" t="str">
            <v xml:space="preserve">Locator </v>
          </cell>
          <cell r="L2506" t="str">
            <v xml:space="preserve">New Export Enterprise </v>
          </cell>
          <cell r="M2506" t="str">
            <v xml:space="preserve">Clark - SEZ </v>
          </cell>
          <cell r="N2506" t="str">
            <v xml:space="preserve">Registration Agreement </v>
          </cell>
          <cell r="O2506" t="str">
            <v xml:space="preserve">DRUPE INTERNATIONAL, INC.               </v>
          </cell>
          <cell r="P2506" t="str">
            <v>Korean</v>
          </cell>
          <cell r="Q2506" t="str">
            <v>Korea</v>
          </cell>
          <cell r="R2506" t="str">
            <v>Foreign</v>
          </cell>
          <cell r="S2506">
            <v>100</v>
          </cell>
          <cell r="T2506" t="str">
            <v xml:space="preserve">Manufacture and processing of food &amp; drinks </v>
          </cell>
          <cell r="U2506">
            <v>0</v>
          </cell>
          <cell r="V2506" t="str">
            <v>na</v>
          </cell>
          <cell r="W2506">
            <v>15141</v>
          </cell>
          <cell r="X2506" t="str">
            <v>Mfg</v>
          </cell>
          <cell r="Y2506" t="str">
            <v>Manufacturing</v>
          </cell>
          <cell r="AB2506" t="str">
            <v xml:space="preserve">Pampanga </v>
          </cell>
          <cell r="AC2506" t="str">
            <v>III</v>
          </cell>
          <cell r="AD2506">
            <v>39</v>
          </cell>
          <cell r="AE2506">
            <v>7.4560000000000004</v>
          </cell>
          <cell r="AF2506">
            <v>39</v>
          </cell>
          <cell r="AG2506">
            <v>7.4560000000000004</v>
          </cell>
          <cell r="AH2506">
            <v>123</v>
          </cell>
          <cell r="AI2506">
            <v>123</v>
          </cell>
          <cell r="AJ2506">
            <v>123</v>
          </cell>
        </row>
        <row r="2507">
          <cell r="A2507">
            <v>2505</v>
          </cell>
          <cell r="B2507">
            <v>1493</v>
          </cell>
          <cell r="C2507" t="str">
            <v>PEZA</v>
          </cell>
          <cell r="D2507">
            <v>4</v>
          </cell>
          <cell r="E2507">
            <v>2006</v>
          </cell>
          <cell r="F2507">
            <v>2</v>
          </cell>
          <cell r="H2507">
            <v>39069</v>
          </cell>
          <cell r="K2507" t="str">
            <v xml:space="preserve">Locator </v>
          </cell>
          <cell r="L2507" t="str">
            <v xml:space="preserve">New Export Enterprise </v>
          </cell>
          <cell r="M2507" t="str">
            <v xml:space="preserve">Laguna International Industrial Park - SEZ </v>
          </cell>
          <cell r="N2507" t="str">
            <v xml:space="preserve">Registration Agreement </v>
          </cell>
          <cell r="O2507" t="str">
            <v xml:space="preserve">TUBOTECH PLUMBING PRODUCTS PHILIPPINES CORP.          </v>
          </cell>
          <cell r="P2507" t="str">
            <v>Australian</v>
          </cell>
          <cell r="Q2507" t="str">
            <v>Australia</v>
          </cell>
          <cell r="R2507" t="str">
            <v>Foreign</v>
          </cell>
          <cell r="S2507">
            <v>99.903999999999996</v>
          </cell>
          <cell r="T2507" t="str">
            <v>Manufacture /assembly of healthcare and wellness products such as grab rails, shower seats, water and energy saving shower kits for aged and disabled, energy saving plumbing valves and spill containment</v>
          </cell>
          <cell r="U2507">
            <v>0</v>
          </cell>
          <cell r="V2507" t="str">
            <v>na</v>
          </cell>
          <cell r="W2507">
            <v>29299</v>
          </cell>
          <cell r="X2507" t="str">
            <v>Mfg</v>
          </cell>
          <cell r="Y2507" t="str">
            <v>Manufacturing</v>
          </cell>
          <cell r="AB2507" t="str">
            <v xml:space="preserve">Laguna </v>
          </cell>
          <cell r="AC2507" t="str">
            <v>IV</v>
          </cell>
          <cell r="AD2507">
            <v>17.097999999999999</v>
          </cell>
          <cell r="AE2507">
            <v>0.312</v>
          </cell>
          <cell r="AF2507">
            <v>17.081585919999998</v>
          </cell>
          <cell r="AG2507">
            <v>0.31170048</v>
          </cell>
          <cell r="AH2507">
            <v>32</v>
          </cell>
          <cell r="AI2507">
            <v>32</v>
          </cell>
          <cell r="AJ2507">
            <v>0</v>
          </cell>
        </row>
        <row r="2508">
          <cell r="A2508">
            <v>2506</v>
          </cell>
          <cell r="B2508">
            <v>1493</v>
          </cell>
          <cell r="C2508" t="str">
            <v>PEZA</v>
          </cell>
          <cell r="D2508">
            <v>4</v>
          </cell>
          <cell r="E2508">
            <v>2006</v>
          </cell>
          <cell r="F2508">
            <v>2</v>
          </cell>
          <cell r="H2508">
            <v>39069</v>
          </cell>
          <cell r="K2508" t="str">
            <v xml:space="preserve">Locator </v>
          </cell>
          <cell r="L2508" t="str">
            <v xml:space="preserve">New Export Enterprise </v>
          </cell>
          <cell r="M2508" t="str">
            <v xml:space="preserve">Laguna International Industrial Park - SEZ </v>
          </cell>
          <cell r="N2508" t="str">
            <v xml:space="preserve">Registration Agreement </v>
          </cell>
          <cell r="O2508" t="str">
            <v xml:space="preserve">TUBOTECH PLUMBING PRODUCTS PHILIPPINES CORP.          </v>
          </cell>
          <cell r="P2508" t="str">
            <v>Filipino</v>
          </cell>
          <cell r="Q2508" t="str">
            <v>Others</v>
          </cell>
          <cell r="R2508" t="str">
            <v>Local</v>
          </cell>
          <cell r="S2508">
            <v>9.6000000000000002E-2</v>
          </cell>
          <cell r="T2508" t="str">
            <v>Manufacture /assembly of healthcare and wellness products such as grab rails, shower seats, water and energy saving shower kits for aged and disabled, energy saving plumbing valves and spill containment</v>
          </cell>
          <cell r="U2508">
            <v>0</v>
          </cell>
          <cell r="V2508" t="str">
            <v>na</v>
          </cell>
          <cell r="W2508">
            <v>29299</v>
          </cell>
          <cell r="X2508" t="str">
            <v>Mfg</v>
          </cell>
          <cell r="Y2508" t="str">
            <v>Manufacturing</v>
          </cell>
          <cell r="AB2508" t="str">
            <v xml:space="preserve">Laguna </v>
          </cell>
          <cell r="AC2508" t="str">
            <v>IV</v>
          </cell>
          <cell r="AD2508">
            <v>17.097999999999999</v>
          </cell>
          <cell r="AE2508">
            <v>0.312</v>
          </cell>
          <cell r="AF2508">
            <v>1.6414080000000001E-2</v>
          </cell>
          <cell r="AG2508">
            <v>2.9952000000000001E-4</v>
          </cell>
          <cell r="AH2508">
            <v>32</v>
          </cell>
          <cell r="AI2508">
            <v>0</v>
          </cell>
          <cell r="AJ2508">
            <v>32</v>
          </cell>
        </row>
        <row r="2509">
          <cell r="A2509">
            <v>2507</v>
          </cell>
          <cell r="B2509">
            <v>1494</v>
          </cell>
          <cell r="C2509" t="str">
            <v>PEZA</v>
          </cell>
          <cell r="D2509">
            <v>4</v>
          </cell>
          <cell r="E2509">
            <v>2006</v>
          </cell>
          <cell r="F2509">
            <v>2</v>
          </cell>
          <cell r="H2509">
            <v>39069</v>
          </cell>
          <cell r="K2509" t="str">
            <v xml:space="preserve">Locator </v>
          </cell>
          <cell r="L2509" t="str">
            <v xml:space="preserve">New Export Enterprise </v>
          </cell>
          <cell r="M2509" t="str">
            <v xml:space="preserve">Laguna Technopark - SEZ </v>
          </cell>
          <cell r="N2509" t="str">
            <v xml:space="preserve">Registration Agreement </v>
          </cell>
          <cell r="O2509" t="str">
            <v xml:space="preserve">VSOGLOBAL, INC.       </v>
          </cell>
          <cell r="P2509" t="str">
            <v>Filipino</v>
          </cell>
          <cell r="Q2509" t="str">
            <v>Others</v>
          </cell>
          <cell r="R2509" t="str">
            <v>Local</v>
          </cell>
          <cell r="S2509">
            <v>100</v>
          </cell>
          <cell r="T2509" t="str">
            <v xml:space="preserve">Manufacture of axle assembly and fabrication of steel crates for automotive parts </v>
          </cell>
          <cell r="U2509">
            <v>0</v>
          </cell>
          <cell r="V2509" t="str">
            <v>na</v>
          </cell>
          <cell r="W2509">
            <v>34300</v>
          </cell>
          <cell r="X2509" t="str">
            <v>Mfg</v>
          </cell>
          <cell r="Y2509" t="str">
            <v>Manufacturing</v>
          </cell>
          <cell r="AB2509" t="str">
            <v xml:space="preserve">Laguna </v>
          </cell>
          <cell r="AC2509" t="str">
            <v>IV</v>
          </cell>
          <cell r="AD2509">
            <v>29.3</v>
          </cell>
          <cell r="AE2509">
            <v>6.2E-2</v>
          </cell>
          <cell r="AF2509">
            <v>29.3</v>
          </cell>
          <cell r="AG2509">
            <v>6.2E-2</v>
          </cell>
          <cell r="AH2509">
            <v>32</v>
          </cell>
          <cell r="AI2509">
            <v>32</v>
          </cell>
          <cell r="AJ2509">
            <v>0</v>
          </cell>
        </row>
        <row r="2510">
          <cell r="A2510">
            <v>2508</v>
          </cell>
          <cell r="B2510">
            <v>1495</v>
          </cell>
          <cell r="C2510" t="str">
            <v>PEZA</v>
          </cell>
          <cell r="D2510">
            <v>4</v>
          </cell>
          <cell r="E2510">
            <v>2006</v>
          </cell>
          <cell r="F2510">
            <v>2</v>
          </cell>
          <cell r="H2510">
            <v>39069</v>
          </cell>
          <cell r="K2510" t="str">
            <v xml:space="preserve">Locator </v>
          </cell>
          <cell r="L2510" t="str">
            <v xml:space="preserve">New Export Enterprise </v>
          </cell>
          <cell r="M2510" t="str">
            <v xml:space="preserve">Calamba Premiere International Park - SEZ </v>
          </cell>
          <cell r="N2510" t="str">
            <v xml:space="preserve">Registration Agreement </v>
          </cell>
          <cell r="O2510" t="str">
            <v>WOODRIDGE FINE FURNITURE, INC.</v>
          </cell>
          <cell r="P2510" t="str">
            <v>Filipino</v>
          </cell>
          <cell r="Q2510" t="str">
            <v>Others</v>
          </cell>
          <cell r="R2510" t="str">
            <v>Local</v>
          </cell>
          <cell r="S2510">
            <v>100</v>
          </cell>
          <cell r="T2510" t="str">
            <v xml:space="preserve">Manufacture of wooden furniture </v>
          </cell>
          <cell r="U2510">
            <v>0</v>
          </cell>
          <cell r="V2510" t="str">
            <v>na</v>
          </cell>
          <cell r="W2510">
            <v>36010</v>
          </cell>
          <cell r="X2510" t="str">
            <v>Mfg</v>
          </cell>
          <cell r="Y2510" t="str">
            <v>Manufacturing</v>
          </cell>
          <cell r="AB2510" t="str">
            <v xml:space="preserve">Laguna </v>
          </cell>
          <cell r="AC2510" t="str">
            <v>IV</v>
          </cell>
          <cell r="AD2510">
            <v>55</v>
          </cell>
          <cell r="AE2510">
            <v>1.875</v>
          </cell>
          <cell r="AF2510">
            <v>55</v>
          </cell>
          <cell r="AG2510">
            <v>1.875</v>
          </cell>
          <cell r="AH2510">
            <v>159</v>
          </cell>
          <cell r="AI2510">
            <v>159</v>
          </cell>
          <cell r="AJ2510">
            <v>0</v>
          </cell>
        </row>
        <row r="2511">
          <cell r="A2511">
            <v>2509</v>
          </cell>
          <cell r="B2511">
            <v>1496</v>
          </cell>
          <cell r="C2511" t="str">
            <v>PEZA</v>
          </cell>
          <cell r="D2511">
            <v>4</v>
          </cell>
          <cell r="E2511">
            <v>2006</v>
          </cell>
          <cell r="F2511">
            <v>2</v>
          </cell>
          <cell r="H2511">
            <v>39069</v>
          </cell>
          <cell r="K2511" t="str">
            <v xml:space="preserve">Locator </v>
          </cell>
          <cell r="L2511" t="str">
            <v xml:space="preserve">New Export Enterprise </v>
          </cell>
          <cell r="M2511" t="str">
            <v xml:space="preserve">Laguna International Industrial Park - SEZ </v>
          </cell>
          <cell r="N2511" t="str">
            <v xml:space="preserve">Registration Agreement </v>
          </cell>
          <cell r="O2511" t="str">
            <v xml:space="preserve">RAINIER PACIFIC CORP.               </v>
          </cell>
          <cell r="P2511" t="str">
            <v>Australian</v>
          </cell>
          <cell r="Q2511" t="str">
            <v>Australia</v>
          </cell>
          <cell r="R2511" t="str">
            <v>Foreign</v>
          </cell>
          <cell r="S2511">
            <v>98.8</v>
          </cell>
          <cell r="T2511" t="str">
            <v xml:space="preserve">Manufacture of plastic hangers </v>
          </cell>
          <cell r="U2511">
            <v>0</v>
          </cell>
          <cell r="V2511" t="str">
            <v>na</v>
          </cell>
          <cell r="W2511">
            <v>25202</v>
          </cell>
          <cell r="X2511" t="str">
            <v>Mfg</v>
          </cell>
          <cell r="Y2511" t="str">
            <v>Manufacturing</v>
          </cell>
          <cell r="AB2511" t="str">
            <v xml:space="preserve">Laguna </v>
          </cell>
          <cell r="AC2511" t="str">
            <v>IV</v>
          </cell>
          <cell r="AD2511">
            <v>16.399999999999999</v>
          </cell>
          <cell r="AE2511">
            <v>1.5620000000000001</v>
          </cell>
          <cell r="AF2511">
            <v>16.203199999999999</v>
          </cell>
          <cell r="AG2511">
            <v>1.543256</v>
          </cell>
          <cell r="AH2511">
            <v>112</v>
          </cell>
          <cell r="AI2511">
            <v>112</v>
          </cell>
          <cell r="AJ2511">
            <v>0</v>
          </cell>
        </row>
        <row r="2512">
          <cell r="A2512">
            <v>2510</v>
          </cell>
          <cell r="B2512">
            <v>1496</v>
          </cell>
          <cell r="C2512" t="str">
            <v>PEZA</v>
          </cell>
          <cell r="D2512">
            <v>4</v>
          </cell>
          <cell r="E2512">
            <v>2006</v>
          </cell>
          <cell r="F2512">
            <v>2</v>
          </cell>
          <cell r="H2512">
            <v>39069</v>
          </cell>
          <cell r="K2512" t="str">
            <v xml:space="preserve">Locator </v>
          </cell>
          <cell r="L2512" t="str">
            <v xml:space="preserve">New Export Enterprise </v>
          </cell>
          <cell r="M2512" t="str">
            <v xml:space="preserve">Laguna International Industrial Park - SEZ </v>
          </cell>
          <cell r="N2512" t="str">
            <v xml:space="preserve">Registration Agreement </v>
          </cell>
          <cell r="O2512" t="str">
            <v xml:space="preserve">RAINIER PACIFIC CORP.               </v>
          </cell>
          <cell r="P2512" t="str">
            <v>Filipino</v>
          </cell>
          <cell r="Q2512" t="str">
            <v>Others</v>
          </cell>
          <cell r="R2512" t="str">
            <v>Local</v>
          </cell>
          <cell r="S2512">
            <v>1.2</v>
          </cell>
          <cell r="T2512" t="str">
            <v xml:space="preserve">Manufacture of plastic hangers </v>
          </cell>
          <cell r="U2512">
            <v>0</v>
          </cell>
          <cell r="V2512" t="str">
            <v>na</v>
          </cell>
          <cell r="W2512">
            <v>25202</v>
          </cell>
          <cell r="X2512" t="str">
            <v>Mfg</v>
          </cell>
          <cell r="Y2512" t="str">
            <v>Manufacturing</v>
          </cell>
          <cell r="AB2512" t="str">
            <v xml:space="preserve">Laguna </v>
          </cell>
          <cell r="AC2512" t="str">
            <v>IV</v>
          </cell>
          <cell r="AD2512">
            <v>16.399999999999999</v>
          </cell>
          <cell r="AE2512">
            <v>1.5620000000000001</v>
          </cell>
          <cell r="AF2512">
            <v>0.19679999999999997</v>
          </cell>
          <cell r="AG2512">
            <v>1.8744E-2</v>
          </cell>
          <cell r="AH2512">
            <v>112</v>
          </cell>
          <cell r="AI2512">
            <v>0</v>
          </cell>
          <cell r="AJ2512">
            <v>112</v>
          </cell>
        </row>
        <row r="2513">
          <cell r="A2513">
            <v>2511</v>
          </cell>
          <cell r="B2513">
            <v>1497</v>
          </cell>
          <cell r="C2513" t="str">
            <v>PEZA</v>
          </cell>
          <cell r="D2513">
            <v>4</v>
          </cell>
          <cell r="E2513">
            <v>2006</v>
          </cell>
          <cell r="F2513">
            <v>2</v>
          </cell>
          <cell r="H2513">
            <v>39069</v>
          </cell>
          <cell r="K2513" t="str">
            <v xml:space="preserve">Locator </v>
          </cell>
          <cell r="L2513" t="str">
            <v xml:space="preserve">New Export Enterprise </v>
          </cell>
          <cell r="M2513" t="str">
            <v xml:space="preserve">Cavite Economic Zone </v>
          </cell>
          <cell r="N2513" t="str">
            <v xml:space="preserve">Registration Agreement </v>
          </cell>
          <cell r="O2513" t="str">
            <v xml:space="preserve">WYNTRON, INC.      </v>
          </cell>
          <cell r="P2513" t="str">
            <v>Korean</v>
          </cell>
          <cell r="Q2513" t="str">
            <v>Korea</v>
          </cell>
          <cell r="R2513" t="str">
            <v>Foreign</v>
          </cell>
          <cell r="S2513">
            <v>51.04</v>
          </cell>
          <cell r="T2513" t="str">
            <v xml:space="preserve">Manufacture of 1 pole and 2 pole ground fault circuit interrupters (GFCI) and combination type arch fault circuit interrupters </v>
          </cell>
          <cell r="U2513">
            <v>0</v>
          </cell>
          <cell r="V2513" t="str">
            <v>na</v>
          </cell>
          <cell r="W2513">
            <v>33115</v>
          </cell>
          <cell r="X2513" t="str">
            <v>Mfg</v>
          </cell>
          <cell r="Y2513" t="str">
            <v>Manufacturing</v>
          </cell>
          <cell r="AB2513" t="str">
            <v xml:space="preserve">Cavite </v>
          </cell>
          <cell r="AC2513" t="str">
            <v>IV</v>
          </cell>
          <cell r="AD2513">
            <v>27.8</v>
          </cell>
          <cell r="AE2513">
            <v>2.5</v>
          </cell>
          <cell r="AF2513">
            <v>14.189119999999999</v>
          </cell>
          <cell r="AG2513">
            <v>1.2759999999999998</v>
          </cell>
          <cell r="AH2513">
            <v>246</v>
          </cell>
          <cell r="AI2513">
            <v>246</v>
          </cell>
          <cell r="AJ2513">
            <v>0</v>
          </cell>
        </row>
        <row r="2514">
          <cell r="A2514">
            <v>2512</v>
          </cell>
          <cell r="B2514">
            <v>1497</v>
          </cell>
          <cell r="C2514" t="str">
            <v>PEZA</v>
          </cell>
          <cell r="D2514">
            <v>4</v>
          </cell>
          <cell r="E2514">
            <v>2006</v>
          </cell>
          <cell r="F2514">
            <v>2</v>
          </cell>
          <cell r="H2514">
            <v>39069</v>
          </cell>
          <cell r="K2514" t="str">
            <v xml:space="preserve">Locator </v>
          </cell>
          <cell r="L2514" t="str">
            <v xml:space="preserve">New Export Enterprise </v>
          </cell>
          <cell r="M2514" t="str">
            <v xml:space="preserve">Cavite Economic Zone </v>
          </cell>
          <cell r="N2514" t="str">
            <v xml:space="preserve">Registration Agreement </v>
          </cell>
          <cell r="O2514" t="str">
            <v xml:space="preserve">WYNTRON, INC.      </v>
          </cell>
          <cell r="P2514" t="str">
            <v>Malaysian</v>
          </cell>
          <cell r="Q2514" t="str">
            <v>Malaysia</v>
          </cell>
          <cell r="R2514" t="str">
            <v>Foreign</v>
          </cell>
          <cell r="S2514">
            <v>48.9</v>
          </cell>
          <cell r="T2514" t="str">
            <v xml:space="preserve">Manufacture of 1 pole and 2 pole ground fault circuit interrupters (GFCI) and combination type arch fault circuit interrupters </v>
          </cell>
          <cell r="U2514">
            <v>0</v>
          </cell>
          <cell r="V2514" t="str">
            <v>na</v>
          </cell>
          <cell r="W2514">
            <v>33115</v>
          </cell>
          <cell r="X2514" t="str">
            <v>Mfg</v>
          </cell>
          <cell r="Y2514" t="str">
            <v>Manufacturing</v>
          </cell>
          <cell r="AB2514" t="str">
            <v xml:space="preserve">Cavite </v>
          </cell>
          <cell r="AC2514" t="str">
            <v>IV</v>
          </cell>
          <cell r="AD2514">
            <v>27.8</v>
          </cell>
          <cell r="AE2514">
            <v>2.5</v>
          </cell>
          <cell r="AF2514">
            <v>13.594200000000001</v>
          </cell>
          <cell r="AG2514">
            <v>1.2224999999999999</v>
          </cell>
          <cell r="AH2514">
            <v>246</v>
          </cell>
          <cell r="AI2514">
            <v>0</v>
          </cell>
          <cell r="AJ2514">
            <v>0</v>
          </cell>
        </row>
        <row r="2515">
          <cell r="A2515">
            <v>2513</v>
          </cell>
          <cell r="B2515">
            <v>1497</v>
          </cell>
          <cell r="C2515" t="str">
            <v>PEZA</v>
          </cell>
          <cell r="D2515">
            <v>4</v>
          </cell>
          <cell r="E2515">
            <v>2006</v>
          </cell>
          <cell r="F2515">
            <v>2</v>
          </cell>
          <cell r="H2515">
            <v>39069</v>
          </cell>
          <cell r="K2515" t="str">
            <v xml:space="preserve">Locator </v>
          </cell>
          <cell r="L2515" t="str">
            <v xml:space="preserve">New Export Enterprise </v>
          </cell>
          <cell r="M2515" t="str">
            <v xml:space="preserve">Cavite Economic Zone </v>
          </cell>
          <cell r="N2515" t="str">
            <v xml:space="preserve">Registration Agreement </v>
          </cell>
          <cell r="O2515" t="str">
            <v xml:space="preserve">WYNTRON, INC.      </v>
          </cell>
          <cell r="P2515" t="str">
            <v>Filipino</v>
          </cell>
          <cell r="Q2515" t="str">
            <v>Others</v>
          </cell>
          <cell r="R2515" t="str">
            <v>Local</v>
          </cell>
          <cell r="S2515">
            <v>0.04</v>
          </cell>
          <cell r="T2515" t="str">
            <v xml:space="preserve">Manufacture of 1 pole and 2 pole ground fault circuit interrupters (GFCI) and combination type arch fault circuit interrupters </v>
          </cell>
          <cell r="U2515">
            <v>0</v>
          </cell>
          <cell r="V2515" t="str">
            <v>na</v>
          </cell>
          <cell r="W2515">
            <v>33115</v>
          </cell>
          <cell r="X2515" t="str">
            <v>Mfg</v>
          </cell>
          <cell r="Y2515" t="str">
            <v>Manufacturing</v>
          </cell>
          <cell r="AB2515" t="str">
            <v xml:space="preserve">Cavite </v>
          </cell>
          <cell r="AC2515" t="str">
            <v>IV</v>
          </cell>
          <cell r="AD2515">
            <v>27.8</v>
          </cell>
          <cell r="AE2515">
            <v>2.5</v>
          </cell>
          <cell r="AF2515">
            <v>1.1120000000000001E-2</v>
          </cell>
          <cell r="AG2515">
            <v>1E-3</v>
          </cell>
          <cell r="AH2515">
            <v>246</v>
          </cell>
          <cell r="AI2515">
            <v>0</v>
          </cell>
          <cell r="AJ2515">
            <v>246</v>
          </cell>
        </row>
        <row r="2516">
          <cell r="A2516">
            <v>2514</v>
          </cell>
          <cell r="B2516">
            <v>1497</v>
          </cell>
          <cell r="C2516" t="str">
            <v>PEZA</v>
          </cell>
          <cell r="D2516">
            <v>4</v>
          </cell>
          <cell r="E2516">
            <v>2006</v>
          </cell>
          <cell r="F2516">
            <v>2</v>
          </cell>
          <cell r="H2516">
            <v>39069</v>
          </cell>
          <cell r="K2516" t="str">
            <v xml:space="preserve">Locator </v>
          </cell>
          <cell r="L2516" t="str">
            <v xml:space="preserve">New Export Enterprise </v>
          </cell>
          <cell r="M2516" t="str">
            <v xml:space="preserve">Cavite Economic Zone </v>
          </cell>
          <cell r="N2516" t="str">
            <v xml:space="preserve">Registration Agreement </v>
          </cell>
          <cell r="O2516" t="str">
            <v xml:space="preserve">WYNTRON, INC.      </v>
          </cell>
          <cell r="P2516" t="str">
            <v>American</v>
          </cell>
          <cell r="Q2516" t="str">
            <v>USA</v>
          </cell>
          <cell r="R2516" t="str">
            <v>Foreign</v>
          </cell>
          <cell r="S2516">
            <v>0.02</v>
          </cell>
          <cell r="T2516" t="str">
            <v xml:space="preserve">Manufacture of 1 pole and 2 pole ground fault circuit interrupters (GFCI) and combination type arch fault circuit interrupters </v>
          </cell>
          <cell r="U2516">
            <v>0</v>
          </cell>
          <cell r="V2516" t="str">
            <v>na</v>
          </cell>
          <cell r="W2516">
            <v>33115</v>
          </cell>
          <cell r="X2516" t="str">
            <v>Mfg</v>
          </cell>
          <cell r="Y2516" t="str">
            <v>Manufacturing</v>
          </cell>
          <cell r="AB2516" t="str">
            <v xml:space="preserve">Cavite </v>
          </cell>
          <cell r="AC2516" t="str">
            <v>IV</v>
          </cell>
          <cell r="AD2516">
            <v>27.8</v>
          </cell>
          <cell r="AE2516">
            <v>2.5</v>
          </cell>
          <cell r="AF2516">
            <v>5.5600000000000007E-3</v>
          </cell>
          <cell r="AG2516">
            <v>5.0000000000000001E-4</v>
          </cell>
          <cell r="AH2516">
            <v>246</v>
          </cell>
          <cell r="AI2516">
            <v>0</v>
          </cell>
          <cell r="AJ2516">
            <v>0</v>
          </cell>
        </row>
        <row r="2517">
          <cell r="A2517">
            <v>2515</v>
          </cell>
          <cell r="B2517">
            <v>1498</v>
          </cell>
          <cell r="C2517" t="str">
            <v>PEZA</v>
          </cell>
          <cell r="D2517">
            <v>4</v>
          </cell>
          <cell r="E2517">
            <v>2006</v>
          </cell>
          <cell r="F2517">
            <v>2</v>
          </cell>
          <cell r="H2517">
            <v>39069</v>
          </cell>
          <cell r="K2517" t="str">
            <v xml:space="preserve">Locator </v>
          </cell>
          <cell r="L2517" t="str">
            <v>New Project</v>
          </cell>
          <cell r="M2517" t="str">
            <v xml:space="preserve">MRI - SEZ </v>
          </cell>
          <cell r="N2517" t="str">
            <v xml:space="preserve">Supplemental Agreement </v>
          </cell>
          <cell r="O2517" t="str">
            <v xml:space="preserve">CEBU MITSUMI, INC.             </v>
          </cell>
          <cell r="P2517" t="str">
            <v>Japanese</v>
          </cell>
          <cell r="Q2517" t="str">
            <v>Japan</v>
          </cell>
          <cell r="R2517" t="str">
            <v>Foreign</v>
          </cell>
          <cell r="S2517">
            <v>100</v>
          </cell>
          <cell r="T2517" t="str">
            <v xml:space="preserve">Production of micro actuator or MAT </v>
          </cell>
          <cell r="U2517">
            <v>0</v>
          </cell>
          <cell r="V2517" t="str">
            <v>na</v>
          </cell>
          <cell r="W2517">
            <v>32200</v>
          </cell>
          <cell r="X2517" t="str">
            <v>Mfg</v>
          </cell>
          <cell r="Y2517" t="str">
            <v>Manufacturing</v>
          </cell>
          <cell r="AB2517" t="str">
            <v>Cebu</v>
          </cell>
          <cell r="AC2517" t="str">
            <v>VII</v>
          </cell>
          <cell r="AD2517">
            <v>126.20699999999999</v>
          </cell>
          <cell r="AE2517">
            <v>0</v>
          </cell>
          <cell r="AF2517">
            <v>126.20699999999999</v>
          </cell>
          <cell r="AG2517">
            <v>0</v>
          </cell>
          <cell r="AH2517">
            <v>1289</v>
          </cell>
          <cell r="AI2517">
            <v>1289</v>
          </cell>
          <cell r="AJ2517">
            <v>1289</v>
          </cell>
        </row>
        <row r="2518">
          <cell r="A2518">
            <v>2516</v>
          </cell>
          <cell r="B2518">
            <v>1499</v>
          </cell>
          <cell r="C2518" t="str">
            <v>PEZA</v>
          </cell>
          <cell r="D2518">
            <v>4</v>
          </cell>
          <cell r="E2518">
            <v>2006</v>
          </cell>
          <cell r="F2518">
            <v>2</v>
          </cell>
          <cell r="H2518">
            <v>39069</v>
          </cell>
          <cell r="K2518" t="str">
            <v xml:space="preserve">Locator </v>
          </cell>
          <cell r="L2518" t="str">
            <v>New Project</v>
          </cell>
          <cell r="M2518" t="str">
            <v xml:space="preserve">Laguna Technopark - SEZ </v>
          </cell>
          <cell r="N2518" t="str">
            <v xml:space="preserve">Supplemental Agreement </v>
          </cell>
          <cell r="O2518" t="str">
            <v xml:space="preserve">INTEGRATED MICROELECTRONICS, INC.   </v>
          </cell>
          <cell r="P2518" t="str">
            <v>Filipino</v>
          </cell>
          <cell r="Q2518" t="str">
            <v>Others</v>
          </cell>
          <cell r="R2518" t="str">
            <v>Local</v>
          </cell>
          <cell r="S2518">
            <v>93.046000000000006</v>
          </cell>
          <cell r="T2518" t="str">
            <v>Engineering Services Laboratory                                                                                                                                 (Calibration, Reliability Testing, Failure Analysis and Test Development/ Prototyping)</v>
          </cell>
          <cell r="U2518">
            <v>0</v>
          </cell>
          <cell r="V2518" t="str">
            <v>na</v>
          </cell>
          <cell r="W2518">
            <v>73900</v>
          </cell>
          <cell r="X2518" t="str">
            <v>Serv</v>
          </cell>
          <cell r="Y2518" t="str">
            <v>Services</v>
          </cell>
          <cell r="AB2518" t="str">
            <v xml:space="preserve">Laguna </v>
          </cell>
          <cell r="AC2518" t="str">
            <v>IV</v>
          </cell>
          <cell r="AD2518">
            <v>63.335999999999999</v>
          </cell>
          <cell r="AE2518">
            <v>0</v>
          </cell>
          <cell r="AF2518">
            <v>58.93161456</v>
          </cell>
          <cell r="AG2518">
            <v>0</v>
          </cell>
          <cell r="AH2518">
            <v>31</v>
          </cell>
          <cell r="AI2518">
            <v>31</v>
          </cell>
          <cell r="AJ2518">
            <v>31</v>
          </cell>
        </row>
        <row r="2519">
          <cell r="A2519">
            <v>2517</v>
          </cell>
          <cell r="B2519">
            <v>1499</v>
          </cell>
          <cell r="C2519" t="str">
            <v>PEZA</v>
          </cell>
          <cell r="D2519">
            <v>4</v>
          </cell>
          <cell r="E2519">
            <v>2006</v>
          </cell>
          <cell r="F2519">
            <v>2</v>
          </cell>
          <cell r="H2519">
            <v>39069</v>
          </cell>
          <cell r="K2519" t="str">
            <v xml:space="preserve">Locator </v>
          </cell>
          <cell r="L2519" t="str">
            <v>New Project</v>
          </cell>
          <cell r="M2519" t="str">
            <v xml:space="preserve">Laguna Technopark - SEZ </v>
          </cell>
          <cell r="N2519" t="str">
            <v xml:space="preserve">Supplemental Agreement </v>
          </cell>
          <cell r="O2519" t="str">
            <v xml:space="preserve">INTEGRATED MICROELECTRONICS, INC.   </v>
          </cell>
          <cell r="P2519" t="str">
            <v>Singaporean</v>
          </cell>
          <cell r="Q2519" t="str">
            <v>Singapore</v>
          </cell>
          <cell r="R2519" t="str">
            <v>Foreign</v>
          </cell>
          <cell r="S2519">
            <v>5.4980000000000002</v>
          </cell>
          <cell r="T2519" t="str">
            <v>Engineering Services Laboratory                                                                                                                                 (Calibration, Reliability Testing, Failure Analysis and Test Development/ Prototyping)</v>
          </cell>
          <cell r="U2519">
            <v>0</v>
          </cell>
          <cell r="V2519" t="str">
            <v>na</v>
          </cell>
          <cell r="W2519">
            <v>73900</v>
          </cell>
          <cell r="X2519" t="str">
            <v>Serv</v>
          </cell>
          <cell r="Y2519" t="str">
            <v>Services</v>
          </cell>
          <cell r="AB2519" t="str">
            <v xml:space="preserve">Laguna </v>
          </cell>
          <cell r="AC2519" t="str">
            <v>IV</v>
          </cell>
          <cell r="AD2519">
            <v>63.335999999999999</v>
          </cell>
          <cell r="AE2519">
            <v>0</v>
          </cell>
          <cell r="AF2519">
            <v>3.4822132799999999</v>
          </cell>
          <cell r="AG2519">
            <v>0</v>
          </cell>
          <cell r="AH2519">
            <v>31</v>
          </cell>
          <cell r="AI2519">
            <v>0</v>
          </cell>
          <cell r="AJ2519">
            <v>0</v>
          </cell>
        </row>
        <row r="2520">
          <cell r="A2520">
            <v>2518</v>
          </cell>
          <cell r="B2520">
            <v>1499</v>
          </cell>
          <cell r="C2520" t="str">
            <v>PEZA</v>
          </cell>
          <cell r="D2520">
            <v>4</v>
          </cell>
          <cell r="E2520">
            <v>2006</v>
          </cell>
          <cell r="F2520">
            <v>2</v>
          </cell>
          <cell r="H2520">
            <v>39069</v>
          </cell>
          <cell r="K2520" t="str">
            <v xml:space="preserve">Locator </v>
          </cell>
          <cell r="L2520" t="str">
            <v>New Project</v>
          </cell>
          <cell r="M2520" t="str">
            <v xml:space="preserve">Laguna Technopark - SEZ </v>
          </cell>
          <cell r="N2520" t="str">
            <v xml:space="preserve">Supplemental Agreement </v>
          </cell>
          <cell r="O2520" t="str">
            <v xml:space="preserve">INTEGRATED MICROELECTRONICS, INC.   </v>
          </cell>
          <cell r="P2520" t="str">
            <v>Japanese</v>
          </cell>
          <cell r="Q2520" t="str">
            <v>Japan</v>
          </cell>
          <cell r="R2520" t="str">
            <v>Foreign</v>
          </cell>
          <cell r="S2520">
            <v>1.4510000000000001</v>
          </cell>
          <cell r="T2520" t="str">
            <v>Engineering Services Laboratory                                                                                                                                 (Calibration, Reliability Testing, Failure Analysis and Test Development/ Prototyping)</v>
          </cell>
          <cell r="U2520">
            <v>0</v>
          </cell>
          <cell r="V2520" t="str">
            <v>na</v>
          </cell>
          <cell r="W2520">
            <v>73900</v>
          </cell>
          <cell r="X2520" t="str">
            <v>Serv</v>
          </cell>
          <cell r="Y2520" t="str">
            <v>Services</v>
          </cell>
          <cell r="AB2520" t="str">
            <v xml:space="preserve">Laguna </v>
          </cell>
          <cell r="AC2520" t="str">
            <v>IV</v>
          </cell>
          <cell r="AD2520">
            <v>63.335999999999999</v>
          </cell>
          <cell r="AE2520">
            <v>0</v>
          </cell>
          <cell r="AF2520">
            <v>0.91900535999999999</v>
          </cell>
          <cell r="AG2520">
            <v>0</v>
          </cell>
          <cell r="AH2520">
            <v>31</v>
          </cell>
          <cell r="AI2520">
            <v>0</v>
          </cell>
          <cell r="AJ2520">
            <v>0</v>
          </cell>
        </row>
        <row r="2521">
          <cell r="A2521">
            <v>2519</v>
          </cell>
          <cell r="B2521">
            <v>1499</v>
          </cell>
          <cell r="C2521" t="str">
            <v>PEZA</v>
          </cell>
          <cell r="D2521">
            <v>4</v>
          </cell>
          <cell r="E2521">
            <v>2006</v>
          </cell>
          <cell r="F2521">
            <v>2</v>
          </cell>
          <cell r="H2521">
            <v>39069</v>
          </cell>
          <cell r="K2521" t="str">
            <v xml:space="preserve">Locator </v>
          </cell>
          <cell r="L2521" t="str">
            <v>New Project</v>
          </cell>
          <cell r="M2521" t="str">
            <v xml:space="preserve">Laguna Technopark - SEZ </v>
          </cell>
          <cell r="N2521" t="str">
            <v xml:space="preserve">Supplemental Agreement </v>
          </cell>
          <cell r="O2521" t="str">
            <v xml:space="preserve">INTEGRATED MICROELECTRONICS, INC.   </v>
          </cell>
          <cell r="P2521" t="str">
            <v>Malaysian</v>
          </cell>
          <cell r="Q2521" t="str">
            <v>Malaysia</v>
          </cell>
          <cell r="R2521" t="str">
            <v>Foreign</v>
          </cell>
          <cell r="S2521">
            <v>5.0000000000000001E-3</v>
          </cell>
          <cell r="T2521" t="str">
            <v>Engineering Services Laboratory                                                                                                                                 (Calibration, Reliability Testing, Failure Analysis and Test Development/ Prototyping)</v>
          </cell>
          <cell r="U2521">
            <v>0</v>
          </cell>
          <cell r="V2521" t="str">
            <v>na</v>
          </cell>
          <cell r="W2521">
            <v>73900</v>
          </cell>
          <cell r="X2521" t="str">
            <v>Serv</v>
          </cell>
          <cell r="Y2521" t="str">
            <v>Services</v>
          </cell>
          <cell r="AB2521" t="str">
            <v xml:space="preserve">Laguna </v>
          </cell>
          <cell r="AC2521" t="str">
            <v>IV</v>
          </cell>
          <cell r="AD2521">
            <v>63.335999999999999</v>
          </cell>
          <cell r="AE2521">
            <v>0</v>
          </cell>
          <cell r="AF2521">
            <v>3.1668E-3</v>
          </cell>
          <cell r="AG2521">
            <v>0</v>
          </cell>
          <cell r="AH2521">
            <v>31</v>
          </cell>
          <cell r="AI2521">
            <v>0</v>
          </cell>
          <cell r="AJ2521">
            <v>0</v>
          </cell>
        </row>
        <row r="2522">
          <cell r="A2522">
            <v>2520</v>
          </cell>
          <cell r="B2522">
            <v>1500</v>
          </cell>
          <cell r="C2522" t="str">
            <v>PEZA</v>
          </cell>
          <cell r="D2522">
            <v>4</v>
          </cell>
          <cell r="E2522">
            <v>2006</v>
          </cell>
          <cell r="F2522">
            <v>2</v>
          </cell>
          <cell r="H2522">
            <v>39069</v>
          </cell>
          <cell r="K2522" t="str">
            <v xml:space="preserve">Locator </v>
          </cell>
          <cell r="L2522" t="str">
            <v>New Project</v>
          </cell>
          <cell r="M2522" t="str">
            <v xml:space="preserve">Gateway Business Park - SEZ </v>
          </cell>
          <cell r="N2522" t="str">
            <v xml:space="preserve">Supplemental Agreement </v>
          </cell>
          <cell r="O2522" t="str">
            <v xml:space="preserve">CYPRESS MANUFACTURING LTD. - PHILIPPINE BRANCH         </v>
          </cell>
          <cell r="P2522" t="str">
            <v>American</v>
          </cell>
          <cell r="Q2522" t="str">
            <v>USA</v>
          </cell>
          <cell r="R2522" t="str">
            <v>Foreign</v>
          </cell>
          <cell r="S2522">
            <v>100</v>
          </cell>
          <cell r="T2522" t="str">
            <v xml:space="preserve">Research &amp; Development, Packaging Development, Product Development, Quality Control and Logistics Services </v>
          </cell>
          <cell r="U2522">
            <v>0</v>
          </cell>
          <cell r="V2522" t="str">
            <v>na</v>
          </cell>
          <cell r="W2522">
            <v>73900</v>
          </cell>
          <cell r="X2522" t="str">
            <v>Serv</v>
          </cell>
          <cell r="Y2522" t="str">
            <v>Services</v>
          </cell>
          <cell r="AB2522" t="str">
            <v xml:space="preserve">Cavite </v>
          </cell>
          <cell r="AC2522" t="str">
            <v>IV</v>
          </cell>
          <cell r="AD2522">
            <v>672.4</v>
          </cell>
          <cell r="AE2522">
            <v>0</v>
          </cell>
          <cell r="AF2522">
            <v>672.4</v>
          </cell>
          <cell r="AG2522">
            <v>0</v>
          </cell>
          <cell r="AH2522">
            <v>310</v>
          </cell>
          <cell r="AI2522">
            <v>310</v>
          </cell>
          <cell r="AJ2522">
            <v>310</v>
          </cell>
        </row>
        <row r="2523">
          <cell r="A2523">
            <v>2521</v>
          </cell>
          <cell r="B2523">
            <v>1501</v>
          </cell>
          <cell r="C2523" t="str">
            <v>PEZA</v>
          </cell>
          <cell r="D2523">
            <v>4</v>
          </cell>
          <cell r="E2523">
            <v>2006</v>
          </cell>
          <cell r="F2523">
            <v>2</v>
          </cell>
          <cell r="H2523">
            <v>39069</v>
          </cell>
          <cell r="K2523" t="str">
            <v xml:space="preserve">Locator </v>
          </cell>
          <cell r="L2523" t="str">
            <v>New Project</v>
          </cell>
          <cell r="M2523" t="str">
            <v xml:space="preserve">Cavite Economic Zone </v>
          </cell>
          <cell r="N2523" t="str">
            <v xml:space="preserve">Supplemental Agreement </v>
          </cell>
          <cell r="O2523" t="str">
            <v xml:space="preserve">PHILFINE ELECTRONICS, INC.         </v>
          </cell>
          <cell r="P2523" t="str">
            <v>Korean</v>
          </cell>
          <cell r="Q2523" t="str">
            <v>Korea</v>
          </cell>
          <cell r="R2523" t="str">
            <v>Foreign</v>
          </cell>
          <cell r="S2523">
            <v>100</v>
          </cell>
          <cell r="T2523" t="str">
            <v xml:space="preserve">Production of (1) wireless data modem for telematics, telemetry and M2M market; (2) two-way radio service (PMR, CB, FRS, etc.); and (3) telecommunication service and accessories </v>
          </cell>
          <cell r="U2523">
            <v>1</v>
          </cell>
          <cell r="V2523" t="str">
            <v>Manufacturing</v>
          </cell>
          <cell r="W2523">
            <v>33121</v>
          </cell>
          <cell r="X2523" t="str">
            <v>Mfg</v>
          </cell>
          <cell r="Y2523" t="str">
            <v>Manufacturing</v>
          </cell>
          <cell r="AB2523" t="str">
            <v xml:space="preserve">Cavite </v>
          </cell>
          <cell r="AC2523" t="str">
            <v>IV</v>
          </cell>
          <cell r="AD2523">
            <v>34.652000000000001</v>
          </cell>
          <cell r="AE2523">
            <v>0</v>
          </cell>
          <cell r="AF2523">
            <v>34.652000000000001</v>
          </cell>
          <cell r="AG2523">
            <v>0</v>
          </cell>
          <cell r="AH2523">
            <v>73</v>
          </cell>
          <cell r="AI2523">
            <v>73</v>
          </cell>
          <cell r="AJ2523">
            <v>73</v>
          </cell>
        </row>
        <row r="2524">
          <cell r="A2524">
            <v>2522</v>
          </cell>
          <cell r="B2524">
            <v>1502</v>
          </cell>
          <cell r="C2524" t="str">
            <v>PEZA</v>
          </cell>
          <cell r="D2524">
            <v>4</v>
          </cell>
          <cell r="E2524">
            <v>2006</v>
          </cell>
          <cell r="F2524">
            <v>2</v>
          </cell>
          <cell r="H2524">
            <v>39069</v>
          </cell>
          <cell r="K2524" t="str">
            <v xml:space="preserve">Locator </v>
          </cell>
          <cell r="L2524" t="str">
            <v>New Project</v>
          </cell>
          <cell r="M2524" t="str">
            <v xml:space="preserve">First Philippine Industrial Park - SEZ </v>
          </cell>
          <cell r="N2524" t="str">
            <v xml:space="preserve">Supplemental Agreement </v>
          </cell>
          <cell r="O2524" t="str">
            <v xml:space="preserve">SHI MANUFACTURING &amp; SERVICES (PHILIPPINES), INC.                   </v>
          </cell>
          <cell r="P2524" t="str">
            <v>Japanese</v>
          </cell>
          <cell r="Q2524" t="str">
            <v>Japan</v>
          </cell>
          <cell r="R2524" t="str">
            <v>Foreign</v>
          </cell>
          <cell r="S2524">
            <v>100</v>
          </cell>
          <cell r="T2524" t="str">
            <v xml:space="preserve">Manufacture of controllers for oil-controlled and electric-powered motors </v>
          </cell>
          <cell r="U2524">
            <v>0</v>
          </cell>
          <cell r="V2524" t="str">
            <v>na</v>
          </cell>
          <cell r="W2524">
            <v>33130</v>
          </cell>
          <cell r="X2524" t="str">
            <v>Mfg</v>
          </cell>
          <cell r="Y2524" t="str">
            <v>Manufacturing</v>
          </cell>
          <cell r="AB2524" t="str">
            <v>Batangas</v>
          </cell>
          <cell r="AC2524" t="str">
            <v>IV</v>
          </cell>
          <cell r="AD2524">
            <v>16.260999999999999</v>
          </cell>
          <cell r="AE2524">
            <v>0</v>
          </cell>
          <cell r="AF2524">
            <v>16.260999999999999</v>
          </cell>
          <cell r="AG2524">
            <v>0</v>
          </cell>
          <cell r="AH2524">
            <v>17</v>
          </cell>
          <cell r="AI2524">
            <v>17</v>
          </cell>
          <cell r="AJ2524">
            <v>17</v>
          </cell>
        </row>
        <row r="2525">
          <cell r="A2525">
            <v>2523</v>
          </cell>
          <cell r="B2525">
            <v>1503</v>
          </cell>
          <cell r="C2525" t="str">
            <v>PEZA</v>
          </cell>
          <cell r="D2525">
            <v>4</v>
          </cell>
          <cell r="E2525">
            <v>2006</v>
          </cell>
          <cell r="F2525">
            <v>2</v>
          </cell>
          <cell r="H2525">
            <v>39069</v>
          </cell>
          <cell r="K2525" t="str">
            <v xml:space="preserve">Locator </v>
          </cell>
          <cell r="L2525" t="str">
            <v>New Project</v>
          </cell>
          <cell r="M2525" t="str">
            <v xml:space="preserve">First Philippine Industrial Park - SEZ </v>
          </cell>
          <cell r="N2525" t="str">
            <v xml:space="preserve">Supplemental Agreement </v>
          </cell>
          <cell r="O2525" t="str">
            <v xml:space="preserve">SHI MANUFACTURING &amp; SERVICES (PHILIPPINES), INC.                   </v>
          </cell>
          <cell r="P2525" t="str">
            <v>Japanese</v>
          </cell>
          <cell r="Q2525" t="str">
            <v>Japan</v>
          </cell>
          <cell r="R2525" t="str">
            <v>Foreign</v>
          </cell>
          <cell r="S2525">
            <v>100</v>
          </cell>
          <cell r="T2525" t="str">
            <v xml:space="preserve">Manufacture of Control Units for DVD, HD-DVD and                                                                       Blu-Ray Disks </v>
          </cell>
          <cell r="U2525">
            <v>1</v>
          </cell>
          <cell r="V2525" t="str">
            <v>Manufacturing</v>
          </cell>
          <cell r="W2525">
            <v>33126</v>
          </cell>
          <cell r="X2525" t="str">
            <v>Mfg</v>
          </cell>
          <cell r="Y2525" t="str">
            <v>Manufacturing</v>
          </cell>
          <cell r="AB2525" t="str">
            <v>Batangas</v>
          </cell>
          <cell r="AC2525" t="str">
            <v>IV</v>
          </cell>
          <cell r="AD2525">
            <v>4.2809999999999997</v>
          </cell>
          <cell r="AE2525">
            <v>0</v>
          </cell>
          <cell r="AF2525">
            <v>4.2809999999999997</v>
          </cell>
          <cell r="AG2525">
            <v>0</v>
          </cell>
          <cell r="AH2525">
            <v>35</v>
          </cell>
          <cell r="AI2525">
            <v>35</v>
          </cell>
          <cell r="AJ2525">
            <v>35</v>
          </cell>
        </row>
        <row r="2526">
          <cell r="A2526">
            <v>2524</v>
          </cell>
          <cell r="B2526">
            <v>1504</v>
          </cell>
          <cell r="C2526" t="str">
            <v>PEZA</v>
          </cell>
          <cell r="D2526">
            <v>4</v>
          </cell>
          <cell r="E2526">
            <v>2006</v>
          </cell>
          <cell r="F2526">
            <v>2</v>
          </cell>
          <cell r="H2526">
            <v>39069</v>
          </cell>
          <cell r="K2526" t="str">
            <v xml:space="preserve">Locator </v>
          </cell>
          <cell r="L2526" t="str">
            <v>New Project</v>
          </cell>
          <cell r="M2526" t="str">
            <v xml:space="preserve">Calamba Premiere International Park - SEZ </v>
          </cell>
          <cell r="N2526" t="str">
            <v xml:space="preserve">Supplemental Agreement </v>
          </cell>
          <cell r="O2526" t="str">
            <v xml:space="preserve">SAMSUNG ELECTRO-MECHANICS PHILIPPINES CORP.        </v>
          </cell>
          <cell r="P2526" t="str">
            <v>Korean</v>
          </cell>
          <cell r="Q2526" t="str">
            <v>Korea</v>
          </cell>
          <cell r="R2526" t="str">
            <v>Foreign</v>
          </cell>
          <cell r="S2526">
            <v>94</v>
          </cell>
          <cell r="T2526" t="str">
            <v>Manufacture of oscillation IC for wireless local area network (WLAN) and bluetooth modules</v>
          </cell>
          <cell r="U2526">
            <v>1</v>
          </cell>
          <cell r="V2526" t="str">
            <v>Manufacturing</v>
          </cell>
          <cell r="W2526">
            <v>32200</v>
          </cell>
          <cell r="X2526" t="str">
            <v>Mfg</v>
          </cell>
          <cell r="Y2526" t="str">
            <v>Manufacturing</v>
          </cell>
          <cell r="AB2526" t="str">
            <v xml:space="preserve">Laguna </v>
          </cell>
          <cell r="AC2526" t="str">
            <v>IV</v>
          </cell>
          <cell r="AD2526">
            <v>169.69300000000001</v>
          </cell>
          <cell r="AE2526">
            <v>0</v>
          </cell>
          <cell r="AF2526">
            <v>159.51142000000002</v>
          </cell>
          <cell r="AG2526">
            <v>0</v>
          </cell>
          <cell r="AH2526">
            <v>60</v>
          </cell>
          <cell r="AI2526">
            <v>60</v>
          </cell>
          <cell r="AJ2526">
            <v>60</v>
          </cell>
        </row>
        <row r="2527">
          <cell r="A2527">
            <v>2525</v>
          </cell>
          <cell r="B2527">
            <v>1504</v>
          </cell>
          <cell r="C2527" t="str">
            <v>PEZA</v>
          </cell>
          <cell r="D2527">
            <v>4</v>
          </cell>
          <cell r="E2527">
            <v>2006</v>
          </cell>
          <cell r="F2527">
            <v>2</v>
          </cell>
          <cell r="H2527">
            <v>39069</v>
          </cell>
          <cell r="K2527" t="str">
            <v xml:space="preserve">Locator </v>
          </cell>
          <cell r="L2527" t="str">
            <v>New Project</v>
          </cell>
          <cell r="M2527" t="str">
            <v xml:space="preserve">Calamba Premiere International Park - SEZ </v>
          </cell>
          <cell r="N2527" t="str">
            <v xml:space="preserve">Supplemental Agreement </v>
          </cell>
          <cell r="O2527" t="str">
            <v xml:space="preserve">SAMSUNG ELECTRO-MECHANICS PHILIPPINES CORP.        </v>
          </cell>
          <cell r="P2527" t="str">
            <v>Thai</v>
          </cell>
          <cell r="Q2527" t="str">
            <v>Thailand</v>
          </cell>
          <cell r="R2527" t="str">
            <v>Foreign</v>
          </cell>
          <cell r="S2527">
            <v>6</v>
          </cell>
          <cell r="T2527" t="str">
            <v>Manufacture of oscillation IC for wireless local area network (WLAN) and bluetooth modules</v>
          </cell>
          <cell r="U2527">
            <v>1</v>
          </cell>
          <cell r="V2527" t="str">
            <v>Manufacturing</v>
          </cell>
          <cell r="W2527">
            <v>32200</v>
          </cell>
          <cell r="X2527" t="str">
            <v>Mfg</v>
          </cell>
          <cell r="Y2527" t="str">
            <v>Manufacturing</v>
          </cell>
          <cell r="AB2527" t="str">
            <v xml:space="preserve">Laguna </v>
          </cell>
          <cell r="AC2527" t="str">
            <v>IV</v>
          </cell>
          <cell r="AD2527">
            <v>169.69300000000001</v>
          </cell>
          <cell r="AE2527">
            <v>0</v>
          </cell>
          <cell r="AF2527">
            <v>10.18158</v>
          </cell>
          <cell r="AG2527">
            <v>0</v>
          </cell>
          <cell r="AH2527">
            <v>60</v>
          </cell>
          <cell r="AI2527">
            <v>0</v>
          </cell>
          <cell r="AJ2527">
            <v>0</v>
          </cell>
        </row>
        <row r="2528">
          <cell r="A2528">
            <v>2526</v>
          </cell>
          <cell r="B2528">
            <v>1505</v>
          </cell>
          <cell r="C2528" t="str">
            <v>PEZA</v>
          </cell>
          <cell r="D2528">
            <v>4</v>
          </cell>
          <cell r="E2528">
            <v>2006</v>
          </cell>
          <cell r="F2528">
            <v>2</v>
          </cell>
          <cell r="H2528">
            <v>39069</v>
          </cell>
          <cell r="K2528" t="str">
            <v xml:space="preserve">Locator </v>
          </cell>
          <cell r="L2528" t="str">
            <v xml:space="preserve">Expansion Project </v>
          </cell>
          <cell r="M2528" t="str">
            <v xml:space="preserve">Laguna International Industrial Park - SEZ </v>
          </cell>
          <cell r="N2528" t="str">
            <v xml:space="preserve">Supplemental Agreement </v>
          </cell>
          <cell r="O2528" t="str">
            <v xml:space="preserve">SPECTRUM COMPONENTS, INC.         </v>
          </cell>
          <cell r="P2528" t="str">
            <v>British Virgin Islander</v>
          </cell>
          <cell r="Q2528" t="str">
            <v>Br. Virgin Is.</v>
          </cell>
          <cell r="R2528" t="str">
            <v>Foreign</v>
          </cell>
          <cell r="S2528">
            <v>99.4</v>
          </cell>
          <cell r="T2528" t="str">
            <v xml:space="preserve">Manufacture of narrow elastic &amp; dyeing services </v>
          </cell>
          <cell r="U2528">
            <v>0</v>
          </cell>
          <cell r="V2528" t="str">
            <v>na</v>
          </cell>
          <cell r="W2528">
            <v>17291</v>
          </cell>
          <cell r="X2528" t="str">
            <v>Mfg</v>
          </cell>
          <cell r="Y2528" t="str">
            <v>Manufacturing</v>
          </cell>
          <cell r="AB2528" t="str">
            <v xml:space="preserve">Laguna </v>
          </cell>
          <cell r="AC2528" t="str">
            <v>IV</v>
          </cell>
          <cell r="AD2528">
            <v>52.795999999999999</v>
          </cell>
          <cell r="AE2528">
            <v>0</v>
          </cell>
          <cell r="AF2528">
            <v>52.479224000000002</v>
          </cell>
          <cell r="AG2528">
            <v>0</v>
          </cell>
          <cell r="AH2528">
            <v>63</v>
          </cell>
          <cell r="AI2528">
            <v>63</v>
          </cell>
          <cell r="AJ2528">
            <v>0</v>
          </cell>
        </row>
        <row r="2529">
          <cell r="A2529">
            <v>2527</v>
          </cell>
          <cell r="B2529">
            <v>1505</v>
          </cell>
          <cell r="C2529" t="str">
            <v>PEZA</v>
          </cell>
          <cell r="D2529">
            <v>4</v>
          </cell>
          <cell r="E2529">
            <v>2006</v>
          </cell>
          <cell r="F2529">
            <v>2</v>
          </cell>
          <cell r="H2529">
            <v>39069</v>
          </cell>
          <cell r="K2529" t="str">
            <v xml:space="preserve">Locator </v>
          </cell>
          <cell r="L2529" t="str">
            <v xml:space="preserve">Expansion Project </v>
          </cell>
          <cell r="M2529" t="str">
            <v xml:space="preserve">Laguna International Industrial Park - SEZ </v>
          </cell>
          <cell r="N2529" t="str">
            <v xml:space="preserve">Supplemental Agreement </v>
          </cell>
          <cell r="O2529" t="str">
            <v xml:space="preserve">SPECTRUM COMPONENTS, INC.         </v>
          </cell>
          <cell r="P2529" t="str">
            <v>Filipino</v>
          </cell>
          <cell r="Q2529" t="str">
            <v>Others</v>
          </cell>
          <cell r="R2529" t="str">
            <v>Local</v>
          </cell>
          <cell r="S2529">
            <v>0.3</v>
          </cell>
          <cell r="T2529" t="str">
            <v xml:space="preserve">Manufacture of narrow elastic &amp; dyeing services </v>
          </cell>
          <cell r="U2529">
            <v>0</v>
          </cell>
          <cell r="V2529" t="str">
            <v>na</v>
          </cell>
          <cell r="W2529">
            <v>17291</v>
          </cell>
          <cell r="X2529" t="str">
            <v>Mfg</v>
          </cell>
          <cell r="Y2529" t="str">
            <v>Manufacturing</v>
          </cell>
          <cell r="AB2529" t="str">
            <v xml:space="preserve">Laguna </v>
          </cell>
          <cell r="AC2529" t="str">
            <v>IV</v>
          </cell>
          <cell r="AD2529">
            <v>52.795999999999999</v>
          </cell>
          <cell r="AE2529">
            <v>0</v>
          </cell>
          <cell r="AF2529">
            <v>0.158388</v>
          </cell>
          <cell r="AG2529">
            <v>0</v>
          </cell>
          <cell r="AH2529">
            <v>63</v>
          </cell>
          <cell r="AI2529">
            <v>0</v>
          </cell>
          <cell r="AJ2529">
            <v>63</v>
          </cell>
        </row>
        <row r="2530">
          <cell r="A2530">
            <v>2528</v>
          </cell>
          <cell r="B2530">
            <v>1505</v>
          </cell>
          <cell r="C2530" t="str">
            <v>PEZA</v>
          </cell>
          <cell r="D2530">
            <v>4</v>
          </cell>
          <cell r="E2530">
            <v>2006</v>
          </cell>
          <cell r="F2530">
            <v>2</v>
          </cell>
          <cell r="H2530">
            <v>39069</v>
          </cell>
          <cell r="K2530" t="str">
            <v xml:space="preserve">Locator </v>
          </cell>
          <cell r="L2530" t="str">
            <v xml:space="preserve">Expansion Project </v>
          </cell>
          <cell r="M2530" t="str">
            <v xml:space="preserve">Laguna International Industrial Park - SEZ </v>
          </cell>
          <cell r="N2530" t="str">
            <v xml:space="preserve">Supplemental Agreement </v>
          </cell>
          <cell r="O2530" t="str">
            <v xml:space="preserve">SPECTRUM COMPONENTS, INC.         </v>
          </cell>
          <cell r="P2530" t="str">
            <v>British</v>
          </cell>
          <cell r="Q2530" t="str">
            <v>UK</v>
          </cell>
          <cell r="R2530" t="str">
            <v>Foreign</v>
          </cell>
          <cell r="S2530">
            <v>0.2</v>
          </cell>
          <cell r="T2530" t="str">
            <v xml:space="preserve">Manufacture of narrow elastic &amp; dyeing services </v>
          </cell>
          <cell r="U2530">
            <v>0</v>
          </cell>
          <cell r="V2530" t="str">
            <v>na</v>
          </cell>
          <cell r="W2530">
            <v>17291</v>
          </cell>
          <cell r="X2530" t="str">
            <v>Mfg</v>
          </cell>
          <cell r="Y2530" t="str">
            <v>Manufacturing</v>
          </cell>
          <cell r="AB2530" t="str">
            <v xml:space="preserve">Laguna </v>
          </cell>
          <cell r="AC2530" t="str">
            <v>IV</v>
          </cell>
          <cell r="AD2530">
            <v>52.795999999999999</v>
          </cell>
          <cell r="AE2530">
            <v>0</v>
          </cell>
          <cell r="AF2530">
            <v>0.10559200000000001</v>
          </cell>
          <cell r="AG2530">
            <v>0</v>
          </cell>
          <cell r="AH2530">
            <v>63</v>
          </cell>
          <cell r="AI2530">
            <v>0</v>
          </cell>
          <cell r="AJ2530">
            <v>0</v>
          </cell>
        </row>
        <row r="2531">
          <cell r="A2531">
            <v>2529</v>
          </cell>
          <cell r="B2531">
            <v>1505</v>
          </cell>
          <cell r="C2531" t="str">
            <v>PEZA</v>
          </cell>
          <cell r="D2531">
            <v>4</v>
          </cell>
          <cell r="E2531">
            <v>2006</v>
          </cell>
          <cell r="F2531">
            <v>2</v>
          </cell>
          <cell r="H2531">
            <v>39069</v>
          </cell>
          <cell r="K2531" t="str">
            <v xml:space="preserve">Locator </v>
          </cell>
          <cell r="L2531" t="str">
            <v xml:space="preserve">Expansion Project </v>
          </cell>
          <cell r="M2531" t="str">
            <v xml:space="preserve">Laguna International Industrial Park - SEZ </v>
          </cell>
          <cell r="N2531" t="str">
            <v xml:space="preserve">Supplemental Agreement </v>
          </cell>
          <cell r="O2531" t="str">
            <v xml:space="preserve">SPECTRUM COMPONENTS, INC.         </v>
          </cell>
          <cell r="P2531" t="str">
            <v>Chinese</v>
          </cell>
          <cell r="Q2531" t="str">
            <v>PROC</v>
          </cell>
          <cell r="R2531" t="str">
            <v>Foreign</v>
          </cell>
          <cell r="S2531">
            <v>0.1</v>
          </cell>
          <cell r="T2531" t="str">
            <v xml:space="preserve">Manufacture of narrow elastic &amp; dyeing services </v>
          </cell>
          <cell r="U2531">
            <v>0</v>
          </cell>
          <cell r="V2531" t="str">
            <v>na</v>
          </cell>
          <cell r="W2531">
            <v>17291</v>
          </cell>
          <cell r="X2531" t="str">
            <v>Mfg</v>
          </cell>
          <cell r="Y2531" t="str">
            <v>Manufacturing</v>
          </cell>
          <cell r="AB2531" t="str">
            <v xml:space="preserve">Laguna </v>
          </cell>
          <cell r="AC2531" t="str">
            <v>IV</v>
          </cell>
          <cell r="AD2531">
            <v>52.795999999999999</v>
          </cell>
          <cell r="AE2531">
            <v>0</v>
          </cell>
          <cell r="AF2531">
            <v>5.2796000000000003E-2</v>
          </cell>
          <cell r="AG2531">
            <v>0</v>
          </cell>
          <cell r="AH2531">
            <v>63</v>
          </cell>
          <cell r="AI2531">
            <v>0</v>
          </cell>
          <cell r="AJ2531">
            <v>0</v>
          </cell>
        </row>
        <row r="2532">
          <cell r="A2532">
            <v>2530</v>
          </cell>
          <cell r="B2532">
            <v>1506</v>
          </cell>
          <cell r="C2532" t="str">
            <v>PEZA</v>
          </cell>
          <cell r="D2532">
            <v>4</v>
          </cell>
          <cell r="E2532">
            <v>2006</v>
          </cell>
          <cell r="F2532">
            <v>2</v>
          </cell>
          <cell r="H2532">
            <v>39069</v>
          </cell>
          <cell r="K2532" t="str">
            <v xml:space="preserve">Locator </v>
          </cell>
          <cell r="L2532" t="str">
            <v xml:space="preserve">Expansion Project </v>
          </cell>
          <cell r="M2532" t="str">
            <v xml:space="preserve">Eastwood City Cyberpark </v>
          </cell>
          <cell r="N2532" t="str">
            <v xml:space="preserve">Supplemental Agreement </v>
          </cell>
          <cell r="O2532" t="str">
            <v xml:space="preserve">E-TELECARE GLOBAL SOLUTIONS, INC.      </v>
          </cell>
          <cell r="P2532" t="str">
            <v>Dutch</v>
          </cell>
          <cell r="Q2532" t="str">
            <v>Netherlands</v>
          </cell>
          <cell r="R2532" t="str">
            <v>Foreign</v>
          </cell>
          <cell r="S2532">
            <v>25</v>
          </cell>
          <cell r="T2532" t="str">
            <v xml:space="preserve">Call Center for Customer Service, Sales and Customer Relationship Management Services </v>
          </cell>
          <cell r="U2532">
            <v>1</v>
          </cell>
          <cell r="V2532" t="str">
            <v>IT Services</v>
          </cell>
          <cell r="W2532">
            <v>72900</v>
          </cell>
          <cell r="X2532" t="str">
            <v>Serv</v>
          </cell>
          <cell r="Y2532" t="str">
            <v>Services</v>
          </cell>
          <cell r="AB2532" t="str">
            <v xml:space="preserve">Pasig </v>
          </cell>
          <cell r="AC2532" t="str">
            <v>NCR</v>
          </cell>
          <cell r="AD2532">
            <v>190.072</v>
          </cell>
          <cell r="AE2532">
            <v>0</v>
          </cell>
          <cell r="AF2532">
            <v>47.518000000000001</v>
          </cell>
          <cell r="AG2532">
            <v>0</v>
          </cell>
          <cell r="AH2532">
            <v>172</v>
          </cell>
          <cell r="AI2532">
            <v>172</v>
          </cell>
          <cell r="AJ2532">
            <v>0</v>
          </cell>
        </row>
        <row r="2533">
          <cell r="A2533">
            <v>2531</v>
          </cell>
          <cell r="B2533">
            <v>1506</v>
          </cell>
          <cell r="C2533" t="str">
            <v>PEZA</v>
          </cell>
          <cell r="D2533">
            <v>4</v>
          </cell>
          <cell r="E2533">
            <v>2006</v>
          </cell>
          <cell r="F2533">
            <v>2</v>
          </cell>
          <cell r="H2533">
            <v>39069</v>
          </cell>
          <cell r="K2533" t="str">
            <v xml:space="preserve">Locator </v>
          </cell>
          <cell r="L2533" t="str">
            <v xml:space="preserve">Expansion Project </v>
          </cell>
          <cell r="M2533" t="str">
            <v xml:space="preserve">Eastwood City Cyberpark </v>
          </cell>
          <cell r="N2533" t="str">
            <v xml:space="preserve">Supplemental Agreement </v>
          </cell>
          <cell r="O2533" t="str">
            <v xml:space="preserve">E-TELECARE GLOBAL SOLUTIONS, INC.      </v>
          </cell>
          <cell r="P2533" t="str">
            <v>American</v>
          </cell>
          <cell r="Q2533" t="str">
            <v>USA</v>
          </cell>
          <cell r="R2533" t="str">
            <v>Foreign</v>
          </cell>
          <cell r="S2533">
            <v>22</v>
          </cell>
          <cell r="T2533" t="str">
            <v xml:space="preserve">Call Center for Customer Service, Sales and Customer Relationship Management Services </v>
          </cell>
          <cell r="U2533">
            <v>1</v>
          </cell>
          <cell r="V2533" t="str">
            <v>IT Services</v>
          </cell>
          <cell r="W2533">
            <v>72900</v>
          </cell>
          <cell r="X2533" t="str">
            <v>Serv</v>
          </cell>
          <cell r="Y2533" t="str">
            <v>Services</v>
          </cell>
          <cell r="AB2533" t="str">
            <v xml:space="preserve">Pasig </v>
          </cell>
          <cell r="AC2533" t="str">
            <v>NCR</v>
          </cell>
          <cell r="AD2533">
            <v>190.072</v>
          </cell>
          <cell r="AE2533">
            <v>0</v>
          </cell>
          <cell r="AF2533">
            <v>41.815840000000001</v>
          </cell>
          <cell r="AG2533">
            <v>0</v>
          </cell>
          <cell r="AH2533">
            <v>172</v>
          </cell>
          <cell r="AI2533">
            <v>0</v>
          </cell>
          <cell r="AJ2533">
            <v>0</v>
          </cell>
        </row>
        <row r="2534">
          <cell r="A2534">
            <v>2532</v>
          </cell>
          <cell r="B2534">
            <v>1506</v>
          </cell>
          <cell r="C2534" t="str">
            <v>PEZA</v>
          </cell>
          <cell r="D2534">
            <v>4</v>
          </cell>
          <cell r="E2534">
            <v>2006</v>
          </cell>
          <cell r="F2534">
            <v>2</v>
          </cell>
          <cell r="H2534">
            <v>39069</v>
          </cell>
          <cell r="K2534" t="str">
            <v xml:space="preserve">Locator </v>
          </cell>
          <cell r="L2534" t="str">
            <v xml:space="preserve">Expansion Project </v>
          </cell>
          <cell r="M2534" t="str">
            <v xml:space="preserve">Eastwood City Cyberpark </v>
          </cell>
          <cell r="N2534" t="str">
            <v xml:space="preserve">Supplemental Agreement </v>
          </cell>
          <cell r="O2534" t="str">
            <v xml:space="preserve">E-TELECARE GLOBAL SOLUTIONS, INC.      </v>
          </cell>
          <cell r="P2534" t="str">
            <v>Filipino</v>
          </cell>
          <cell r="Q2534" t="str">
            <v>Others</v>
          </cell>
          <cell r="R2534" t="str">
            <v>Local</v>
          </cell>
          <cell r="S2534">
            <v>16</v>
          </cell>
          <cell r="T2534" t="str">
            <v xml:space="preserve">Call Center for Customer Service, Sales and Customer Relationship Management Services </v>
          </cell>
          <cell r="U2534">
            <v>1</v>
          </cell>
          <cell r="V2534" t="str">
            <v>IT Services</v>
          </cell>
          <cell r="W2534">
            <v>72900</v>
          </cell>
          <cell r="X2534" t="str">
            <v>Serv</v>
          </cell>
          <cell r="Y2534" t="str">
            <v>Services</v>
          </cell>
          <cell r="AB2534" t="str">
            <v xml:space="preserve">Pasig </v>
          </cell>
          <cell r="AC2534" t="str">
            <v>NCR</v>
          </cell>
          <cell r="AD2534">
            <v>190.072</v>
          </cell>
          <cell r="AE2534">
            <v>0</v>
          </cell>
          <cell r="AF2534">
            <v>30.411519999999999</v>
          </cell>
          <cell r="AG2534">
            <v>0</v>
          </cell>
          <cell r="AH2534">
            <v>172</v>
          </cell>
          <cell r="AI2534">
            <v>0</v>
          </cell>
          <cell r="AJ2534">
            <v>172</v>
          </cell>
        </row>
        <row r="2535">
          <cell r="A2535">
            <v>2533</v>
          </cell>
          <cell r="B2535">
            <v>1506</v>
          </cell>
          <cell r="C2535" t="str">
            <v>PEZA</v>
          </cell>
          <cell r="D2535">
            <v>4</v>
          </cell>
          <cell r="E2535">
            <v>2006</v>
          </cell>
          <cell r="F2535">
            <v>2</v>
          </cell>
          <cell r="H2535">
            <v>39069</v>
          </cell>
          <cell r="K2535" t="str">
            <v xml:space="preserve">Locator </v>
          </cell>
          <cell r="L2535" t="str">
            <v xml:space="preserve">Expansion Project </v>
          </cell>
          <cell r="M2535" t="str">
            <v xml:space="preserve">Eastwood City Cyberpark </v>
          </cell>
          <cell r="N2535" t="str">
            <v xml:space="preserve">Supplemental Agreement </v>
          </cell>
          <cell r="O2535" t="str">
            <v xml:space="preserve">E-TELECARE GLOBAL SOLUTIONS, INC.      </v>
          </cell>
          <cell r="P2535" t="str">
            <v>British Virgin Islander</v>
          </cell>
          <cell r="Q2535" t="str">
            <v>Br. Virgin Is.</v>
          </cell>
          <cell r="R2535" t="str">
            <v>Foreign</v>
          </cell>
          <cell r="S2535">
            <v>16.5</v>
          </cell>
          <cell r="T2535" t="str">
            <v xml:space="preserve">Call Center for Customer Service, Sales and Customer Relationship Management Services </v>
          </cell>
          <cell r="U2535">
            <v>1</v>
          </cell>
          <cell r="V2535" t="str">
            <v>IT Services</v>
          </cell>
          <cell r="W2535">
            <v>72900</v>
          </cell>
          <cell r="X2535" t="str">
            <v>Serv</v>
          </cell>
          <cell r="Y2535" t="str">
            <v>Services</v>
          </cell>
          <cell r="AB2535" t="str">
            <v xml:space="preserve">Pasig </v>
          </cell>
          <cell r="AC2535" t="str">
            <v>NCR</v>
          </cell>
          <cell r="AD2535">
            <v>190.072</v>
          </cell>
          <cell r="AE2535">
            <v>0</v>
          </cell>
          <cell r="AF2535">
            <v>31.361880000000003</v>
          </cell>
          <cell r="AG2535">
            <v>0</v>
          </cell>
          <cell r="AH2535">
            <v>172</v>
          </cell>
          <cell r="AI2535">
            <v>0</v>
          </cell>
          <cell r="AJ2535">
            <v>0</v>
          </cell>
        </row>
        <row r="2536">
          <cell r="A2536">
            <v>2534</v>
          </cell>
          <cell r="B2536">
            <v>1506</v>
          </cell>
          <cell r="C2536" t="str">
            <v>PEZA</v>
          </cell>
          <cell r="D2536">
            <v>4</v>
          </cell>
          <cell r="E2536">
            <v>2006</v>
          </cell>
          <cell r="F2536">
            <v>2</v>
          </cell>
          <cell r="H2536">
            <v>39069</v>
          </cell>
          <cell r="K2536" t="str">
            <v xml:space="preserve">Locator </v>
          </cell>
          <cell r="L2536" t="str">
            <v xml:space="preserve">Expansion Project </v>
          </cell>
          <cell r="M2536" t="str">
            <v xml:space="preserve">Eastwood City Cyberpark </v>
          </cell>
          <cell r="N2536" t="str">
            <v xml:space="preserve">Supplemental Agreement </v>
          </cell>
          <cell r="O2536" t="str">
            <v xml:space="preserve">E-TELECARE GLOBAL SOLUTIONS, INC.      </v>
          </cell>
          <cell r="P2536" t="str">
            <v>Cayman</v>
          </cell>
          <cell r="Q2536" t="str">
            <v>Cayman Islands</v>
          </cell>
          <cell r="R2536" t="str">
            <v>Foreign</v>
          </cell>
          <cell r="S2536">
            <v>9</v>
          </cell>
          <cell r="T2536" t="str">
            <v xml:space="preserve">Call Center for Customer Service, Sales and Customer Relationship Management Services </v>
          </cell>
          <cell r="U2536">
            <v>1</v>
          </cell>
          <cell r="V2536" t="str">
            <v>IT Services</v>
          </cell>
          <cell r="W2536">
            <v>72900</v>
          </cell>
          <cell r="X2536" t="str">
            <v>Serv</v>
          </cell>
          <cell r="Y2536" t="str">
            <v>Services</v>
          </cell>
          <cell r="AB2536" t="str">
            <v xml:space="preserve">Pasig </v>
          </cell>
          <cell r="AC2536" t="str">
            <v>NCR</v>
          </cell>
          <cell r="AD2536">
            <v>190.072</v>
          </cell>
          <cell r="AE2536">
            <v>0</v>
          </cell>
          <cell r="AF2536">
            <v>17.106480000000001</v>
          </cell>
          <cell r="AG2536">
            <v>0</v>
          </cell>
          <cell r="AH2536">
            <v>172</v>
          </cell>
          <cell r="AI2536">
            <v>0</v>
          </cell>
          <cell r="AJ2536">
            <v>0</v>
          </cell>
        </row>
        <row r="2537">
          <cell r="A2537">
            <v>2535</v>
          </cell>
          <cell r="B2537">
            <v>1506</v>
          </cell>
          <cell r="C2537" t="str">
            <v>PEZA</v>
          </cell>
          <cell r="D2537">
            <v>4</v>
          </cell>
          <cell r="E2537">
            <v>2006</v>
          </cell>
          <cell r="F2537">
            <v>2</v>
          </cell>
          <cell r="H2537">
            <v>39069</v>
          </cell>
          <cell r="K2537" t="str">
            <v xml:space="preserve">Locator </v>
          </cell>
          <cell r="L2537" t="str">
            <v xml:space="preserve">Expansion Project </v>
          </cell>
          <cell r="M2537" t="str">
            <v xml:space="preserve">Eastwood City Cyberpark </v>
          </cell>
          <cell r="N2537" t="str">
            <v xml:space="preserve">Supplemental Agreement </v>
          </cell>
          <cell r="O2537" t="str">
            <v xml:space="preserve">E-TELECARE GLOBAL SOLUTIONS, INC.      </v>
          </cell>
          <cell r="P2537" t="str">
            <v>Mauritian</v>
          </cell>
          <cell r="Q2537" t="str">
            <v>Others</v>
          </cell>
          <cell r="R2537" t="str">
            <v>Foreign</v>
          </cell>
          <cell r="S2537">
            <v>5</v>
          </cell>
          <cell r="T2537" t="str">
            <v xml:space="preserve">Call Center for Customer Service, Sales and Customer Relationship Management Services </v>
          </cell>
          <cell r="U2537">
            <v>1</v>
          </cell>
          <cell r="V2537" t="str">
            <v>IT Services</v>
          </cell>
          <cell r="W2537">
            <v>72900</v>
          </cell>
          <cell r="X2537" t="str">
            <v>Serv</v>
          </cell>
          <cell r="Y2537" t="str">
            <v>Services</v>
          </cell>
          <cell r="AB2537" t="str">
            <v xml:space="preserve">Pasig </v>
          </cell>
          <cell r="AC2537" t="str">
            <v>NCR</v>
          </cell>
          <cell r="AD2537">
            <v>190.072</v>
          </cell>
          <cell r="AE2537">
            <v>0</v>
          </cell>
          <cell r="AF2537">
            <v>9.5036000000000005</v>
          </cell>
          <cell r="AG2537">
            <v>0</v>
          </cell>
          <cell r="AH2537">
            <v>172</v>
          </cell>
          <cell r="AI2537">
            <v>0</v>
          </cell>
          <cell r="AJ2537">
            <v>0</v>
          </cell>
        </row>
        <row r="2538">
          <cell r="A2538">
            <v>2536</v>
          </cell>
          <cell r="B2538">
            <v>1506</v>
          </cell>
          <cell r="C2538" t="str">
            <v>PEZA</v>
          </cell>
          <cell r="D2538">
            <v>4</v>
          </cell>
          <cell r="E2538">
            <v>2006</v>
          </cell>
          <cell r="F2538">
            <v>2</v>
          </cell>
          <cell r="H2538">
            <v>39069</v>
          </cell>
          <cell r="K2538" t="str">
            <v xml:space="preserve">Locator </v>
          </cell>
          <cell r="L2538" t="str">
            <v xml:space="preserve">Expansion Project </v>
          </cell>
          <cell r="M2538" t="str">
            <v xml:space="preserve">Eastwood City Cyberpark </v>
          </cell>
          <cell r="N2538" t="str">
            <v xml:space="preserve">Supplemental Agreement </v>
          </cell>
          <cell r="O2538" t="str">
            <v xml:space="preserve">E-TELECARE GLOBAL SOLUTIONS, INC.      </v>
          </cell>
          <cell r="P2538" t="str">
            <v>Unknown</v>
          </cell>
          <cell r="Q2538" t="str">
            <v>Others</v>
          </cell>
          <cell r="R2538" t="str">
            <v>Foreign</v>
          </cell>
          <cell r="S2538">
            <v>1.5</v>
          </cell>
          <cell r="T2538" t="str">
            <v xml:space="preserve">Call Center for Customer Service, Sales and Customer Relationship Management Services </v>
          </cell>
          <cell r="U2538">
            <v>1</v>
          </cell>
          <cell r="V2538" t="str">
            <v>IT Services</v>
          </cell>
          <cell r="W2538">
            <v>72900</v>
          </cell>
          <cell r="X2538" t="str">
            <v>Serv</v>
          </cell>
          <cell r="Y2538" t="str">
            <v>Services</v>
          </cell>
          <cell r="AB2538" t="str">
            <v xml:space="preserve">Pasig </v>
          </cell>
          <cell r="AC2538" t="str">
            <v>NCR</v>
          </cell>
          <cell r="AD2538">
            <v>190.072</v>
          </cell>
          <cell r="AE2538">
            <v>0</v>
          </cell>
          <cell r="AF2538">
            <v>2.8510800000000001</v>
          </cell>
          <cell r="AG2538">
            <v>0</v>
          </cell>
          <cell r="AH2538">
            <v>172</v>
          </cell>
          <cell r="AI2538">
            <v>0</v>
          </cell>
          <cell r="AJ2538">
            <v>0</v>
          </cell>
        </row>
        <row r="2539">
          <cell r="A2539">
            <v>2537</v>
          </cell>
          <cell r="B2539">
            <v>1506</v>
          </cell>
          <cell r="C2539" t="str">
            <v>PEZA</v>
          </cell>
          <cell r="D2539">
            <v>4</v>
          </cell>
          <cell r="E2539">
            <v>2006</v>
          </cell>
          <cell r="F2539">
            <v>2</v>
          </cell>
          <cell r="H2539">
            <v>39069</v>
          </cell>
          <cell r="K2539" t="str">
            <v xml:space="preserve">Locator </v>
          </cell>
          <cell r="L2539" t="str">
            <v xml:space="preserve">Expansion Project </v>
          </cell>
          <cell r="M2539" t="str">
            <v xml:space="preserve">Eastwood City Cyberpark </v>
          </cell>
          <cell r="N2539" t="str">
            <v xml:space="preserve">Supplemental Agreement </v>
          </cell>
          <cell r="O2539" t="str">
            <v xml:space="preserve">E-TELECARE GLOBAL SOLUTIONS, INC.      </v>
          </cell>
          <cell r="P2539" t="str">
            <v>Others</v>
          </cell>
          <cell r="Q2539" t="str">
            <v>Others</v>
          </cell>
          <cell r="R2539" t="str">
            <v>Foreign</v>
          </cell>
          <cell r="S2539">
            <v>5</v>
          </cell>
          <cell r="T2539" t="str">
            <v xml:space="preserve">Call Center for Customer Service, Sales and Customer Relationship Management Services </v>
          </cell>
          <cell r="U2539">
            <v>1</v>
          </cell>
          <cell r="V2539" t="str">
            <v>IT Services</v>
          </cell>
          <cell r="W2539">
            <v>72900</v>
          </cell>
          <cell r="X2539" t="str">
            <v>Serv</v>
          </cell>
          <cell r="Y2539" t="str">
            <v>Services</v>
          </cell>
          <cell r="AB2539" t="str">
            <v xml:space="preserve">Pasig </v>
          </cell>
          <cell r="AC2539" t="str">
            <v>NCR</v>
          </cell>
          <cell r="AD2539">
            <v>190.072</v>
          </cell>
          <cell r="AE2539">
            <v>0</v>
          </cell>
          <cell r="AF2539">
            <v>9.5036000000000005</v>
          </cell>
          <cell r="AG2539">
            <v>0</v>
          </cell>
          <cell r="AH2539">
            <v>172</v>
          </cell>
          <cell r="AI2539">
            <v>0</v>
          </cell>
          <cell r="AJ2539">
            <v>0</v>
          </cell>
        </row>
        <row r="2540">
          <cell r="A2540">
            <v>2538</v>
          </cell>
          <cell r="B2540">
            <v>1507</v>
          </cell>
          <cell r="C2540" t="str">
            <v>PEZA</v>
          </cell>
          <cell r="D2540">
            <v>4</v>
          </cell>
          <cell r="E2540">
            <v>2006</v>
          </cell>
          <cell r="F2540">
            <v>2</v>
          </cell>
          <cell r="H2540">
            <v>39069</v>
          </cell>
          <cell r="K2540" t="str">
            <v xml:space="preserve">Locator </v>
          </cell>
          <cell r="L2540" t="str">
            <v xml:space="preserve">New Facilities Enterprise </v>
          </cell>
          <cell r="M2540" t="str">
            <v xml:space="preserve">Bataan Economic Zone </v>
          </cell>
          <cell r="N2540" t="str">
            <v xml:space="preserve">Registration Agreement </v>
          </cell>
          <cell r="O2540" t="str">
            <v xml:space="preserve">SHINTEN PHILIPPINES CO., INC.              </v>
          </cell>
          <cell r="P2540" t="str">
            <v>Japanese</v>
          </cell>
          <cell r="Q2540" t="str">
            <v>Japan</v>
          </cell>
          <cell r="R2540" t="str">
            <v>Foreign</v>
          </cell>
          <cell r="S2540">
            <v>100</v>
          </cell>
          <cell r="T2540" t="str">
            <v xml:space="preserve">Recycling, Sorting and dismantling of computer-related parts and accessories, electrical metal wastes, as well as any and all scrap and waste materials of PEZA-registered and BOI-registered enterprises </v>
          </cell>
          <cell r="U2540">
            <v>0</v>
          </cell>
          <cell r="V2540" t="str">
            <v>na</v>
          </cell>
          <cell r="W2540">
            <v>37209</v>
          </cell>
          <cell r="X2540" t="str">
            <v>Mfg</v>
          </cell>
          <cell r="Y2540" t="str">
            <v>Manufacturing</v>
          </cell>
          <cell r="AB2540" t="str">
            <v xml:space="preserve">Bataan </v>
          </cell>
          <cell r="AC2540" t="str">
            <v>III</v>
          </cell>
          <cell r="AD2540">
            <v>0</v>
          </cell>
          <cell r="AE2540">
            <v>6</v>
          </cell>
          <cell r="AF2540">
            <v>0</v>
          </cell>
          <cell r="AG2540">
            <v>6</v>
          </cell>
          <cell r="AH2540">
            <v>21</v>
          </cell>
          <cell r="AI2540">
            <v>21</v>
          </cell>
          <cell r="AJ2540">
            <v>21</v>
          </cell>
        </row>
        <row r="2541">
          <cell r="A2541">
            <v>2539</v>
          </cell>
          <cell r="B2541">
            <v>1508</v>
          </cell>
          <cell r="C2541" t="str">
            <v>PEZA</v>
          </cell>
          <cell r="D2541">
            <v>4</v>
          </cell>
          <cell r="E2541">
            <v>2006</v>
          </cell>
          <cell r="F2541">
            <v>2</v>
          </cell>
          <cell r="H2541">
            <v>39069</v>
          </cell>
          <cell r="K2541" t="str">
            <v xml:space="preserve">Locator </v>
          </cell>
          <cell r="L2541" t="str">
            <v xml:space="preserve">New Ecozone Logistics Service Enterprise </v>
          </cell>
          <cell r="M2541" t="str">
            <v xml:space="preserve">Laguna Technopark - SEZ </v>
          </cell>
          <cell r="N2541" t="str">
            <v xml:space="preserve">Supplemental Agreement </v>
          </cell>
          <cell r="O2541" t="str">
            <v xml:space="preserve">SAGAWA GLOBAL LOGISTIC                  PHILIPPINES, INC.                        </v>
          </cell>
          <cell r="P2541" t="str">
            <v>Filipino</v>
          </cell>
          <cell r="Q2541" t="str">
            <v>Others</v>
          </cell>
          <cell r="R2541" t="str">
            <v>Local</v>
          </cell>
          <cell r="S2541">
            <v>50.997</v>
          </cell>
          <cell r="T2541" t="str">
            <v>Warehousing/ Logistics Support Services, particularly, storage, deposit, inventory management, importation/procurement of goods for subsequent sale, transfer or disposition to PEZA/BOI - registered export enterprises and export enterprises registered with</v>
          </cell>
          <cell r="U2541">
            <v>0</v>
          </cell>
          <cell r="V2541" t="str">
            <v>na</v>
          </cell>
          <cell r="X2541" t="str">
            <v>Stor</v>
          </cell>
          <cell r="Y2541" t="str">
            <v>Storage</v>
          </cell>
          <cell r="AB2541" t="str">
            <v xml:space="preserve">Laguna </v>
          </cell>
          <cell r="AC2541" t="str">
            <v>IV</v>
          </cell>
          <cell r="AD2541">
            <v>8.1489999999999991</v>
          </cell>
          <cell r="AE2541">
            <v>50</v>
          </cell>
          <cell r="AF2541">
            <v>4.1557455299999999</v>
          </cell>
          <cell r="AG2541">
            <v>25.4985</v>
          </cell>
          <cell r="AH2541">
            <v>20</v>
          </cell>
          <cell r="AI2541">
            <v>20</v>
          </cell>
          <cell r="AJ2541">
            <v>20</v>
          </cell>
        </row>
        <row r="2542">
          <cell r="A2542">
            <v>2540</v>
          </cell>
          <cell r="B2542">
            <v>1508</v>
          </cell>
          <cell r="C2542" t="str">
            <v>PEZA</v>
          </cell>
          <cell r="D2542">
            <v>4</v>
          </cell>
          <cell r="E2542">
            <v>2006</v>
          </cell>
          <cell r="F2542">
            <v>2</v>
          </cell>
          <cell r="H2542">
            <v>39069</v>
          </cell>
          <cell r="K2542" t="str">
            <v xml:space="preserve">Locator </v>
          </cell>
          <cell r="L2542" t="str">
            <v xml:space="preserve">New Ecozone Logistics Service Enterprise </v>
          </cell>
          <cell r="M2542" t="str">
            <v xml:space="preserve">Laguna Technopark - SEZ </v>
          </cell>
          <cell r="N2542" t="str">
            <v xml:space="preserve">Supplemental Agreement </v>
          </cell>
          <cell r="O2542" t="str">
            <v xml:space="preserve">SAGAWA GLOBAL LOGISTIC                  PHILIPPINES, INC.                        </v>
          </cell>
          <cell r="P2542" t="str">
            <v>Singaporean</v>
          </cell>
          <cell r="Q2542" t="str">
            <v>Singapore</v>
          </cell>
          <cell r="R2542" t="str">
            <v>Foreign</v>
          </cell>
          <cell r="S2542">
            <v>48.997999999999998</v>
          </cell>
          <cell r="T2542" t="str">
            <v>Warehousing/ Logistics Support Services, particularly, storage, deposit, inventory management, importation/procurement of goods for subsequent sale, transfer or disposition to PEZA/BOI - registered export enterprises and export enterprises registered with</v>
          </cell>
          <cell r="U2542">
            <v>0</v>
          </cell>
          <cell r="V2542" t="str">
            <v>na</v>
          </cell>
          <cell r="X2542" t="str">
            <v>Stor</v>
          </cell>
          <cell r="Y2542" t="str">
            <v>Storage</v>
          </cell>
          <cell r="AB2542" t="str">
            <v xml:space="preserve">Laguna </v>
          </cell>
          <cell r="AC2542" t="str">
            <v>IV</v>
          </cell>
          <cell r="AD2542">
            <v>8.1489999999999991</v>
          </cell>
          <cell r="AE2542">
            <v>50</v>
          </cell>
          <cell r="AF2542">
            <v>3.9928470199999992</v>
          </cell>
          <cell r="AG2542">
            <v>24.498999999999999</v>
          </cell>
          <cell r="AH2542">
            <v>20</v>
          </cell>
          <cell r="AI2542">
            <v>0</v>
          </cell>
          <cell r="AJ2542">
            <v>0</v>
          </cell>
        </row>
        <row r="2543">
          <cell r="A2543">
            <v>2541</v>
          </cell>
          <cell r="B2543">
            <v>1508</v>
          </cell>
          <cell r="C2543" t="str">
            <v>PEZA</v>
          </cell>
          <cell r="D2543">
            <v>4</v>
          </cell>
          <cell r="E2543">
            <v>2006</v>
          </cell>
          <cell r="F2543">
            <v>2</v>
          </cell>
          <cell r="H2543">
            <v>39069</v>
          </cell>
          <cell r="K2543" t="str">
            <v xml:space="preserve">Locator </v>
          </cell>
          <cell r="L2543" t="str">
            <v xml:space="preserve">New Ecozone Logistics Service Enterprise </v>
          </cell>
          <cell r="M2543" t="str">
            <v xml:space="preserve">Laguna Technopark - SEZ </v>
          </cell>
          <cell r="N2543" t="str">
            <v xml:space="preserve">Supplemental Agreement </v>
          </cell>
          <cell r="O2543" t="str">
            <v xml:space="preserve">SAGAWA GLOBAL LOGISTIC                  PHILIPPINES, INC.                        </v>
          </cell>
          <cell r="P2543" t="str">
            <v>Japanese</v>
          </cell>
          <cell r="Q2543" t="str">
            <v>Japan</v>
          </cell>
          <cell r="R2543" t="str">
            <v>Foreign</v>
          </cell>
          <cell r="S2543">
            <v>4.0000000000000001E-3</v>
          </cell>
          <cell r="T2543" t="str">
            <v>Warehousing/ Logistics Support Services, particularly, storage, deposit, inventory management, importation/procurement of goods for subsequent sale, transfer or disposition to PEZA/BOI - registered export enterprises and export enterprises registered with</v>
          </cell>
          <cell r="U2543">
            <v>0</v>
          </cell>
          <cell r="V2543" t="str">
            <v>na</v>
          </cell>
          <cell r="X2543" t="str">
            <v>Stor</v>
          </cell>
          <cell r="Y2543" t="str">
            <v>Storage</v>
          </cell>
          <cell r="AB2543" t="str">
            <v xml:space="preserve">Laguna </v>
          </cell>
          <cell r="AC2543" t="str">
            <v>IV</v>
          </cell>
          <cell r="AD2543">
            <v>8.1489999999999991</v>
          </cell>
          <cell r="AE2543">
            <v>50</v>
          </cell>
          <cell r="AF2543">
            <v>3.2595999999999998E-4</v>
          </cell>
          <cell r="AG2543">
            <v>2E-3</v>
          </cell>
          <cell r="AH2543">
            <v>20</v>
          </cell>
          <cell r="AI2543">
            <v>0</v>
          </cell>
          <cell r="AJ2543">
            <v>0</v>
          </cell>
        </row>
        <row r="2544">
          <cell r="A2544">
            <v>2542</v>
          </cell>
          <cell r="B2544">
            <v>1508</v>
          </cell>
          <cell r="C2544" t="str">
            <v>PEZA</v>
          </cell>
          <cell r="D2544">
            <v>4</v>
          </cell>
          <cell r="E2544">
            <v>2006</v>
          </cell>
          <cell r="F2544">
            <v>2</v>
          </cell>
          <cell r="H2544">
            <v>39069</v>
          </cell>
          <cell r="K2544" t="str">
            <v xml:space="preserve">Locator </v>
          </cell>
          <cell r="L2544" t="str">
            <v xml:space="preserve">New Ecozone Logistics Service Enterprise </v>
          </cell>
          <cell r="M2544" t="str">
            <v xml:space="preserve">Laguna Technopark - SEZ </v>
          </cell>
          <cell r="N2544" t="str">
            <v xml:space="preserve">Supplemental Agreement </v>
          </cell>
          <cell r="O2544" t="str">
            <v xml:space="preserve">SAGAWA GLOBAL LOGISTIC                  PHILIPPINES, INC.                        </v>
          </cell>
          <cell r="P2544" t="str">
            <v>American</v>
          </cell>
          <cell r="Q2544" t="str">
            <v>USA</v>
          </cell>
          <cell r="R2544" t="str">
            <v>Foreign</v>
          </cell>
          <cell r="S2544">
            <v>1E-3</v>
          </cell>
          <cell r="T2544" t="str">
            <v>Warehousing/ Logistics Support Services, particularly, storage, deposit, inventory management, importation/procurement of goods for subsequent sale, transfer or disposition to PEZA/BOI - registered export enterprises and export enterprises registered with</v>
          </cell>
          <cell r="U2544">
            <v>0</v>
          </cell>
          <cell r="V2544" t="str">
            <v>na</v>
          </cell>
          <cell r="X2544" t="str">
            <v>Stor</v>
          </cell>
          <cell r="Y2544" t="str">
            <v>Storage</v>
          </cell>
          <cell r="AB2544" t="str">
            <v xml:space="preserve">Laguna </v>
          </cell>
          <cell r="AC2544" t="str">
            <v>IV</v>
          </cell>
          <cell r="AD2544">
            <v>8.1489999999999991</v>
          </cell>
          <cell r="AE2544">
            <v>50</v>
          </cell>
          <cell r="AF2544">
            <v>8.1489999999999994E-5</v>
          </cell>
          <cell r="AG2544">
            <v>5.0000000000000001E-4</v>
          </cell>
          <cell r="AH2544">
            <v>20</v>
          </cell>
          <cell r="AI2544">
            <v>0</v>
          </cell>
          <cell r="AJ2544">
            <v>0</v>
          </cell>
        </row>
        <row r="2545">
          <cell r="A2545">
            <v>2543</v>
          </cell>
          <cell r="B2545">
            <v>1509</v>
          </cell>
          <cell r="C2545" t="str">
            <v>PEZA</v>
          </cell>
          <cell r="D2545">
            <v>4</v>
          </cell>
          <cell r="E2545">
            <v>2006</v>
          </cell>
          <cell r="F2545">
            <v>2</v>
          </cell>
          <cell r="H2545">
            <v>39069</v>
          </cell>
          <cell r="K2545" t="str">
            <v xml:space="preserve">Locator </v>
          </cell>
          <cell r="L2545" t="str">
            <v xml:space="preserve">New Facilities Enterprise </v>
          </cell>
          <cell r="M2545" t="str">
            <v>Lot 1B, Block 4A, Calamba Premiere International Park, Calamba City, Laguna</v>
          </cell>
          <cell r="N2545" t="str">
            <v xml:space="preserve">Registration Agreement </v>
          </cell>
          <cell r="O2545" t="str">
            <v xml:space="preserve">Starlog Manila, Inc.           </v>
          </cell>
          <cell r="P2545" t="str">
            <v>Filipino</v>
          </cell>
          <cell r="Q2545" t="str">
            <v>Others</v>
          </cell>
          <cell r="R2545" t="str">
            <v>Local</v>
          </cell>
          <cell r="S2545">
            <v>100</v>
          </cell>
          <cell r="T2545" t="str">
            <v>Construction of one-unit factory building with a gross floor area of 600 square meters, which will be established on a 1,679-square meter lot, identified as Lot 1B, located at Block 4A, Calamba Premiere International Park, Calamba City, Laguna for lease t</v>
          </cell>
          <cell r="U2545">
            <v>0</v>
          </cell>
          <cell r="V2545" t="str">
            <v>na</v>
          </cell>
          <cell r="X2545" t="str">
            <v>Const</v>
          </cell>
          <cell r="Y2545" t="str">
            <v>Construction</v>
          </cell>
          <cell r="AB2545" t="str">
            <v xml:space="preserve">Laguna </v>
          </cell>
          <cell r="AC2545" t="str">
            <v>IV</v>
          </cell>
          <cell r="AD2545">
            <v>10</v>
          </cell>
          <cell r="AE2545">
            <v>0.625</v>
          </cell>
          <cell r="AF2545">
            <v>10</v>
          </cell>
          <cell r="AG2545">
            <v>0.625</v>
          </cell>
          <cell r="AH2545">
            <v>0</v>
          </cell>
          <cell r="AI2545">
            <v>0</v>
          </cell>
          <cell r="AJ2545">
            <v>0</v>
          </cell>
        </row>
        <row r="2546">
          <cell r="A2546">
            <v>2544</v>
          </cell>
          <cell r="B2546">
            <v>1510</v>
          </cell>
          <cell r="C2546" t="str">
            <v>PEZA</v>
          </cell>
          <cell r="D2546">
            <v>4</v>
          </cell>
          <cell r="E2546">
            <v>2006</v>
          </cell>
          <cell r="F2546">
            <v>2</v>
          </cell>
          <cell r="H2546">
            <v>39069</v>
          </cell>
          <cell r="K2546" t="str">
            <v xml:space="preserve">Locator </v>
          </cell>
          <cell r="L2546" t="str">
            <v xml:space="preserve">New Facilities Enterprise </v>
          </cell>
          <cell r="M2546" t="str">
            <v xml:space="preserve">Lot 1, Block 1, Phase 5, Laguna Technopark III, Biñan, Laguna </v>
          </cell>
          <cell r="N2546" t="str">
            <v xml:space="preserve">Registration Agreement </v>
          </cell>
          <cell r="O2546" t="str">
            <v xml:space="preserve">Maplehaus, Inc.         </v>
          </cell>
          <cell r="P2546" t="str">
            <v>Filipino</v>
          </cell>
          <cell r="Q2546" t="str">
            <v>Others</v>
          </cell>
          <cell r="R2546" t="str">
            <v>Local</v>
          </cell>
          <cell r="S2546">
            <v>100</v>
          </cell>
          <cell r="T2546" t="str">
            <v>Construction of one-unit warehouse building with a gross floor area of 6,912.56 square meters, which will be established on a 10,000-square meter lot, identified as Lot 1, located at Block 1, Phase 5, Laguna Technopark III, Biñan, Laguna for lease to PEZA</v>
          </cell>
          <cell r="U2546">
            <v>0</v>
          </cell>
          <cell r="V2546" t="str">
            <v>na</v>
          </cell>
          <cell r="X2546" t="str">
            <v>Const</v>
          </cell>
          <cell r="Y2546" t="str">
            <v>Construction</v>
          </cell>
          <cell r="AB2546" t="str">
            <v xml:space="preserve">Laguna </v>
          </cell>
          <cell r="AC2546" t="str">
            <v>IV</v>
          </cell>
          <cell r="AD2546">
            <v>89.352000000000004</v>
          </cell>
          <cell r="AE2546">
            <v>22.5</v>
          </cell>
          <cell r="AF2546">
            <v>89.352000000000004</v>
          </cell>
          <cell r="AG2546">
            <v>22.5</v>
          </cell>
          <cell r="AH2546">
            <v>0</v>
          </cell>
          <cell r="AI2546">
            <v>0</v>
          </cell>
          <cell r="AJ2546">
            <v>0</v>
          </cell>
        </row>
        <row r="2547">
          <cell r="A2547">
            <v>2545</v>
          </cell>
          <cell r="B2547">
            <v>1511</v>
          </cell>
          <cell r="C2547" t="str">
            <v>PEZA</v>
          </cell>
          <cell r="D2547">
            <v>4</v>
          </cell>
          <cell r="E2547">
            <v>2006</v>
          </cell>
          <cell r="F2547">
            <v>2</v>
          </cell>
          <cell r="H2547">
            <v>39069</v>
          </cell>
          <cell r="K2547" t="str">
            <v xml:space="preserve">Developer </v>
          </cell>
          <cell r="L2547" t="str">
            <v xml:space="preserve">New Tourism Developer Enterprise </v>
          </cell>
          <cell r="M2547" t="str">
            <v xml:space="preserve">Barangay Lantic, Carmona, Cavite </v>
          </cell>
          <cell r="N2547" t="str">
            <v xml:space="preserve">Registration Agreement </v>
          </cell>
          <cell r="O2547" t="str">
            <v xml:space="preserve">San Lazaro Leisure and Business Park      </v>
          </cell>
          <cell r="P2547" t="str">
            <v>Filipino</v>
          </cell>
          <cell r="Q2547" t="str">
            <v>Others</v>
          </cell>
          <cell r="R2547" t="str">
            <v>Local</v>
          </cell>
          <cell r="S2547">
            <v>100</v>
          </cell>
          <cell r="T2547" t="str">
            <v xml:space="preserve">Declaration of a 77-hectare area located at Barangay Lantic, Carmona, Cavite as Special Tourism Economic Zone to be known as San Lazaro Leisure and Business Park.                                                                                             </v>
          </cell>
          <cell r="U2547">
            <v>0</v>
          </cell>
          <cell r="V2547" t="str">
            <v>na</v>
          </cell>
          <cell r="W2547">
            <v>70110</v>
          </cell>
          <cell r="X2547" t="str">
            <v>FinRE</v>
          </cell>
          <cell r="Y2547" t="str">
            <v>Finance &amp; Real Estate</v>
          </cell>
          <cell r="AB2547" t="str">
            <v xml:space="preserve">Cavite </v>
          </cell>
          <cell r="AC2547" t="str">
            <v>IV</v>
          </cell>
          <cell r="AD2547">
            <v>4226.2</v>
          </cell>
          <cell r="AE2547">
            <v>360</v>
          </cell>
          <cell r="AF2547">
            <v>4226.2</v>
          </cell>
          <cell r="AG2547">
            <v>360</v>
          </cell>
          <cell r="AH2547">
            <v>0</v>
          </cell>
          <cell r="AI2547">
            <v>0</v>
          </cell>
          <cell r="AJ2547">
            <v>0</v>
          </cell>
        </row>
        <row r="2548">
          <cell r="A2548">
            <v>2546</v>
          </cell>
          <cell r="B2548">
            <v>1512</v>
          </cell>
          <cell r="C2548" t="str">
            <v>PEZA</v>
          </cell>
          <cell r="D2548">
            <v>4</v>
          </cell>
          <cell r="E2548">
            <v>2006</v>
          </cell>
          <cell r="F2548">
            <v>2</v>
          </cell>
          <cell r="H2548">
            <v>39069</v>
          </cell>
          <cell r="K2548" t="str">
            <v xml:space="preserve">Developer </v>
          </cell>
          <cell r="L2548" t="str">
            <v xml:space="preserve">New Developer Enterprise </v>
          </cell>
          <cell r="M2548" t="str">
            <v>Governor's Drive, Barangay Maduya, Carmona, Cavite</v>
          </cell>
          <cell r="N2548" t="str">
            <v xml:space="preserve">Registration Agreement </v>
          </cell>
          <cell r="O2548" t="str">
            <v xml:space="preserve">Golden Mile Business Park          </v>
          </cell>
          <cell r="P2548" t="str">
            <v>Filipino</v>
          </cell>
          <cell r="Q2548" t="str">
            <v>Others</v>
          </cell>
          <cell r="R2548" t="str">
            <v>Local</v>
          </cell>
          <cell r="S2548">
            <v>69</v>
          </cell>
          <cell r="T2548" t="str">
            <v xml:space="preserve">Amendment of PEZA Board Resolution No. 02-120 dated 15 April 2002, specifically, to increase the area of the proposed special economic zone from 38.00 hectares to 45.0643 hectares                                                                            </v>
          </cell>
          <cell r="U2548">
            <v>0</v>
          </cell>
          <cell r="V2548" t="str">
            <v>na</v>
          </cell>
          <cell r="W2548">
            <v>70110</v>
          </cell>
          <cell r="X2548" t="str">
            <v>FinRE</v>
          </cell>
          <cell r="Y2548" t="str">
            <v>Finance &amp; Real Estate</v>
          </cell>
          <cell r="AB2548" t="str">
            <v xml:space="preserve">Cavite </v>
          </cell>
          <cell r="AC2548" t="str">
            <v>IV</v>
          </cell>
          <cell r="AD2548">
            <v>0</v>
          </cell>
          <cell r="AE2548">
            <v>52</v>
          </cell>
          <cell r="AF2548">
            <v>0</v>
          </cell>
          <cell r="AG2548">
            <v>35.880000000000003</v>
          </cell>
          <cell r="AH2548">
            <v>0</v>
          </cell>
          <cell r="AI2548">
            <v>0</v>
          </cell>
          <cell r="AJ2548">
            <v>0</v>
          </cell>
        </row>
        <row r="2549">
          <cell r="A2549">
            <v>2547</v>
          </cell>
          <cell r="B2549">
            <v>1512</v>
          </cell>
          <cell r="C2549" t="str">
            <v>PEZA</v>
          </cell>
          <cell r="D2549">
            <v>4</v>
          </cell>
          <cell r="E2549">
            <v>2006</v>
          </cell>
          <cell r="F2549">
            <v>2</v>
          </cell>
          <cell r="H2549">
            <v>39069</v>
          </cell>
          <cell r="K2549" t="str">
            <v xml:space="preserve">Developer </v>
          </cell>
          <cell r="L2549" t="str">
            <v xml:space="preserve">New Developer Enterprise </v>
          </cell>
          <cell r="M2549" t="str">
            <v>Governor's Drive, Barangay Maduya, Carmona, Cavite</v>
          </cell>
          <cell r="N2549" t="str">
            <v xml:space="preserve">Registration Agreement </v>
          </cell>
          <cell r="O2549" t="str">
            <v xml:space="preserve">Golden Mile Business Park          </v>
          </cell>
          <cell r="P2549" t="str">
            <v>Chinese</v>
          </cell>
          <cell r="Q2549" t="str">
            <v>PROC</v>
          </cell>
          <cell r="R2549" t="str">
            <v>Foreign</v>
          </cell>
          <cell r="S2549">
            <v>31</v>
          </cell>
          <cell r="T2549" t="str">
            <v xml:space="preserve">Amendment of PEZA Board Resolution No. 02-120 dated 15 April 2002, specifically, to increase the area of the proposed special economic zone from 38.00 hectares to 45.0643 hectares                                                                            </v>
          </cell>
          <cell r="U2549">
            <v>0</v>
          </cell>
          <cell r="V2549" t="str">
            <v>na</v>
          </cell>
          <cell r="W2549">
            <v>70110</v>
          </cell>
          <cell r="X2549" t="str">
            <v>FinRE</v>
          </cell>
          <cell r="Y2549" t="str">
            <v>Finance &amp; Real Estate</v>
          </cell>
          <cell r="AB2549" t="str">
            <v xml:space="preserve">Cavite </v>
          </cell>
          <cell r="AC2549" t="str">
            <v>IV</v>
          </cell>
          <cell r="AD2549">
            <v>0</v>
          </cell>
          <cell r="AE2549">
            <v>52</v>
          </cell>
          <cell r="AF2549">
            <v>0</v>
          </cell>
          <cell r="AG2549">
            <v>16.12</v>
          </cell>
          <cell r="AH2549">
            <v>0</v>
          </cell>
          <cell r="AI2549">
            <v>0</v>
          </cell>
          <cell r="AJ2549">
            <v>0</v>
          </cell>
        </row>
        <row r="2550">
          <cell r="A2550">
            <v>2548</v>
          </cell>
          <cell r="B2550">
            <v>1513</v>
          </cell>
          <cell r="C2550" t="str">
            <v>PEZA</v>
          </cell>
          <cell r="D2550">
            <v>4</v>
          </cell>
          <cell r="E2550">
            <v>2006</v>
          </cell>
          <cell r="F2550">
            <v>2</v>
          </cell>
          <cell r="H2550">
            <v>39069</v>
          </cell>
          <cell r="K2550" t="str">
            <v xml:space="preserve">Developer </v>
          </cell>
          <cell r="L2550" t="str">
            <v xml:space="preserve">New Developer Enterprise </v>
          </cell>
          <cell r="M2550" t="str">
            <v>Barangay Looc, Sibulan, Negros Oriental</v>
          </cell>
          <cell r="N2550" t="str">
            <v xml:space="preserve">Registration Agreement </v>
          </cell>
          <cell r="O2550" t="str">
            <v xml:space="preserve">Federated IT Park II           </v>
          </cell>
          <cell r="P2550" t="str">
            <v>Filipino</v>
          </cell>
          <cell r="Q2550" t="str">
            <v>Others</v>
          </cell>
          <cell r="R2550" t="str">
            <v>Local</v>
          </cell>
          <cell r="S2550">
            <v>100</v>
          </cell>
          <cell r="T2550" t="str">
            <v>Declaration of its existing its 4.5806-hectare lot located at Barangay Looc, Sibulan, Negros Oriental, as Information Technology (IT) Park                                                                                    Developer/Operator: Federated Rea</v>
          </cell>
          <cell r="U2550">
            <v>0</v>
          </cell>
          <cell r="V2550" t="str">
            <v>na</v>
          </cell>
          <cell r="W2550">
            <v>70110</v>
          </cell>
          <cell r="X2550" t="str">
            <v>FinRE</v>
          </cell>
          <cell r="Y2550" t="str">
            <v>Finance &amp; Real Estate</v>
          </cell>
          <cell r="AB2550" t="str">
            <v xml:space="preserve">Negros Occidental </v>
          </cell>
          <cell r="AC2550" t="str">
            <v xml:space="preserve">VI </v>
          </cell>
          <cell r="AD2550">
            <v>72</v>
          </cell>
          <cell r="AE2550">
            <v>50</v>
          </cell>
          <cell r="AF2550">
            <v>72</v>
          </cell>
          <cell r="AG2550">
            <v>50</v>
          </cell>
          <cell r="AH2550">
            <v>0</v>
          </cell>
          <cell r="AI2550">
            <v>0</v>
          </cell>
          <cell r="AJ2550">
            <v>0</v>
          </cell>
        </row>
        <row r="2551">
          <cell r="A2551">
            <v>2549</v>
          </cell>
          <cell r="B2551">
            <v>1514</v>
          </cell>
          <cell r="C2551" t="str">
            <v>PEZA</v>
          </cell>
          <cell r="D2551">
            <v>4</v>
          </cell>
          <cell r="E2551">
            <v>2006</v>
          </cell>
          <cell r="F2551">
            <v>2</v>
          </cell>
          <cell r="H2551">
            <v>39069</v>
          </cell>
          <cell r="K2551" t="str">
            <v xml:space="preserve">Developer </v>
          </cell>
          <cell r="L2551" t="str">
            <v xml:space="preserve">New Developer Enterprise </v>
          </cell>
          <cell r="M2551" t="str">
            <v>F. Cabahug Street, Barangay Kasambangan, Cebu City</v>
          </cell>
          <cell r="N2551" t="str">
            <v xml:space="preserve">Registration Agreement </v>
          </cell>
          <cell r="O2551" t="str">
            <v xml:space="preserve">GAGFA IT Center                      </v>
          </cell>
          <cell r="P2551" t="str">
            <v>Filipino</v>
          </cell>
          <cell r="Q2551" t="str">
            <v>Others</v>
          </cell>
          <cell r="R2551" t="str">
            <v>Local</v>
          </cell>
          <cell r="S2551">
            <v>100</v>
          </cell>
          <cell r="T2551" t="str">
            <v xml:space="preserve">Declaration of a proposed 14-storey building with a gross floor area of 32,863 square meters to be established on a 3,183-square meter lot, located at F. Cabahug Street, Barangay Kasambangan, Cebu City  as Information Technology (IT) Center               </v>
          </cell>
          <cell r="U2551">
            <v>0</v>
          </cell>
          <cell r="V2551" t="str">
            <v>na</v>
          </cell>
          <cell r="W2551">
            <v>70110</v>
          </cell>
          <cell r="X2551" t="str">
            <v>FinRE</v>
          </cell>
          <cell r="Y2551" t="str">
            <v>Finance &amp; Real Estate</v>
          </cell>
          <cell r="AB2551" t="str">
            <v>Cebu</v>
          </cell>
          <cell r="AC2551" t="str">
            <v>VII</v>
          </cell>
          <cell r="AD2551">
            <v>246.6</v>
          </cell>
          <cell r="AE2551">
            <v>40</v>
          </cell>
          <cell r="AF2551">
            <v>246.6</v>
          </cell>
          <cell r="AG2551">
            <v>40</v>
          </cell>
          <cell r="AH2551">
            <v>0</v>
          </cell>
          <cell r="AI2551">
            <v>0</v>
          </cell>
          <cell r="AJ2551">
            <v>0</v>
          </cell>
        </row>
        <row r="2552">
          <cell r="A2552">
            <v>2550</v>
          </cell>
          <cell r="B2552">
            <v>1515</v>
          </cell>
          <cell r="C2552" t="str">
            <v>PEZA</v>
          </cell>
          <cell r="D2552">
            <v>4</v>
          </cell>
          <cell r="E2552">
            <v>2006</v>
          </cell>
          <cell r="F2552">
            <v>2</v>
          </cell>
          <cell r="H2552">
            <v>39069</v>
          </cell>
          <cell r="K2552" t="str">
            <v xml:space="preserve">Developer </v>
          </cell>
          <cell r="L2552" t="str">
            <v xml:space="preserve">New Developer Enterprise </v>
          </cell>
          <cell r="M2552" t="str">
            <v>Along Osmeña Capitol Site, Cebu City</v>
          </cell>
          <cell r="N2552" t="str">
            <v xml:space="preserve">Registration Agreement </v>
          </cell>
          <cell r="O2552" t="str">
            <v xml:space="preserve">Maria Cristina Building                                        </v>
          </cell>
          <cell r="P2552" t="str">
            <v>Filipino</v>
          </cell>
          <cell r="Q2552" t="str">
            <v>Others</v>
          </cell>
          <cell r="R2552" t="str">
            <v>Local</v>
          </cell>
          <cell r="S2552">
            <v>100</v>
          </cell>
          <cell r="T2552" t="str">
            <v xml:space="preserve">Declaration of  its existing four-storey building located along Osmeña Capitol Site, Cebu City as an Information Technology Center, to be known as Maria Cristina Building                                                                                     </v>
          </cell>
          <cell r="U2552">
            <v>0</v>
          </cell>
          <cell r="V2552" t="str">
            <v>na</v>
          </cell>
          <cell r="W2552">
            <v>70110</v>
          </cell>
          <cell r="X2552" t="str">
            <v>FinRE</v>
          </cell>
          <cell r="Y2552" t="str">
            <v>Finance &amp; Real Estate</v>
          </cell>
          <cell r="AB2552" t="str">
            <v>Cebu</v>
          </cell>
          <cell r="AC2552" t="str">
            <v>VII</v>
          </cell>
          <cell r="AD2552">
            <v>0</v>
          </cell>
          <cell r="AE2552">
            <v>12.064</v>
          </cell>
          <cell r="AF2552">
            <v>0</v>
          </cell>
          <cell r="AG2552">
            <v>12.064</v>
          </cell>
          <cell r="AH2552">
            <v>0</v>
          </cell>
          <cell r="AI2552">
            <v>0</v>
          </cell>
          <cell r="AJ2552">
            <v>0</v>
          </cell>
        </row>
        <row r="2553">
          <cell r="A2553">
            <v>2551</v>
          </cell>
          <cell r="B2553">
            <v>1516</v>
          </cell>
          <cell r="C2553" t="str">
            <v>PEZA</v>
          </cell>
          <cell r="D2553">
            <v>4</v>
          </cell>
          <cell r="E2553">
            <v>2006</v>
          </cell>
          <cell r="F2553">
            <v>2</v>
          </cell>
          <cell r="H2553">
            <v>39079</v>
          </cell>
          <cell r="K2553" t="str">
            <v>Locator</v>
          </cell>
          <cell r="L2553" t="str">
            <v xml:space="preserve">New I.T. Enterprise </v>
          </cell>
          <cell r="M2553" t="str">
            <v>JGC Phil. Bldg.</v>
          </cell>
          <cell r="N2553" t="str">
            <v xml:space="preserve">Registration Agreement </v>
          </cell>
          <cell r="O2553" t="str">
            <v xml:space="preserve">JGC PHILIPPINES, INC.             </v>
          </cell>
          <cell r="P2553" t="str">
            <v>Japanese</v>
          </cell>
          <cell r="Q2553" t="str">
            <v>Japan</v>
          </cell>
          <cell r="R2553" t="str">
            <v>Foreign</v>
          </cell>
          <cell r="S2553">
            <v>100</v>
          </cell>
          <cell r="T2553" t="str">
            <v>To provide information technology services                                                                                                                                                                                         (Engineering, Procurement an</v>
          </cell>
          <cell r="U2553">
            <v>1</v>
          </cell>
          <cell r="V2553" t="str">
            <v>IT Services</v>
          </cell>
          <cell r="W2553">
            <v>74210</v>
          </cell>
          <cell r="X2553" t="str">
            <v>Serv</v>
          </cell>
          <cell r="Y2553" t="str">
            <v>Services</v>
          </cell>
          <cell r="AB2553" t="str">
            <v xml:space="preserve">Muntinlupa </v>
          </cell>
          <cell r="AC2553" t="str">
            <v>NCR</v>
          </cell>
          <cell r="AD2553">
            <v>0</v>
          </cell>
          <cell r="AE2553">
            <v>0</v>
          </cell>
          <cell r="AF2553">
            <v>0</v>
          </cell>
          <cell r="AG2553">
            <v>0</v>
          </cell>
          <cell r="AH2553">
            <v>697</v>
          </cell>
          <cell r="AI2553" t="str">
            <v>697                                                        (Existing)</v>
          </cell>
          <cell r="AJ2553">
            <v>697</v>
          </cell>
        </row>
        <row r="2554">
          <cell r="A2554">
            <v>2552</v>
          </cell>
          <cell r="B2554">
            <v>1517</v>
          </cell>
          <cell r="C2554" t="str">
            <v>PEZA</v>
          </cell>
          <cell r="D2554">
            <v>4</v>
          </cell>
          <cell r="E2554">
            <v>2006</v>
          </cell>
          <cell r="F2554">
            <v>2</v>
          </cell>
          <cell r="H2554">
            <v>39079</v>
          </cell>
          <cell r="K2554" t="str">
            <v>Locator</v>
          </cell>
          <cell r="L2554" t="str">
            <v>New Project</v>
          </cell>
          <cell r="M2554" t="str">
            <v xml:space="preserve">Asiatown IT Park </v>
          </cell>
          <cell r="N2554" t="str">
            <v xml:space="preserve">Supplemental Agreement </v>
          </cell>
          <cell r="O2554" t="str">
            <v xml:space="preserve">ACS OF THE PHILIPPINES, INC.               </v>
          </cell>
          <cell r="P2554" t="str">
            <v>Dutch</v>
          </cell>
          <cell r="Q2554" t="str">
            <v>Netherlands</v>
          </cell>
          <cell r="R2554" t="str">
            <v>Foreign</v>
          </cell>
          <cell r="S2554">
            <v>99.98</v>
          </cell>
          <cell r="T2554" t="str">
            <v xml:space="preserve">Healthcare transaction processing </v>
          </cell>
          <cell r="U2554">
            <v>0</v>
          </cell>
          <cell r="V2554" t="str">
            <v>na</v>
          </cell>
          <cell r="W2554">
            <v>70110</v>
          </cell>
          <cell r="X2554" t="str">
            <v>FinRE</v>
          </cell>
          <cell r="Y2554" t="str">
            <v>Finance &amp; Real Estate</v>
          </cell>
          <cell r="AB2554" t="str">
            <v xml:space="preserve">Cebu </v>
          </cell>
          <cell r="AC2554" t="str">
            <v>VII</v>
          </cell>
          <cell r="AD2554">
            <v>76.53</v>
          </cell>
          <cell r="AE2554">
            <v>0</v>
          </cell>
          <cell r="AF2554">
            <v>76.514694000000006</v>
          </cell>
          <cell r="AG2554">
            <v>0</v>
          </cell>
          <cell r="AH2554">
            <v>215</v>
          </cell>
          <cell r="AI2554">
            <v>215</v>
          </cell>
          <cell r="AJ2554">
            <v>0</v>
          </cell>
        </row>
        <row r="2555">
          <cell r="A2555">
            <v>2553</v>
          </cell>
          <cell r="B2555">
            <v>1517</v>
          </cell>
          <cell r="C2555" t="str">
            <v>PEZA</v>
          </cell>
          <cell r="D2555">
            <v>4</v>
          </cell>
          <cell r="E2555">
            <v>2006</v>
          </cell>
          <cell r="F2555">
            <v>2</v>
          </cell>
          <cell r="H2555">
            <v>39079</v>
          </cell>
          <cell r="K2555" t="str">
            <v>Locator</v>
          </cell>
          <cell r="L2555" t="str">
            <v>New Project</v>
          </cell>
          <cell r="M2555" t="str">
            <v xml:space="preserve">Asiatown IT Park </v>
          </cell>
          <cell r="N2555" t="str">
            <v xml:space="preserve">Supplemental Agreement </v>
          </cell>
          <cell r="O2555" t="str">
            <v xml:space="preserve">ACS OF THE PHILIPPINES, INC.               </v>
          </cell>
          <cell r="P2555" t="str">
            <v>Filipino</v>
          </cell>
          <cell r="Q2555" t="str">
            <v>Others</v>
          </cell>
          <cell r="R2555" t="str">
            <v>Local</v>
          </cell>
          <cell r="S2555">
            <v>0.02</v>
          </cell>
          <cell r="T2555" t="str">
            <v xml:space="preserve">Healthcare transaction processing </v>
          </cell>
          <cell r="U2555">
            <v>0</v>
          </cell>
          <cell r="V2555" t="str">
            <v>na</v>
          </cell>
          <cell r="W2555">
            <v>70110</v>
          </cell>
          <cell r="X2555" t="str">
            <v>FinRE</v>
          </cell>
          <cell r="Y2555" t="str">
            <v>Finance &amp; Real Estate</v>
          </cell>
          <cell r="AB2555" t="str">
            <v xml:space="preserve">Cebu </v>
          </cell>
          <cell r="AC2555" t="str">
            <v>VII</v>
          </cell>
          <cell r="AD2555">
            <v>76.53</v>
          </cell>
          <cell r="AE2555">
            <v>0</v>
          </cell>
          <cell r="AF2555">
            <v>1.5306E-2</v>
          </cell>
          <cell r="AG2555">
            <v>0</v>
          </cell>
          <cell r="AH2555">
            <v>215</v>
          </cell>
          <cell r="AI2555">
            <v>0</v>
          </cell>
          <cell r="AJ2555">
            <v>215</v>
          </cell>
        </row>
        <row r="2556">
          <cell r="A2556">
            <v>2554</v>
          </cell>
          <cell r="B2556">
            <v>1518</v>
          </cell>
          <cell r="C2556" t="str">
            <v>PEZA</v>
          </cell>
          <cell r="D2556">
            <v>4</v>
          </cell>
          <cell r="E2556">
            <v>2006</v>
          </cell>
          <cell r="F2556">
            <v>2</v>
          </cell>
          <cell r="H2556">
            <v>39079</v>
          </cell>
          <cell r="K2556" t="str">
            <v>Locator</v>
          </cell>
          <cell r="L2556" t="str">
            <v>New Project</v>
          </cell>
          <cell r="M2556" t="str">
            <v>Eastwood City Cyberpark</v>
          </cell>
          <cell r="N2556" t="str">
            <v xml:space="preserve">Supplemental Agreement </v>
          </cell>
          <cell r="O2556" t="str">
            <v xml:space="preserve">IBM BUSINESS SERVICES, INC.     </v>
          </cell>
          <cell r="P2556" t="str">
            <v>Filipino</v>
          </cell>
          <cell r="Q2556" t="str">
            <v>Others</v>
          </cell>
          <cell r="R2556" t="str">
            <v>Local</v>
          </cell>
          <cell r="S2556">
            <v>100</v>
          </cell>
          <cell r="T2556" t="str">
            <v>To provide an end-to-end outsourcing services in                                                                Human Resources Functions</v>
          </cell>
          <cell r="U2556">
            <v>1</v>
          </cell>
          <cell r="V2556" t="str">
            <v>IT Services</v>
          </cell>
          <cell r="X2556" t="str">
            <v>Serv</v>
          </cell>
          <cell r="Y2556" t="str">
            <v>Services</v>
          </cell>
          <cell r="AB2556" t="str">
            <v xml:space="preserve">Quezon City </v>
          </cell>
          <cell r="AC2556" t="str">
            <v>NCR</v>
          </cell>
          <cell r="AD2556">
            <v>86.917000000000002</v>
          </cell>
          <cell r="AE2556">
            <v>0</v>
          </cell>
          <cell r="AF2556">
            <v>86.917000000000002</v>
          </cell>
          <cell r="AG2556">
            <v>0</v>
          </cell>
          <cell r="AH2556">
            <v>400</v>
          </cell>
          <cell r="AI2556">
            <v>400</v>
          </cell>
          <cell r="AJ2556">
            <v>0</v>
          </cell>
        </row>
        <row r="2557">
          <cell r="A2557">
            <v>2555</v>
          </cell>
          <cell r="B2557">
            <v>1519</v>
          </cell>
          <cell r="C2557" t="str">
            <v>PEZA</v>
          </cell>
          <cell r="D2557">
            <v>4</v>
          </cell>
          <cell r="E2557">
            <v>2006</v>
          </cell>
          <cell r="F2557">
            <v>2</v>
          </cell>
          <cell r="H2557">
            <v>39079</v>
          </cell>
          <cell r="K2557" t="str">
            <v>Locator</v>
          </cell>
          <cell r="L2557" t="str">
            <v xml:space="preserve">New Export Enterprise </v>
          </cell>
          <cell r="M2557" t="str">
            <v xml:space="preserve">Light Industry and Science Park I - SEZ </v>
          </cell>
          <cell r="N2557" t="str">
            <v xml:space="preserve">Registration Agreement </v>
          </cell>
          <cell r="O2557" t="str">
            <v xml:space="preserve">FIRSTEC METALLICS INC.            </v>
          </cell>
          <cell r="P2557" t="str">
            <v>Filipino</v>
          </cell>
          <cell r="Q2557" t="str">
            <v>Others</v>
          </cell>
          <cell r="R2557" t="str">
            <v>Local</v>
          </cell>
          <cell r="S2557">
            <v>100</v>
          </cell>
          <cell r="T2557" t="str">
            <v>Manufacture of spare parts and specialized tooling and related components for the semiconductor microwave and telecommunication components and assembly</v>
          </cell>
          <cell r="U2557">
            <v>1</v>
          </cell>
          <cell r="V2557" t="str">
            <v>Manufacturing</v>
          </cell>
          <cell r="X2557" t="str">
            <v>Mfg</v>
          </cell>
          <cell r="Y2557" t="str">
            <v>Manufacturing</v>
          </cell>
          <cell r="AB2557" t="str">
            <v xml:space="preserve">Laguna </v>
          </cell>
          <cell r="AC2557" t="str">
            <v xml:space="preserve">IV </v>
          </cell>
          <cell r="AD2557">
            <v>8.35</v>
          </cell>
          <cell r="AE2557">
            <v>0.25</v>
          </cell>
          <cell r="AF2557">
            <v>8.35</v>
          </cell>
          <cell r="AG2557">
            <v>0.25</v>
          </cell>
          <cell r="AH2557">
            <v>13</v>
          </cell>
          <cell r="AI2557">
            <v>13</v>
          </cell>
          <cell r="AJ2557">
            <v>0</v>
          </cell>
        </row>
        <row r="2558">
          <cell r="A2558">
            <v>2556</v>
          </cell>
          <cell r="B2558">
            <v>1520</v>
          </cell>
          <cell r="C2558" t="str">
            <v>PEZA</v>
          </cell>
          <cell r="D2558">
            <v>4</v>
          </cell>
          <cell r="E2558">
            <v>2006</v>
          </cell>
          <cell r="F2558">
            <v>2</v>
          </cell>
          <cell r="H2558">
            <v>39079</v>
          </cell>
          <cell r="K2558" t="str">
            <v>Locator</v>
          </cell>
          <cell r="L2558" t="str">
            <v xml:space="preserve">New Export Enterprise </v>
          </cell>
          <cell r="M2558" t="str">
            <v xml:space="preserve">Cavite Economic Zone </v>
          </cell>
          <cell r="N2558" t="str">
            <v xml:space="preserve">Registration Agreement </v>
          </cell>
          <cell r="O2558" t="str">
            <v xml:space="preserve">T.S. PLANEERING, INC.                   </v>
          </cell>
          <cell r="P2558" t="str">
            <v>Korean</v>
          </cell>
          <cell r="Q2558" t="str">
            <v>Korea</v>
          </cell>
          <cell r="R2558" t="str">
            <v>Foreign</v>
          </cell>
          <cell r="S2558">
            <v>99.94</v>
          </cell>
          <cell r="T2558" t="str">
            <v xml:space="preserve">Manufacture of plastic injection parts and blow mold                                                                     tray to include printing and spray painting work </v>
          </cell>
          <cell r="U2558">
            <v>0</v>
          </cell>
          <cell r="V2558" t="str">
            <v>na</v>
          </cell>
          <cell r="W2558">
            <v>35603</v>
          </cell>
          <cell r="X2558" t="str">
            <v>Mfg</v>
          </cell>
          <cell r="Y2558" t="str">
            <v>Manufacturing</v>
          </cell>
          <cell r="AB2558" t="str">
            <v xml:space="preserve">Cavite </v>
          </cell>
          <cell r="AC2558" t="str">
            <v xml:space="preserve">IV </v>
          </cell>
          <cell r="AD2558">
            <v>12.31</v>
          </cell>
          <cell r="AE2558">
            <v>2.5</v>
          </cell>
          <cell r="AF2558">
            <v>12.302614</v>
          </cell>
          <cell r="AG2558">
            <v>2.4984999999999999</v>
          </cell>
          <cell r="AH2558">
            <v>20</v>
          </cell>
          <cell r="AI2558">
            <v>20</v>
          </cell>
          <cell r="AJ2558">
            <v>0</v>
          </cell>
        </row>
        <row r="2559">
          <cell r="A2559">
            <v>2557</v>
          </cell>
          <cell r="B2559">
            <v>1520</v>
          </cell>
          <cell r="C2559" t="str">
            <v>PEZA</v>
          </cell>
          <cell r="D2559">
            <v>4</v>
          </cell>
          <cell r="E2559">
            <v>2006</v>
          </cell>
          <cell r="F2559">
            <v>2</v>
          </cell>
          <cell r="H2559">
            <v>39079</v>
          </cell>
          <cell r="K2559" t="str">
            <v>Locator</v>
          </cell>
          <cell r="L2559" t="str">
            <v xml:space="preserve">New Export Enterprise </v>
          </cell>
          <cell r="M2559" t="str">
            <v xml:space="preserve">Cavite Economic Zone </v>
          </cell>
          <cell r="N2559" t="str">
            <v xml:space="preserve">Registration Agreement </v>
          </cell>
          <cell r="O2559" t="str">
            <v xml:space="preserve">T.S. PLANEERING, INC.                   </v>
          </cell>
          <cell r="P2559" t="str">
            <v>Filipino</v>
          </cell>
          <cell r="Q2559" t="str">
            <v>Others</v>
          </cell>
          <cell r="R2559" t="str">
            <v>Local</v>
          </cell>
          <cell r="S2559">
            <v>0.06</v>
          </cell>
          <cell r="T2559" t="str">
            <v xml:space="preserve">Manufacture of plastic injection parts and blow mold                                                                     tray to include printing and spray painting work </v>
          </cell>
          <cell r="U2559">
            <v>0</v>
          </cell>
          <cell r="V2559" t="str">
            <v>na</v>
          </cell>
          <cell r="W2559">
            <v>35603</v>
          </cell>
          <cell r="X2559" t="str">
            <v>Mfg</v>
          </cell>
          <cell r="Y2559" t="str">
            <v>Manufacturing</v>
          </cell>
          <cell r="AB2559" t="str">
            <v xml:space="preserve">Cavite </v>
          </cell>
          <cell r="AC2559" t="str">
            <v xml:space="preserve">IV </v>
          </cell>
          <cell r="AD2559">
            <v>12.31</v>
          </cell>
          <cell r="AE2559">
            <v>2.5</v>
          </cell>
          <cell r="AF2559">
            <v>7.3859999999999993E-3</v>
          </cell>
          <cell r="AG2559">
            <v>1.4999999999999998E-3</v>
          </cell>
          <cell r="AH2559">
            <v>20</v>
          </cell>
          <cell r="AI2559">
            <v>0</v>
          </cell>
          <cell r="AJ2559">
            <v>20</v>
          </cell>
        </row>
        <row r="2560">
          <cell r="A2560">
            <v>2558</v>
          </cell>
          <cell r="B2560">
            <v>1521</v>
          </cell>
          <cell r="C2560" t="str">
            <v>PEZA</v>
          </cell>
          <cell r="D2560">
            <v>4</v>
          </cell>
          <cell r="E2560">
            <v>2006</v>
          </cell>
          <cell r="F2560">
            <v>2</v>
          </cell>
          <cell r="H2560">
            <v>39079</v>
          </cell>
          <cell r="K2560" t="str">
            <v>Locator</v>
          </cell>
          <cell r="L2560" t="str">
            <v>New Project</v>
          </cell>
          <cell r="M2560" t="str">
            <v>Laguna Technopark - SEZ</v>
          </cell>
          <cell r="N2560" t="str">
            <v xml:space="preserve">Supplemental Agreement </v>
          </cell>
          <cell r="O2560" t="str">
            <v xml:space="preserve">INTEGRATED MICROELECTRONICS, INC.  </v>
          </cell>
          <cell r="P2560" t="str">
            <v>Filipino</v>
          </cell>
          <cell r="Q2560" t="str">
            <v>Others</v>
          </cell>
          <cell r="R2560" t="str">
            <v>Local</v>
          </cell>
          <cell r="S2560">
            <v>93.046000000000006</v>
          </cell>
          <cell r="T2560" t="str">
            <v xml:space="preserve">Fabrication of femto slider </v>
          </cell>
          <cell r="U2560">
            <v>0</v>
          </cell>
          <cell r="V2560" t="str">
            <v>na</v>
          </cell>
          <cell r="W2560">
            <v>30200</v>
          </cell>
          <cell r="X2560" t="str">
            <v>Mfg</v>
          </cell>
          <cell r="Y2560" t="str">
            <v>Manufacturing</v>
          </cell>
          <cell r="AB2560" t="str">
            <v xml:space="preserve">Laguna </v>
          </cell>
          <cell r="AC2560" t="str">
            <v xml:space="preserve">IV </v>
          </cell>
          <cell r="AD2560">
            <v>3033.7669999999998</v>
          </cell>
          <cell r="AE2560">
            <v>0</v>
          </cell>
          <cell r="AF2560">
            <v>2822.7988428200001</v>
          </cell>
          <cell r="AG2560">
            <v>0</v>
          </cell>
          <cell r="AH2560">
            <v>1062</v>
          </cell>
          <cell r="AI2560">
            <v>1062</v>
          </cell>
          <cell r="AJ2560">
            <v>1062</v>
          </cell>
        </row>
        <row r="2561">
          <cell r="A2561">
            <v>2559</v>
          </cell>
          <cell r="B2561">
            <v>1521</v>
          </cell>
          <cell r="C2561" t="str">
            <v>PEZA</v>
          </cell>
          <cell r="D2561">
            <v>4</v>
          </cell>
          <cell r="E2561">
            <v>2006</v>
          </cell>
          <cell r="F2561">
            <v>2</v>
          </cell>
          <cell r="H2561">
            <v>39079</v>
          </cell>
          <cell r="K2561" t="str">
            <v>Locator</v>
          </cell>
          <cell r="L2561" t="str">
            <v>New Project</v>
          </cell>
          <cell r="M2561" t="str">
            <v>Laguna Technopark - SEZ</v>
          </cell>
          <cell r="N2561" t="str">
            <v xml:space="preserve">Supplemental Agreement </v>
          </cell>
          <cell r="O2561" t="str">
            <v xml:space="preserve">INTEGRATED MICROELECTRONICS, INC.  </v>
          </cell>
          <cell r="P2561" t="str">
            <v>Singaporean</v>
          </cell>
          <cell r="Q2561" t="str">
            <v>Singapore</v>
          </cell>
          <cell r="R2561" t="str">
            <v>Foreign</v>
          </cell>
          <cell r="S2561">
            <v>5.4980000000000002</v>
          </cell>
          <cell r="T2561" t="str">
            <v xml:space="preserve">Fabrication of femto slider </v>
          </cell>
          <cell r="U2561">
            <v>0</v>
          </cell>
          <cell r="V2561" t="str">
            <v>na</v>
          </cell>
          <cell r="W2561">
            <v>30200</v>
          </cell>
          <cell r="X2561" t="str">
            <v>Mfg</v>
          </cell>
          <cell r="Y2561" t="str">
            <v>Manufacturing</v>
          </cell>
          <cell r="AB2561" t="str">
            <v xml:space="preserve">Laguna </v>
          </cell>
          <cell r="AC2561" t="str">
            <v xml:space="preserve">IV </v>
          </cell>
          <cell r="AD2561">
            <v>3033.7669999999998</v>
          </cell>
          <cell r="AE2561">
            <v>0</v>
          </cell>
          <cell r="AF2561">
            <v>166.79650966</v>
          </cell>
          <cell r="AG2561">
            <v>0</v>
          </cell>
          <cell r="AH2561">
            <v>1062</v>
          </cell>
          <cell r="AI2561">
            <v>0</v>
          </cell>
          <cell r="AJ2561">
            <v>0</v>
          </cell>
        </row>
        <row r="2562">
          <cell r="A2562">
            <v>2560</v>
          </cell>
          <cell r="B2562">
            <v>1521</v>
          </cell>
          <cell r="C2562" t="str">
            <v>PEZA</v>
          </cell>
          <cell r="D2562">
            <v>4</v>
          </cell>
          <cell r="E2562">
            <v>2006</v>
          </cell>
          <cell r="F2562">
            <v>2</v>
          </cell>
          <cell r="H2562">
            <v>39079</v>
          </cell>
          <cell r="K2562" t="str">
            <v>Locator</v>
          </cell>
          <cell r="L2562" t="str">
            <v>New Project</v>
          </cell>
          <cell r="M2562" t="str">
            <v>Laguna Technopark - SEZ</v>
          </cell>
          <cell r="N2562" t="str">
            <v xml:space="preserve">Supplemental Agreement </v>
          </cell>
          <cell r="O2562" t="str">
            <v xml:space="preserve">INTEGRATED MICROELECTRONICS, INC.  </v>
          </cell>
          <cell r="P2562" t="str">
            <v>Japanese</v>
          </cell>
          <cell r="Q2562" t="str">
            <v>Japan</v>
          </cell>
          <cell r="R2562" t="str">
            <v>Foreign</v>
          </cell>
          <cell r="S2562">
            <v>1.4510000000000001</v>
          </cell>
          <cell r="T2562" t="str">
            <v xml:space="preserve">Fabrication of femto slider </v>
          </cell>
          <cell r="U2562">
            <v>0</v>
          </cell>
          <cell r="V2562" t="str">
            <v>na</v>
          </cell>
          <cell r="W2562">
            <v>30200</v>
          </cell>
          <cell r="X2562" t="str">
            <v>Mfg</v>
          </cell>
          <cell r="Y2562" t="str">
            <v>Manufacturing</v>
          </cell>
          <cell r="AB2562" t="str">
            <v xml:space="preserve">Laguna </v>
          </cell>
          <cell r="AC2562" t="str">
            <v xml:space="preserve">IV </v>
          </cell>
          <cell r="AD2562">
            <v>3033.7669999999998</v>
          </cell>
          <cell r="AE2562">
            <v>0</v>
          </cell>
          <cell r="AF2562">
            <v>44.01995917</v>
          </cell>
          <cell r="AG2562">
            <v>0</v>
          </cell>
          <cell r="AH2562">
            <v>1062</v>
          </cell>
          <cell r="AI2562">
            <v>0</v>
          </cell>
          <cell r="AJ2562">
            <v>0</v>
          </cell>
        </row>
        <row r="2563">
          <cell r="A2563">
            <v>2561</v>
          </cell>
          <cell r="B2563">
            <v>1521</v>
          </cell>
          <cell r="C2563" t="str">
            <v>PEZA</v>
          </cell>
          <cell r="D2563">
            <v>4</v>
          </cell>
          <cell r="E2563">
            <v>2006</v>
          </cell>
          <cell r="F2563">
            <v>2</v>
          </cell>
          <cell r="H2563">
            <v>39079</v>
          </cell>
          <cell r="K2563" t="str">
            <v>Locator</v>
          </cell>
          <cell r="L2563" t="str">
            <v>New Project</v>
          </cell>
          <cell r="M2563" t="str">
            <v>Laguna Technopark - SEZ</v>
          </cell>
          <cell r="N2563" t="str">
            <v xml:space="preserve">Supplemental Agreement </v>
          </cell>
          <cell r="O2563" t="str">
            <v xml:space="preserve">INTEGRATED MICROELECTRONICS, INC.  </v>
          </cell>
          <cell r="P2563" t="str">
            <v>Malaysian</v>
          </cell>
          <cell r="Q2563" t="str">
            <v>Malaysia</v>
          </cell>
          <cell r="R2563" t="str">
            <v>Foreign</v>
          </cell>
          <cell r="S2563">
            <v>5.0000000000000001E-3</v>
          </cell>
          <cell r="T2563" t="str">
            <v xml:space="preserve">Fabrication of femto slider </v>
          </cell>
          <cell r="U2563">
            <v>0</v>
          </cell>
          <cell r="V2563" t="str">
            <v>na</v>
          </cell>
          <cell r="W2563">
            <v>30200</v>
          </cell>
          <cell r="X2563" t="str">
            <v>Mfg</v>
          </cell>
          <cell r="Y2563" t="str">
            <v>Manufacturing</v>
          </cell>
          <cell r="AB2563" t="str">
            <v xml:space="preserve">Laguna </v>
          </cell>
          <cell r="AC2563" t="str">
            <v xml:space="preserve">IV </v>
          </cell>
          <cell r="AD2563">
            <v>3033.7669999999998</v>
          </cell>
          <cell r="AE2563">
            <v>0</v>
          </cell>
          <cell r="AF2563">
            <v>0.15168835</v>
          </cell>
          <cell r="AG2563">
            <v>0</v>
          </cell>
          <cell r="AH2563">
            <v>1062</v>
          </cell>
          <cell r="AI2563">
            <v>0</v>
          </cell>
          <cell r="AJ2563">
            <v>0</v>
          </cell>
        </row>
        <row r="2564">
          <cell r="A2564">
            <v>2562</v>
          </cell>
          <cell r="B2564">
            <v>1522</v>
          </cell>
          <cell r="C2564" t="str">
            <v>PEZA</v>
          </cell>
          <cell r="D2564">
            <v>4</v>
          </cell>
          <cell r="E2564">
            <v>2006</v>
          </cell>
          <cell r="F2564">
            <v>2</v>
          </cell>
          <cell r="H2564">
            <v>39079</v>
          </cell>
          <cell r="K2564" t="str">
            <v>Locator</v>
          </cell>
          <cell r="L2564" t="str">
            <v>New Project</v>
          </cell>
          <cell r="M2564" t="str">
            <v xml:space="preserve">MRI - Ecozone </v>
          </cell>
          <cell r="N2564" t="str">
            <v xml:space="preserve">Supplemental Agreement </v>
          </cell>
          <cell r="O2564" t="str">
            <v xml:space="preserve">MARKET GLOBAL CEBU INDUSTRIES, INC.             </v>
          </cell>
          <cell r="P2564" t="str">
            <v>Filipino</v>
          </cell>
          <cell r="Q2564" t="str">
            <v>Others</v>
          </cell>
          <cell r="R2564" t="str">
            <v>Local</v>
          </cell>
          <cell r="S2564">
            <v>100</v>
          </cell>
          <cell r="T2564" t="str">
            <v xml:space="preserve">Mould making, plastic injection, and production of BOPP and kraft adhesive </v>
          </cell>
          <cell r="U2564">
            <v>0</v>
          </cell>
          <cell r="V2564" t="str">
            <v>na</v>
          </cell>
          <cell r="W2564">
            <v>35603</v>
          </cell>
          <cell r="X2564" t="str">
            <v>Mfg</v>
          </cell>
          <cell r="Y2564" t="str">
            <v>Manufacturing</v>
          </cell>
          <cell r="AB2564" t="str">
            <v xml:space="preserve">Cebu </v>
          </cell>
          <cell r="AC2564" t="str">
            <v>VII</v>
          </cell>
          <cell r="AD2564">
            <v>9.0950000000000006</v>
          </cell>
          <cell r="AE2564">
            <v>0</v>
          </cell>
          <cell r="AF2564">
            <v>9.0950000000000006</v>
          </cell>
          <cell r="AG2564">
            <v>0</v>
          </cell>
          <cell r="AH2564">
            <v>20</v>
          </cell>
          <cell r="AI2564">
            <v>20</v>
          </cell>
          <cell r="AJ2564">
            <v>0</v>
          </cell>
        </row>
        <row r="2565">
          <cell r="A2565">
            <v>2563</v>
          </cell>
          <cell r="B2565">
            <v>1523</v>
          </cell>
          <cell r="C2565" t="str">
            <v>PEZA</v>
          </cell>
          <cell r="D2565">
            <v>4</v>
          </cell>
          <cell r="E2565">
            <v>2006</v>
          </cell>
          <cell r="F2565">
            <v>2</v>
          </cell>
          <cell r="H2565">
            <v>39079</v>
          </cell>
          <cell r="K2565" t="str">
            <v>Locator</v>
          </cell>
          <cell r="L2565" t="str">
            <v>New Project</v>
          </cell>
          <cell r="M2565" t="str">
            <v xml:space="preserve">Carmelray Induatrial Park II - SEZ </v>
          </cell>
          <cell r="N2565" t="str">
            <v xml:space="preserve">Supplemental Agreement </v>
          </cell>
          <cell r="O2565" t="str">
            <v xml:space="preserve">PANASONIC COMMUNICATIONS                                                PHILIPPINES CORPORATION                             </v>
          </cell>
          <cell r="P2565" t="str">
            <v>Dutch</v>
          </cell>
          <cell r="Q2565" t="str">
            <v>Netherlands</v>
          </cell>
          <cell r="R2565" t="str">
            <v>Foreign</v>
          </cell>
          <cell r="S2565">
            <v>100</v>
          </cell>
          <cell r="T2565" t="str">
            <v xml:space="preserve">Manufacture of jigs and tools </v>
          </cell>
          <cell r="U2565">
            <v>0</v>
          </cell>
          <cell r="V2565" t="str">
            <v>na</v>
          </cell>
          <cell r="W2565">
            <v>28933</v>
          </cell>
          <cell r="X2565" t="str">
            <v>Mfg</v>
          </cell>
          <cell r="Y2565" t="str">
            <v>Manufacturing</v>
          </cell>
          <cell r="AB2565" t="str">
            <v xml:space="preserve">Laguna </v>
          </cell>
          <cell r="AC2565" t="str">
            <v xml:space="preserve">IV </v>
          </cell>
          <cell r="AD2565">
            <v>1.611</v>
          </cell>
          <cell r="AE2565">
            <v>0</v>
          </cell>
          <cell r="AF2565">
            <v>1.611</v>
          </cell>
          <cell r="AG2565">
            <v>0</v>
          </cell>
          <cell r="AH2565">
            <v>5</v>
          </cell>
          <cell r="AI2565">
            <v>5</v>
          </cell>
          <cell r="AJ2565">
            <v>5</v>
          </cell>
        </row>
        <row r="2566">
          <cell r="A2566">
            <v>2564</v>
          </cell>
          <cell r="B2566">
            <v>1524</v>
          </cell>
          <cell r="C2566" t="str">
            <v>PEZA</v>
          </cell>
          <cell r="D2566">
            <v>4</v>
          </cell>
          <cell r="E2566">
            <v>2006</v>
          </cell>
          <cell r="F2566">
            <v>2</v>
          </cell>
          <cell r="H2566">
            <v>39079</v>
          </cell>
          <cell r="K2566" t="str">
            <v>Locator</v>
          </cell>
          <cell r="L2566" t="str">
            <v>New Ecozone Logistics Service Enterprise</v>
          </cell>
          <cell r="M2566" t="str">
            <v xml:space="preserve">Angeles Industrial Park - SEZ </v>
          </cell>
          <cell r="N2566" t="str">
            <v xml:space="preserve">Registration Agreement </v>
          </cell>
          <cell r="O2566" t="str">
            <v xml:space="preserve">KODEC PRECISION INC.           </v>
          </cell>
          <cell r="P2566" t="str">
            <v>Korean</v>
          </cell>
          <cell r="Q2566" t="str">
            <v>Korea</v>
          </cell>
          <cell r="R2566" t="str">
            <v>Foreign</v>
          </cell>
          <cell r="S2566">
            <v>99.9</v>
          </cell>
          <cell r="T2566" t="str">
            <v xml:space="preserve">Warehousing / Logistics Support Services </v>
          </cell>
          <cell r="U2566">
            <v>0</v>
          </cell>
          <cell r="V2566" t="str">
            <v>na</v>
          </cell>
          <cell r="W2566">
            <v>63490</v>
          </cell>
          <cell r="X2566" t="str">
            <v>Trans</v>
          </cell>
          <cell r="Y2566" t="str">
            <v>Transportation</v>
          </cell>
          <cell r="AB2566" t="str">
            <v xml:space="preserve">Pampanga </v>
          </cell>
          <cell r="AC2566" t="str">
            <v>III</v>
          </cell>
          <cell r="AD2566">
            <v>38.628999999999998</v>
          </cell>
          <cell r="AE2566">
            <v>25.004999999999999</v>
          </cell>
          <cell r="AF2566">
            <v>38.590371000000005</v>
          </cell>
          <cell r="AG2566">
            <v>24.979995000000002</v>
          </cell>
          <cell r="AH2566">
            <v>54</v>
          </cell>
          <cell r="AI2566">
            <v>54</v>
          </cell>
          <cell r="AJ2566">
            <v>0</v>
          </cell>
        </row>
        <row r="2567">
          <cell r="A2567">
            <v>2565</v>
          </cell>
          <cell r="B2567">
            <v>1524</v>
          </cell>
          <cell r="C2567" t="str">
            <v>PEZA</v>
          </cell>
          <cell r="D2567">
            <v>4</v>
          </cell>
          <cell r="E2567">
            <v>2006</v>
          </cell>
          <cell r="F2567">
            <v>2</v>
          </cell>
          <cell r="H2567">
            <v>39079</v>
          </cell>
          <cell r="K2567" t="str">
            <v>Locator</v>
          </cell>
          <cell r="L2567" t="str">
            <v>New Ecozone Logistics Service Enterprise</v>
          </cell>
          <cell r="M2567" t="str">
            <v xml:space="preserve">Angeles Industrial Park - SEZ </v>
          </cell>
          <cell r="N2567" t="str">
            <v xml:space="preserve">Registration Agreement </v>
          </cell>
          <cell r="O2567" t="str">
            <v xml:space="preserve">KODEC PRECISION INC.           </v>
          </cell>
          <cell r="P2567" t="str">
            <v>Filipino</v>
          </cell>
          <cell r="Q2567" t="str">
            <v>Others</v>
          </cell>
          <cell r="R2567" t="str">
            <v>Local</v>
          </cell>
          <cell r="S2567">
            <v>0.1</v>
          </cell>
          <cell r="T2567" t="str">
            <v xml:space="preserve">Warehousing / Logistics Support Services </v>
          </cell>
          <cell r="U2567">
            <v>0</v>
          </cell>
          <cell r="V2567" t="str">
            <v>na</v>
          </cell>
          <cell r="W2567">
            <v>63490</v>
          </cell>
          <cell r="X2567" t="str">
            <v>Trans</v>
          </cell>
          <cell r="Y2567" t="str">
            <v>Transportation</v>
          </cell>
          <cell r="AB2567" t="str">
            <v xml:space="preserve">Pampanga </v>
          </cell>
          <cell r="AC2567" t="str">
            <v>III</v>
          </cell>
          <cell r="AD2567">
            <v>38.628999999999998</v>
          </cell>
          <cell r="AE2567">
            <v>25.004999999999999</v>
          </cell>
          <cell r="AF2567">
            <v>3.8628999999999997E-2</v>
          </cell>
          <cell r="AG2567">
            <v>2.5004999999999999E-2</v>
          </cell>
          <cell r="AH2567">
            <v>54</v>
          </cell>
          <cell r="AI2567">
            <v>0</v>
          </cell>
          <cell r="AJ2567">
            <v>54</v>
          </cell>
        </row>
        <row r="2568">
          <cell r="A2568">
            <v>2566</v>
          </cell>
          <cell r="B2568">
            <v>1525</v>
          </cell>
          <cell r="C2568" t="str">
            <v>PEZA</v>
          </cell>
          <cell r="D2568">
            <v>4</v>
          </cell>
          <cell r="E2568">
            <v>2006</v>
          </cell>
          <cell r="F2568">
            <v>2</v>
          </cell>
          <cell r="H2568">
            <v>39079</v>
          </cell>
          <cell r="K2568" t="str">
            <v>Locator</v>
          </cell>
          <cell r="L2568" t="str">
            <v>New Ecozone Logistics Service Enterprise</v>
          </cell>
          <cell r="M2568" t="str">
            <v>Laguna Technopark - SEZ</v>
          </cell>
          <cell r="N2568" t="str">
            <v xml:space="preserve">Registration Agreement </v>
          </cell>
          <cell r="O2568" t="str">
            <v xml:space="preserve">ENVIRO TECH INTERNATIONAL, INC. ASIA          </v>
          </cell>
          <cell r="P2568" t="str">
            <v>American</v>
          </cell>
          <cell r="Q2568" t="str">
            <v>USA</v>
          </cell>
          <cell r="R2568" t="str">
            <v>Foreign</v>
          </cell>
          <cell r="S2568">
            <v>100</v>
          </cell>
          <cell r="T2568" t="str">
            <v xml:space="preserve">Warehousing / Logistics Support Services </v>
          </cell>
          <cell r="U2568">
            <v>0</v>
          </cell>
          <cell r="V2568" t="str">
            <v>na</v>
          </cell>
          <cell r="W2568">
            <v>63490</v>
          </cell>
          <cell r="X2568" t="str">
            <v>Trans</v>
          </cell>
          <cell r="Y2568" t="str">
            <v>Transportation</v>
          </cell>
          <cell r="AB2568" t="str">
            <v xml:space="preserve">Laguna </v>
          </cell>
          <cell r="AC2568" t="str">
            <v xml:space="preserve">IV </v>
          </cell>
          <cell r="AD2568">
            <v>10.050000000000001</v>
          </cell>
          <cell r="AE2568">
            <v>12.5</v>
          </cell>
          <cell r="AF2568">
            <v>10.050000000000001</v>
          </cell>
          <cell r="AG2568">
            <v>12.5</v>
          </cell>
          <cell r="AH2568">
            <v>14</v>
          </cell>
          <cell r="AI2568">
            <v>14</v>
          </cell>
          <cell r="AJ2568">
            <v>14</v>
          </cell>
        </row>
        <row r="2569">
          <cell r="A2569">
            <v>2567</v>
          </cell>
          <cell r="B2569">
            <v>1526</v>
          </cell>
          <cell r="C2569" t="str">
            <v>PEZA</v>
          </cell>
          <cell r="D2569">
            <v>4</v>
          </cell>
          <cell r="E2569">
            <v>2006</v>
          </cell>
          <cell r="F2569">
            <v>2</v>
          </cell>
          <cell r="H2569">
            <v>39079</v>
          </cell>
          <cell r="K2569" t="str">
            <v>Locator</v>
          </cell>
          <cell r="L2569" t="str">
            <v xml:space="preserve">New Facilities Enterprise </v>
          </cell>
          <cell r="M2569" t="str">
            <v>Lot 4, Block 5, E-Square Information Technology Park, Taguig City</v>
          </cell>
          <cell r="N2569" t="str">
            <v xml:space="preserve">Registration Agreement </v>
          </cell>
          <cell r="O2569" t="str">
            <v>PeopleSupport Properties Philippines, Inc.</v>
          </cell>
          <cell r="P2569" t="str">
            <v>Filipino</v>
          </cell>
          <cell r="Q2569" t="str">
            <v>Others</v>
          </cell>
          <cell r="R2569" t="str">
            <v>Local</v>
          </cell>
          <cell r="S2569">
            <v>60</v>
          </cell>
          <cell r="T2569" t="str">
            <v>Construction of a 20-storey PeopleSupport Center 2 with a total gross floor area of 32,772 square meters and shall be establish on a 2,731 square meter lot, identified as Lot 4, Block 5, E-Square IT Park, Taguig City</v>
          </cell>
          <cell r="U2569">
            <v>0</v>
          </cell>
          <cell r="V2569" t="str">
            <v>na</v>
          </cell>
          <cell r="X2569" t="str">
            <v>Const</v>
          </cell>
          <cell r="Y2569" t="str">
            <v>Construction</v>
          </cell>
          <cell r="AB2569" t="str">
            <v>Taguig</v>
          </cell>
          <cell r="AC2569" t="str">
            <v>NCR</v>
          </cell>
          <cell r="AD2569">
            <v>1465.3620000000001</v>
          </cell>
          <cell r="AE2569">
            <v>2.5</v>
          </cell>
          <cell r="AF2569">
            <v>879.21720000000005</v>
          </cell>
          <cell r="AG2569">
            <v>1.5</v>
          </cell>
          <cell r="AH2569">
            <v>0</v>
          </cell>
          <cell r="AI2569">
            <v>0</v>
          </cell>
          <cell r="AJ2569">
            <v>0</v>
          </cell>
        </row>
        <row r="2570">
          <cell r="A2570">
            <v>2568</v>
          </cell>
          <cell r="B2570">
            <v>1526</v>
          </cell>
          <cell r="C2570" t="str">
            <v>PEZA</v>
          </cell>
          <cell r="D2570">
            <v>4</v>
          </cell>
          <cell r="E2570">
            <v>2006</v>
          </cell>
          <cell r="F2570">
            <v>2</v>
          </cell>
          <cell r="H2570">
            <v>39079</v>
          </cell>
          <cell r="K2570" t="str">
            <v>Locator</v>
          </cell>
          <cell r="L2570" t="str">
            <v xml:space="preserve">New Facilities Enterprise </v>
          </cell>
          <cell r="M2570" t="str">
            <v>Lot 4, Block 5, E-Square Information Technology Park, Taguig City</v>
          </cell>
          <cell r="N2570" t="str">
            <v xml:space="preserve">Registration Agreement </v>
          </cell>
          <cell r="O2570" t="str">
            <v>PeopleSupport Properties Philippines, Inc.</v>
          </cell>
          <cell r="P2570" t="str">
            <v>American</v>
          </cell>
          <cell r="Q2570" t="str">
            <v>USA</v>
          </cell>
          <cell r="R2570" t="str">
            <v>Foreign</v>
          </cell>
          <cell r="S2570">
            <v>39.96</v>
          </cell>
          <cell r="T2570" t="str">
            <v>Construction of a 20-storey PeopleSupport Center 2 with a total gross floor area of 32,772 square meters and shall be establish on a 2,731 square meter lot, identified as Lot 4, Block 5, E-Square IT Park, Taguig City</v>
          </cell>
          <cell r="U2570">
            <v>0</v>
          </cell>
          <cell r="V2570" t="str">
            <v>na</v>
          </cell>
          <cell r="X2570" t="str">
            <v>Const</v>
          </cell>
          <cell r="Y2570" t="str">
            <v>Construction</v>
          </cell>
          <cell r="AB2570" t="str">
            <v>Taguig</v>
          </cell>
          <cell r="AC2570" t="str">
            <v>NCR</v>
          </cell>
          <cell r="AD2570">
            <v>1465.3620000000001</v>
          </cell>
          <cell r="AE2570">
            <v>2.5</v>
          </cell>
          <cell r="AF2570">
            <v>585.55865520000009</v>
          </cell>
          <cell r="AG2570">
            <v>0.999</v>
          </cell>
          <cell r="AH2570">
            <v>0</v>
          </cell>
          <cell r="AI2570">
            <v>0</v>
          </cell>
          <cell r="AJ2570">
            <v>0</v>
          </cell>
        </row>
        <row r="2571">
          <cell r="A2571">
            <v>2569</v>
          </cell>
          <cell r="B2571">
            <v>1526</v>
          </cell>
          <cell r="C2571" t="str">
            <v>PEZA</v>
          </cell>
          <cell r="D2571">
            <v>4</v>
          </cell>
          <cell r="E2571">
            <v>2006</v>
          </cell>
          <cell r="F2571">
            <v>2</v>
          </cell>
          <cell r="H2571">
            <v>39079</v>
          </cell>
          <cell r="K2571" t="str">
            <v>Locator</v>
          </cell>
          <cell r="L2571" t="str">
            <v xml:space="preserve">New Facilities Enterprise </v>
          </cell>
          <cell r="M2571" t="str">
            <v>Lot 4, Block 5, E-Square Information Technology Park, Taguig City</v>
          </cell>
          <cell r="N2571" t="str">
            <v xml:space="preserve">Registration Agreement </v>
          </cell>
          <cell r="O2571" t="str">
            <v>PeopleSupport Properties Philippines, Inc.</v>
          </cell>
          <cell r="P2571" t="str">
            <v>Australian</v>
          </cell>
          <cell r="Q2571" t="str">
            <v>Australia</v>
          </cell>
          <cell r="R2571" t="str">
            <v>Foreign</v>
          </cell>
          <cell r="S2571">
            <v>0.04</v>
          </cell>
          <cell r="T2571" t="str">
            <v>Construction of a 20-storey PeopleSupport Center 2 with a total gross floor area of 32,772 square meters and shall be establish on a 2,731 square meter lot, identified as Lot 4, Block 5, E-Square IT Park, Taguig City</v>
          </cell>
          <cell r="U2571">
            <v>0</v>
          </cell>
          <cell r="V2571" t="str">
            <v>na</v>
          </cell>
          <cell r="X2571" t="str">
            <v>Const</v>
          </cell>
          <cell r="Y2571" t="str">
            <v>Construction</v>
          </cell>
          <cell r="AB2571" t="str">
            <v>Taguig</v>
          </cell>
          <cell r="AC2571" t="str">
            <v>NCR</v>
          </cell>
          <cell r="AD2571">
            <v>1465.3620000000001</v>
          </cell>
          <cell r="AE2571">
            <v>2.5</v>
          </cell>
          <cell r="AF2571">
            <v>0.58614480000000002</v>
          </cell>
          <cell r="AG2571">
            <v>1E-3</v>
          </cell>
          <cell r="AH2571">
            <v>0</v>
          </cell>
          <cell r="AI2571">
            <v>0</v>
          </cell>
          <cell r="AJ2571">
            <v>0</v>
          </cell>
        </row>
        <row r="2572">
          <cell r="A2572">
            <v>2570</v>
          </cell>
          <cell r="B2572">
            <v>1527</v>
          </cell>
          <cell r="C2572" t="str">
            <v>PEZA</v>
          </cell>
          <cell r="D2572">
            <v>4</v>
          </cell>
          <cell r="E2572">
            <v>2006</v>
          </cell>
          <cell r="F2572">
            <v>2</v>
          </cell>
          <cell r="H2572">
            <v>39079</v>
          </cell>
          <cell r="K2572" t="str">
            <v>Locator</v>
          </cell>
          <cell r="L2572" t="str">
            <v xml:space="preserve">New Facilities Enterprise </v>
          </cell>
          <cell r="M2572" t="str">
            <v xml:space="preserve"> Lot 2 &amp; 4,  Block 6,                             E-Square Information Technology Park, Taguig City</v>
          </cell>
          <cell r="N2572" t="str">
            <v xml:space="preserve">Registration Agreement </v>
          </cell>
          <cell r="O2572" t="str">
            <v xml:space="preserve">6-24 Property Holdings, Inc. </v>
          </cell>
          <cell r="P2572" t="str">
            <v>Filipino</v>
          </cell>
          <cell r="Q2572" t="str">
            <v>Others</v>
          </cell>
          <cell r="R2572" t="str">
            <v>Local</v>
          </cell>
          <cell r="S2572">
            <v>100</v>
          </cell>
          <cell r="T2572" t="str">
            <v>Construction of a 20-storey Net Quad center, with a total gross floor area of 54,987.02 square meters and shall be establish on a 3,200 square meter lot, identified as Lot 2 &amp; 4, Block 6, E-Square IT Park, Taguig City</v>
          </cell>
          <cell r="U2572">
            <v>0</v>
          </cell>
          <cell r="V2572" t="str">
            <v>na</v>
          </cell>
          <cell r="X2572" t="str">
            <v>Const</v>
          </cell>
          <cell r="Y2572" t="str">
            <v>Construction</v>
          </cell>
          <cell r="AB2572" t="str">
            <v>Taguig</v>
          </cell>
          <cell r="AC2572" t="str">
            <v>NCR</v>
          </cell>
          <cell r="AD2572">
            <v>1397.0309999999999</v>
          </cell>
          <cell r="AE2572">
            <v>1.25</v>
          </cell>
          <cell r="AF2572">
            <v>1397.0309999999999</v>
          </cell>
          <cell r="AG2572">
            <v>1.25</v>
          </cell>
          <cell r="AH2572">
            <v>0</v>
          </cell>
          <cell r="AI2572">
            <v>0</v>
          </cell>
          <cell r="AJ2572">
            <v>0</v>
          </cell>
        </row>
        <row r="2573">
          <cell r="A2573">
            <v>2571</v>
          </cell>
          <cell r="B2573">
            <v>1528</v>
          </cell>
          <cell r="C2573" t="str">
            <v>PEZA</v>
          </cell>
          <cell r="D2573">
            <v>4</v>
          </cell>
          <cell r="E2573">
            <v>2006</v>
          </cell>
          <cell r="F2573">
            <v>2</v>
          </cell>
          <cell r="H2573">
            <v>39079</v>
          </cell>
          <cell r="K2573" t="str">
            <v>Locator</v>
          </cell>
          <cell r="L2573" t="str">
            <v xml:space="preserve">New Facilities Enterprise </v>
          </cell>
          <cell r="M2573" t="str">
            <v>Lot 2, Block 13, E-Square Information Technology Park, Taguig City</v>
          </cell>
          <cell r="N2573" t="str">
            <v xml:space="preserve">Registration Agreement </v>
          </cell>
          <cell r="O2573" t="str">
            <v>Total Consolidated Asset Management, Inc.</v>
          </cell>
          <cell r="P2573" t="str">
            <v>Filipino</v>
          </cell>
          <cell r="Q2573" t="str">
            <v>Others</v>
          </cell>
          <cell r="R2573" t="str">
            <v>Local</v>
          </cell>
          <cell r="S2573">
            <v>100</v>
          </cell>
          <cell r="T2573" t="str">
            <v>Construction of a 15-storey Total Corporate Center II, with a total gross floor area of 19,584 square meters and shall be establish on a 1,600 square meter lot, identified as Lot 2, Block 13, E-Square IT Park, Taguig City</v>
          </cell>
          <cell r="U2573">
            <v>0</v>
          </cell>
          <cell r="V2573" t="str">
            <v>na</v>
          </cell>
          <cell r="X2573" t="str">
            <v>Const</v>
          </cell>
          <cell r="Y2573" t="str">
            <v>Construction</v>
          </cell>
          <cell r="AB2573" t="str">
            <v>Taguig</v>
          </cell>
          <cell r="AC2573" t="str">
            <v>NCR</v>
          </cell>
          <cell r="AD2573">
            <v>585.6</v>
          </cell>
          <cell r="AE2573">
            <v>37.5</v>
          </cell>
          <cell r="AF2573">
            <v>585.6</v>
          </cell>
          <cell r="AG2573">
            <v>37.5</v>
          </cell>
          <cell r="AH2573">
            <v>0</v>
          </cell>
          <cell r="AI2573">
            <v>0</v>
          </cell>
          <cell r="AJ2573">
            <v>0</v>
          </cell>
        </row>
        <row r="2574">
          <cell r="A2574">
            <v>2572</v>
          </cell>
          <cell r="B2574">
            <v>1529</v>
          </cell>
          <cell r="C2574" t="str">
            <v>PEZA</v>
          </cell>
          <cell r="D2574">
            <v>4</v>
          </cell>
          <cell r="E2574">
            <v>2006</v>
          </cell>
          <cell r="F2574">
            <v>2</v>
          </cell>
          <cell r="H2574">
            <v>39079</v>
          </cell>
          <cell r="K2574" t="str">
            <v xml:space="preserve">Developer </v>
          </cell>
          <cell r="L2574" t="str">
            <v xml:space="preserve">New Developer Enterprise </v>
          </cell>
          <cell r="M2574" t="str">
            <v>Barangays Paralayunan and Bundagul, Mabalacat, Pampanga</v>
          </cell>
          <cell r="N2574" t="str">
            <v xml:space="preserve">Registration Agreement </v>
          </cell>
          <cell r="O2574" t="str">
            <v>TLRC Mabalacat Technology Center</v>
          </cell>
          <cell r="P2574" t="str">
            <v>Filipino</v>
          </cell>
          <cell r="Q2574" t="str">
            <v>Others</v>
          </cell>
          <cell r="R2574" t="str">
            <v>Local</v>
          </cell>
          <cell r="S2574">
            <v>100</v>
          </cell>
          <cell r="T2574" t="str">
            <v xml:space="preserve">Declaration of the existing Technology and Livelihood Resources Center with an area of 29 hectares located at Barangays Paralayunan and Bundagul, Mabalacat, Pampanga                                                                                          </v>
          </cell>
          <cell r="U2574">
            <v>0</v>
          </cell>
          <cell r="V2574" t="str">
            <v>na</v>
          </cell>
          <cell r="W2574">
            <v>70120</v>
          </cell>
          <cell r="X2574" t="str">
            <v>FinRE</v>
          </cell>
          <cell r="Y2574" t="str">
            <v>Finance &amp; Real Estate</v>
          </cell>
          <cell r="AB2574" t="str">
            <v xml:space="preserve">Pampanga </v>
          </cell>
          <cell r="AC2574" t="str">
            <v>III</v>
          </cell>
          <cell r="AD2574">
            <v>0</v>
          </cell>
          <cell r="AE2574">
            <v>0</v>
          </cell>
          <cell r="AF2574">
            <v>0</v>
          </cell>
          <cell r="AG2574">
            <v>0</v>
          </cell>
          <cell r="AH2574">
            <v>0</v>
          </cell>
          <cell r="AI2574">
            <v>0</v>
          </cell>
          <cell r="AJ2574">
            <v>0</v>
          </cell>
        </row>
        <row r="2575">
          <cell r="A2575">
            <v>2573</v>
          </cell>
          <cell r="B2575">
            <v>1530</v>
          </cell>
          <cell r="C2575" t="str">
            <v>SBMA</v>
          </cell>
          <cell r="D2575">
            <v>4</v>
          </cell>
          <cell r="E2575">
            <v>2006</v>
          </cell>
          <cell r="F2575">
            <v>2</v>
          </cell>
          <cell r="O2575" t="str">
            <v>1010 Canteen</v>
          </cell>
          <cell r="P2575" t="str">
            <v>Filipino</v>
          </cell>
          <cell r="Q2575" t="str">
            <v>Others</v>
          </cell>
          <cell r="R2575" t="str">
            <v>Local</v>
          </cell>
          <cell r="S2575">
            <v>100</v>
          </cell>
          <cell r="T2575" t="str">
            <v>To engage in canteen operation and catering services</v>
          </cell>
          <cell r="U2575">
            <v>0</v>
          </cell>
          <cell r="V2575" t="str">
            <v>na</v>
          </cell>
          <cell r="X2575" t="str">
            <v>Serv</v>
          </cell>
          <cell r="Y2575" t="str">
            <v>Services</v>
          </cell>
          <cell r="AD2575">
            <v>0.21161238823763162</v>
          </cell>
          <cell r="AE2575">
            <v>0</v>
          </cell>
          <cell r="AF2575">
            <v>0.21161238823763162</v>
          </cell>
          <cell r="AG2575">
            <v>0</v>
          </cell>
          <cell r="AH2575">
            <v>10</v>
          </cell>
          <cell r="AI2575">
            <v>10</v>
          </cell>
          <cell r="AJ2575">
            <v>0</v>
          </cell>
        </row>
        <row r="2576">
          <cell r="A2576">
            <v>2574</v>
          </cell>
          <cell r="B2576">
            <v>1531</v>
          </cell>
          <cell r="C2576" t="str">
            <v>SBMA</v>
          </cell>
          <cell r="D2576">
            <v>4</v>
          </cell>
          <cell r="E2576">
            <v>2006</v>
          </cell>
          <cell r="F2576">
            <v>2</v>
          </cell>
          <cell r="O2576" t="str">
            <v>Amkorphil Foundation, Inc.</v>
          </cell>
          <cell r="P2576" t="str">
            <v>Filipino</v>
          </cell>
          <cell r="Q2576" t="str">
            <v>Others</v>
          </cell>
          <cell r="R2576" t="str">
            <v>Local</v>
          </cell>
          <cell r="S2576">
            <v>80</v>
          </cell>
          <cell r="T2576" t="str">
            <v>Office Space for organizing the following activities to be conducted specifically in Region 3:        1) To engage in putting up of a Project on Day Care Center for Children and water system installation in depressed Rural Communities; 2) A Project on Edu</v>
          </cell>
          <cell r="U2576">
            <v>0</v>
          </cell>
          <cell r="V2576" t="str">
            <v>na</v>
          </cell>
          <cell r="W2576">
            <v>853</v>
          </cell>
          <cell r="X2576" t="str">
            <v>Serv</v>
          </cell>
          <cell r="Y2576" t="str">
            <v>Services</v>
          </cell>
          <cell r="AD2576">
            <v>1</v>
          </cell>
          <cell r="AE2576">
            <v>1</v>
          </cell>
          <cell r="AF2576">
            <v>0.8</v>
          </cell>
          <cell r="AG2576">
            <v>0.8</v>
          </cell>
          <cell r="AH2576">
            <v>2</v>
          </cell>
          <cell r="AI2576">
            <v>2</v>
          </cell>
          <cell r="AJ2576">
            <v>2</v>
          </cell>
        </row>
        <row r="2577">
          <cell r="A2577">
            <v>2575</v>
          </cell>
          <cell r="B2577">
            <v>1531</v>
          </cell>
          <cell r="C2577" t="str">
            <v>SBMA</v>
          </cell>
          <cell r="D2577">
            <v>4</v>
          </cell>
          <cell r="E2577">
            <v>2006</v>
          </cell>
          <cell r="F2577">
            <v>2</v>
          </cell>
          <cell r="O2577" t="str">
            <v>Amkorphil Foundation, Inc.</v>
          </cell>
          <cell r="P2577" t="str">
            <v>American</v>
          </cell>
          <cell r="Q2577" t="str">
            <v>USA</v>
          </cell>
          <cell r="R2577" t="str">
            <v>Foreign</v>
          </cell>
          <cell r="S2577">
            <v>20</v>
          </cell>
          <cell r="T2577" t="str">
            <v>Office Space for organizing the following activities to be conducted specifically in Region 3:        1) To engage in putting up of a Project on Day Care Center for Children and water system installation in depressed Rural Communities; 2) A Project on Edu</v>
          </cell>
          <cell r="U2577">
            <v>0</v>
          </cell>
          <cell r="V2577" t="str">
            <v>na</v>
          </cell>
          <cell r="W2577">
            <v>853</v>
          </cell>
          <cell r="X2577" t="str">
            <v>Serv</v>
          </cell>
          <cell r="Y2577" t="str">
            <v>Services</v>
          </cell>
          <cell r="AD2577">
            <v>1</v>
          </cell>
          <cell r="AE2577">
            <v>1</v>
          </cell>
          <cell r="AF2577">
            <v>0.2</v>
          </cell>
          <cell r="AG2577">
            <v>0.2</v>
          </cell>
          <cell r="AH2577">
            <v>2</v>
          </cell>
          <cell r="AI2577">
            <v>0</v>
          </cell>
          <cell r="AJ2577">
            <v>0</v>
          </cell>
        </row>
        <row r="2578">
          <cell r="A2578">
            <v>2576</v>
          </cell>
          <cell r="B2578">
            <v>1532</v>
          </cell>
          <cell r="C2578" t="str">
            <v>SBMA</v>
          </cell>
          <cell r="D2578">
            <v>4</v>
          </cell>
          <cell r="E2578">
            <v>2006</v>
          </cell>
          <cell r="F2578">
            <v>2</v>
          </cell>
          <cell r="O2578" t="str">
            <v>Andma (Subic Bay) Pty Co. Ltd.</v>
          </cell>
          <cell r="P2578" t="str">
            <v>Filipino</v>
          </cell>
          <cell r="Q2578" t="str">
            <v>Others</v>
          </cell>
          <cell r="R2578" t="str">
            <v>Local</v>
          </cell>
          <cell r="S2578">
            <v>100</v>
          </cell>
          <cell r="T2578" t="str">
            <v>To establish an administration office for the Andma Group of Companies based in Australia and to operate a coffee shop/bakeshop</v>
          </cell>
          <cell r="U2578">
            <v>0</v>
          </cell>
          <cell r="V2578" t="str">
            <v>na</v>
          </cell>
          <cell r="X2578" t="str">
            <v>Serv</v>
          </cell>
          <cell r="Y2578" t="str">
            <v>Services</v>
          </cell>
          <cell r="AD2578">
            <v>12.5</v>
          </cell>
          <cell r="AE2578">
            <v>0</v>
          </cell>
          <cell r="AF2578">
            <v>12.5</v>
          </cell>
          <cell r="AG2578">
            <v>0</v>
          </cell>
          <cell r="AH2578">
            <v>60</v>
          </cell>
          <cell r="AI2578">
            <v>60</v>
          </cell>
          <cell r="AJ2578">
            <v>0</v>
          </cell>
        </row>
        <row r="2579">
          <cell r="A2579">
            <v>2577</v>
          </cell>
          <cell r="B2579">
            <v>1533</v>
          </cell>
          <cell r="C2579" t="str">
            <v>SBMA</v>
          </cell>
          <cell r="D2579">
            <v>4</v>
          </cell>
          <cell r="E2579">
            <v>2006</v>
          </cell>
          <cell r="F2579">
            <v>2</v>
          </cell>
          <cell r="O2579" t="str">
            <v>Bodahh Inc.</v>
          </cell>
          <cell r="P2579" t="str">
            <v>Filipino</v>
          </cell>
          <cell r="Q2579" t="str">
            <v>Others</v>
          </cell>
          <cell r="R2579" t="str">
            <v>Local</v>
          </cell>
          <cell r="S2579">
            <v>60</v>
          </cell>
          <cell r="T2579" t="str">
            <v>To provide general engineering and construction works/services and to supply general construction materials to HHIC-Phil Inc.'s shipyard project and to other SBF locators</v>
          </cell>
          <cell r="U2579">
            <v>0</v>
          </cell>
          <cell r="V2579" t="str">
            <v>na</v>
          </cell>
          <cell r="X2579" t="str">
            <v>Const</v>
          </cell>
          <cell r="Y2579" t="str">
            <v>Construction</v>
          </cell>
          <cell r="AD2579">
            <v>25</v>
          </cell>
          <cell r="AE2579">
            <v>0.3125</v>
          </cell>
          <cell r="AF2579">
            <v>15</v>
          </cell>
          <cell r="AG2579">
            <v>0.1875</v>
          </cell>
          <cell r="AH2579">
            <v>260</v>
          </cell>
          <cell r="AI2579">
            <v>260</v>
          </cell>
          <cell r="AJ2579">
            <v>260</v>
          </cell>
        </row>
        <row r="2580">
          <cell r="A2580">
            <v>2578</v>
          </cell>
          <cell r="B2580">
            <v>1533</v>
          </cell>
          <cell r="C2580" t="str">
            <v>SBMA</v>
          </cell>
          <cell r="D2580">
            <v>4</v>
          </cell>
          <cell r="E2580">
            <v>2006</v>
          </cell>
          <cell r="F2580">
            <v>2</v>
          </cell>
          <cell r="O2580" t="str">
            <v>Bodahh Inc.</v>
          </cell>
          <cell r="P2580" t="str">
            <v>Korean</v>
          </cell>
          <cell r="Q2580" t="str">
            <v>Korea</v>
          </cell>
          <cell r="R2580" t="str">
            <v>Foreign</v>
          </cell>
          <cell r="S2580">
            <v>40</v>
          </cell>
          <cell r="T2580" t="str">
            <v>To provide general engineering and construction works/services and to supply general construction materials to HHIC-Phil Inc.'s shipyard project and to other SBF locators</v>
          </cell>
          <cell r="U2580">
            <v>0</v>
          </cell>
          <cell r="V2580" t="str">
            <v>na</v>
          </cell>
          <cell r="X2580" t="str">
            <v>Const</v>
          </cell>
          <cell r="Y2580" t="str">
            <v>Construction</v>
          </cell>
          <cell r="AD2580">
            <v>25</v>
          </cell>
          <cell r="AE2580">
            <v>0.3125</v>
          </cell>
          <cell r="AF2580">
            <v>10</v>
          </cell>
          <cell r="AG2580">
            <v>0.125</v>
          </cell>
          <cell r="AH2580">
            <v>260</v>
          </cell>
          <cell r="AI2580">
            <v>0</v>
          </cell>
          <cell r="AJ2580">
            <v>0</v>
          </cell>
        </row>
        <row r="2581">
          <cell r="A2581">
            <v>2579</v>
          </cell>
          <cell r="B2581">
            <v>1534</v>
          </cell>
          <cell r="C2581" t="str">
            <v>SBMA</v>
          </cell>
          <cell r="D2581">
            <v>4</v>
          </cell>
          <cell r="E2581">
            <v>2006</v>
          </cell>
          <cell r="F2581">
            <v>2</v>
          </cell>
          <cell r="O2581" t="str">
            <v xml:space="preserve">Cinco Picos De Magellan, Inc. </v>
          </cell>
          <cell r="P2581" t="str">
            <v>Filipino</v>
          </cell>
          <cell r="Q2581" t="str">
            <v>Others</v>
          </cell>
          <cell r="R2581" t="str">
            <v>Local</v>
          </cell>
          <cell r="S2581">
            <v>60</v>
          </cell>
          <cell r="T2581" t="str">
            <v>Engage in leasing, operating and managing hotels, motels, apartments, and condominiums inside the Subic Bay Freeport Zone</v>
          </cell>
          <cell r="U2581">
            <v>0</v>
          </cell>
          <cell r="V2581" t="str">
            <v>na</v>
          </cell>
          <cell r="X2581" t="str">
            <v>Serv</v>
          </cell>
          <cell r="Y2581" t="str">
            <v>Services</v>
          </cell>
          <cell r="AD2581">
            <v>67.5</v>
          </cell>
          <cell r="AE2581">
            <v>4</v>
          </cell>
          <cell r="AF2581">
            <v>40.5</v>
          </cell>
          <cell r="AG2581">
            <v>2.4</v>
          </cell>
          <cell r="AH2581">
            <v>2</v>
          </cell>
          <cell r="AI2581">
            <v>2</v>
          </cell>
          <cell r="AJ2581">
            <v>2</v>
          </cell>
        </row>
        <row r="2582">
          <cell r="A2582">
            <v>2580</v>
          </cell>
          <cell r="B2582">
            <v>1534</v>
          </cell>
          <cell r="C2582" t="str">
            <v>SBMA</v>
          </cell>
          <cell r="D2582">
            <v>4</v>
          </cell>
          <cell r="E2582">
            <v>2006</v>
          </cell>
          <cell r="F2582">
            <v>2</v>
          </cell>
          <cell r="O2582" t="str">
            <v xml:space="preserve">Cinco Picos De Magellan, Inc. </v>
          </cell>
          <cell r="P2582" t="str">
            <v>Australian</v>
          </cell>
          <cell r="Q2582" t="str">
            <v>Australia</v>
          </cell>
          <cell r="R2582" t="str">
            <v>Foreign</v>
          </cell>
          <cell r="S2582">
            <v>20</v>
          </cell>
          <cell r="T2582" t="str">
            <v>Engage in leasing, operating and managing hotels, motels, apartments, and condominiums inside the Subic Bay Freeport Zone</v>
          </cell>
          <cell r="U2582">
            <v>0</v>
          </cell>
          <cell r="V2582" t="str">
            <v>na</v>
          </cell>
          <cell r="X2582" t="str">
            <v>Serv</v>
          </cell>
          <cell r="Y2582" t="str">
            <v>Services</v>
          </cell>
          <cell r="AD2582">
            <v>67.5</v>
          </cell>
          <cell r="AE2582">
            <v>4</v>
          </cell>
          <cell r="AF2582">
            <v>13.5</v>
          </cell>
          <cell r="AG2582">
            <v>0.8</v>
          </cell>
          <cell r="AH2582">
            <v>2</v>
          </cell>
          <cell r="AI2582">
            <v>0</v>
          </cell>
          <cell r="AJ2582">
            <v>0</v>
          </cell>
        </row>
        <row r="2583">
          <cell r="A2583">
            <v>2581</v>
          </cell>
          <cell r="B2583">
            <v>1534</v>
          </cell>
          <cell r="C2583" t="str">
            <v>SBMA</v>
          </cell>
          <cell r="D2583">
            <v>4</v>
          </cell>
          <cell r="E2583">
            <v>2006</v>
          </cell>
          <cell r="F2583">
            <v>2</v>
          </cell>
          <cell r="O2583" t="str">
            <v xml:space="preserve">Cinco Picos De Magellan, Inc. </v>
          </cell>
          <cell r="P2583" t="str">
            <v>Pakistani</v>
          </cell>
          <cell r="Q2583" t="str">
            <v>Others</v>
          </cell>
          <cell r="R2583" t="str">
            <v>Foreign</v>
          </cell>
          <cell r="S2583">
            <v>20</v>
          </cell>
          <cell r="T2583" t="str">
            <v>Engage in leasing, operating and managing hotels, motels, apartments, and condominiums inside the Subic Bay Freeport Zone</v>
          </cell>
          <cell r="U2583">
            <v>0</v>
          </cell>
          <cell r="V2583" t="str">
            <v>na</v>
          </cell>
          <cell r="X2583" t="str">
            <v>Serv</v>
          </cell>
          <cell r="Y2583" t="str">
            <v>Services</v>
          </cell>
          <cell r="AD2583">
            <v>67.5</v>
          </cell>
          <cell r="AE2583">
            <v>4</v>
          </cell>
          <cell r="AF2583">
            <v>13.5</v>
          </cell>
          <cell r="AG2583">
            <v>0.8</v>
          </cell>
          <cell r="AH2583">
            <v>2</v>
          </cell>
          <cell r="AI2583">
            <v>0</v>
          </cell>
          <cell r="AJ2583">
            <v>0</v>
          </cell>
        </row>
        <row r="2584">
          <cell r="A2584">
            <v>2582</v>
          </cell>
          <cell r="B2584">
            <v>1535</v>
          </cell>
          <cell r="C2584" t="str">
            <v>SBMA</v>
          </cell>
          <cell r="D2584">
            <v>4</v>
          </cell>
          <cell r="E2584">
            <v>2006</v>
          </cell>
          <cell r="F2584">
            <v>2</v>
          </cell>
          <cell r="O2584" t="str">
            <v>Dive Supply Subic, Inc.</v>
          </cell>
          <cell r="P2584" t="str">
            <v>Filipino</v>
          </cell>
          <cell r="Q2584" t="str">
            <v>Others</v>
          </cell>
          <cell r="R2584" t="str">
            <v>Local</v>
          </cell>
          <cell r="S2584">
            <v>60</v>
          </cell>
          <cell r="T2584" t="str">
            <v xml:space="preserve">Importing of Scuba Diving equipments, and other sports merchandise from various countries, re-packing them with integration of value added labor and components and re-exporting them to certain countries of destination </v>
          </cell>
          <cell r="U2584">
            <v>0</v>
          </cell>
          <cell r="V2584" t="str">
            <v>na</v>
          </cell>
          <cell r="X2584" t="str">
            <v>Trad</v>
          </cell>
          <cell r="Y2584" t="str">
            <v>Trade</v>
          </cell>
          <cell r="AD2584">
            <v>25</v>
          </cell>
          <cell r="AE2584">
            <v>1</v>
          </cell>
          <cell r="AF2584">
            <v>15</v>
          </cell>
          <cell r="AG2584">
            <v>0.6</v>
          </cell>
          <cell r="AH2584">
            <v>3</v>
          </cell>
          <cell r="AI2584">
            <v>3</v>
          </cell>
          <cell r="AJ2584">
            <v>3</v>
          </cell>
        </row>
        <row r="2585">
          <cell r="A2585">
            <v>2583</v>
          </cell>
          <cell r="B2585">
            <v>1535</v>
          </cell>
          <cell r="C2585" t="str">
            <v>SBMA</v>
          </cell>
          <cell r="D2585">
            <v>4</v>
          </cell>
          <cell r="E2585">
            <v>2006</v>
          </cell>
          <cell r="F2585">
            <v>2</v>
          </cell>
          <cell r="O2585" t="str">
            <v>Dive Supply Subic, Inc.</v>
          </cell>
          <cell r="P2585" t="str">
            <v>American</v>
          </cell>
          <cell r="Q2585" t="str">
            <v>USA</v>
          </cell>
          <cell r="R2585" t="str">
            <v>Foreign</v>
          </cell>
          <cell r="S2585">
            <v>40</v>
          </cell>
          <cell r="T2585" t="str">
            <v xml:space="preserve">Importing of Scuba Diving equipments, and other sports merchandise from various countries, re-packing them with integration of value added labor and components and re-exporting them to certain countries of destination </v>
          </cell>
          <cell r="U2585">
            <v>0</v>
          </cell>
          <cell r="V2585" t="str">
            <v>na</v>
          </cell>
          <cell r="X2585" t="str">
            <v>Trad</v>
          </cell>
          <cell r="Y2585" t="str">
            <v>Trade</v>
          </cell>
          <cell r="AD2585">
            <v>25</v>
          </cell>
          <cell r="AE2585">
            <v>1</v>
          </cell>
          <cell r="AF2585">
            <v>10</v>
          </cell>
          <cell r="AG2585">
            <v>0.4</v>
          </cell>
          <cell r="AH2585">
            <v>3</v>
          </cell>
          <cell r="AI2585">
            <v>0</v>
          </cell>
          <cell r="AJ2585">
            <v>0</v>
          </cell>
        </row>
        <row r="2586">
          <cell r="A2586">
            <v>2584</v>
          </cell>
          <cell r="B2586">
            <v>1536</v>
          </cell>
          <cell r="C2586" t="str">
            <v>SBMA</v>
          </cell>
          <cell r="D2586">
            <v>4</v>
          </cell>
          <cell r="E2586">
            <v>2006</v>
          </cell>
          <cell r="F2586">
            <v>2</v>
          </cell>
          <cell r="O2586" t="str">
            <v>Donghae Environment Co. Ltd. Corp.</v>
          </cell>
          <cell r="P2586" t="str">
            <v>Korean</v>
          </cell>
          <cell r="Q2586" t="str">
            <v>Korea</v>
          </cell>
          <cell r="R2586" t="str">
            <v>Foreign</v>
          </cell>
          <cell r="S2586">
            <v>99</v>
          </cell>
          <cell r="T2586" t="str">
            <v>Engage in general construction business including the constructing, enlarging, repairing, installation, maintenance, developing or engaging in any work upon buildings, houses and condominium, roads, plants, bridges, airfields, piers, waterworks, railroads</v>
          </cell>
          <cell r="U2586">
            <v>0</v>
          </cell>
          <cell r="V2586" t="str">
            <v>na</v>
          </cell>
          <cell r="X2586" t="str">
            <v>Const</v>
          </cell>
          <cell r="Y2586" t="str">
            <v>Construction</v>
          </cell>
          <cell r="AD2586">
            <v>43</v>
          </cell>
          <cell r="AE2586">
            <v>0.375</v>
          </cell>
          <cell r="AF2586">
            <v>42.57</v>
          </cell>
          <cell r="AG2586">
            <v>0.37125000000000002</v>
          </cell>
          <cell r="AH2586">
            <v>40</v>
          </cell>
          <cell r="AI2586">
            <v>40</v>
          </cell>
          <cell r="AJ2586">
            <v>0</v>
          </cell>
        </row>
        <row r="2587">
          <cell r="A2587">
            <v>2585</v>
          </cell>
          <cell r="B2587">
            <v>1536</v>
          </cell>
          <cell r="C2587" t="str">
            <v>SBMA</v>
          </cell>
          <cell r="D2587">
            <v>4</v>
          </cell>
          <cell r="E2587">
            <v>2006</v>
          </cell>
          <cell r="F2587">
            <v>2</v>
          </cell>
          <cell r="O2587" t="str">
            <v>Donghae Environment Co. Ltd. Corp.</v>
          </cell>
          <cell r="P2587" t="str">
            <v>Filipino</v>
          </cell>
          <cell r="Q2587" t="str">
            <v>Others</v>
          </cell>
          <cell r="R2587" t="str">
            <v>Local</v>
          </cell>
          <cell r="S2587">
            <v>1</v>
          </cell>
          <cell r="T2587" t="str">
            <v>Engage in general construction business including the constructing, enlarging, repairing, installation, maintenance, developing or engaging in any work upon buildings, houses and condominium, roads, plants, bridges, airfields, piers, waterworks, railroads</v>
          </cell>
          <cell r="U2587">
            <v>0</v>
          </cell>
          <cell r="V2587" t="str">
            <v>na</v>
          </cell>
          <cell r="X2587" t="str">
            <v>Const</v>
          </cell>
          <cell r="Y2587" t="str">
            <v>Construction</v>
          </cell>
          <cell r="AD2587">
            <v>43</v>
          </cell>
          <cell r="AE2587">
            <v>0.375</v>
          </cell>
          <cell r="AF2587">
            <v>0.43</v>
          </cell>
          <cell r="AG2587">
            <v>3.7499999999999999E-3</v>
          </cell>
          <cell r="AH2587">
            <v>40</v>
          </cell>
          <cell r="AI2587">
            <v>0</v>
          </cell>
          <cell r="AJ2587">
            <v>40</v>
          </cell>
        </row>
        <row r="2588">
          <cell r="A2588">
            <v>2586</v>
          </cell>
          <cell r="B2588">
            <v>1537</v>
          </cell>
          <cell r="C2588" t="str">
            <v>SBMA</v>
          </cell>
          <cell r="D2588">
            <v>4</v>
          </cell>
          <cell r="E2588">
            <v>2006</v>
          </cell>
          <cell r="F2588">
            <v>2</v>
          </cell>
          <cell r="O2588" t="str">
            <v>Edgewater Homeowners Association, Inc.</v>
          </cell>
          <cell r="P2588" t="str">
            <v>Filipino</v>
          </cell>
          <cell r="Q2588" t="str">
            <v>Others</v>
          </cell>
          <cell r="R2588" t="str">
            <v>Local</v>
          </cell>
          <cell r="S2588">
            <v>100</v>
          </cell>
          <cell r="T2588" t="str">
            <v>Office for the Homeowners Association and its employees</v>
          </cell>
          <cell r="U2588">
            <v>0</v>
          </cell>
          <cell r="V2588" t="str">
            <v>na</v>
          </cell>
          <cell r="X2588" t="str">
            <v>FinRE</v>
          </cell>
          <cell r="Y2588" t="str">
            <v>Finance &amp; Real Estate</v>
          </cell>
          <cell r="AD2588">
            <v>0</v>
          </cell>
          <cell r="AE2588">
            <v>1.2999999999999999E-3</v>
          </cell>
          <cell r="AF2588">
            <v>0</v>
          </cell>
          <cell r="AG2588">
            <v>1.2999999999999999E-3</v>
          </cell>
          <cell r="AH2588">
            <v>8</v>
          </cell>
          <cell r="AI2588">
            <v>8</v>
          </cell>
          <cell r="AJ2588">
            <v>0</v>
          </cell>
        </row>
        <row r="2589">
          <cell r="A2589">
            <v>2587</v>
          </cell>
          <cell r="B2589">
            <v>1538</v>
          </cell>
          <cell r="C2589" t="str">
            <v>SBMA</v>
          </cell>
          <cell r="D2589">
            <v>4</v>
          </cell>
          <cell r="E2589">
            <v>2006</v>
          </cell>
          <cell r="F2589">
            <v>2</v>
          </cell>
          <cell r="O2589" t="str">
            <v>Foxconn International, Inc.</v>
          </cell>
          <cell r="P2589" t="str">
            <v>Taiwanese</v>
          </cell>
          <cell r="Q2589" t="str">
            <v>Taiwan</v>
          </cell>
          <cell r="R2589" t="str">
            <v>Foreign</v>
          </cell>
          <cell r="S2589">
            <v>99</v>
          </cell>
          <cell r="T2589" t="str">
            <v>To engage in the business of Logistics Management and Warehousing</v>
          </cell>
          <cell r="U2589">
            <v>0</v>
          </cell>
          <cell r="V2589" t="str">
            <v>na</v>
          </cell>
          <cell r="X2589" t="str">
            <v>Stor</v>
          </cell>
          <cell r="Y2589" t="str">
            <v>Storage</v>
          </cell>
          <cell r="AD2589">
            <v>0.39</v>
          </cell>
          <cell r="AE2589">
            <v>0.1</v>
          </cell>
          <cell r="AF2589">
            <v>0.3861</v>
          </cell>
          <cell r="AG2589">
            <v>9.9000000000000005E-2</v>
          </cell>
          <cell r="AH2589">
            <v>3</v>
          </cell>
          <cell r="AI2589">
            <v>3</v>
          </cell>
          <cell r="AJ2589">
            <v>0</v>
          </cell>
        </row>
        <row r="2590">
          <cell r="A2590">
            <v>2588</v>
          </cell>
          <cell r="B2590">
            <v>1538</v>
          </cell>
          <cell r="C2590" t="str">
            <v>SBMA</v>
          </cell>
          <cell r="D2590">
            <v>4</v>
          </cell>
          <cell r="E2590">
            <v>2006</v>
          </cell>
          <cell r="F2590">
            <v>2</v>
          </cell>
          <cell r="O2590" t="str">
            <v>Foxconn International, Inc.</v>
          </cell>
          <cell r="P2590" t="str">
            <v>Filipino</v>
          </cell>
          <cell r="Q2590" t="str">
            <v>Others</v>
          </cell>
          <cell r="R2590" t="str">
            <v>Local</v>
          </cell>
          <cell r="S2590">
            <v>1</v>
          </cell>
          <cell r="T2590" t="str">
            <v>To engage in the business of Logistics Management and Warehousing</v>
          </cell>
          <cell r="U2590">
            <v>0</v>
          </cell>
          <cell r="V2590" t="str">
            <v>na</v>
          </cell>
          <cell r="X2590" t="str">
            <v>Stor</v>
          </cell>
          <cell r="Y2590" t="str">
            <v>Storage</v>
          </cell>
          <cell r="AD2590">
            <v>0.39</v>
          </cell>
          <cell r="AE2590">
            <v>0.1</v>
          </cell>
          <cell r="AF2590">
            <v>3.9000000000000003E-3</v>
          </cell>
          <cell r="AG2590">
            <v>1E-3</v>
          </cell>
          <cell r="AH2590">
            <v>3</v>
          </cell>
          <cell r="AI2590">
            <v>0</v>
          </cell>
          <cell r="AJ2590">
            <v>3</v>
          </cell>
        </row>
        <row r="2591">
          <cell r="A2591">
            <v>2589</v>
          </cell>
          <cell r="B2591">
            <v>1539</v>
          </cell>
          <cell r="C2591" t="str">
            <v>SBMA</v>
          </cell>
          <cell r="D2591">
            <v>4</v>
          </cell>
          <cell r="E2591">
            <v>2006</v>
          </cell>
          <cell r="F2591">
            <v>2</v>
          </cell>
          <cell r="O2591" t="str">
            <v>Global Access (Subic) Communication, Inc.</v>
          </cell>
          <cell r="P2591" t="str">
            <v>Filipino</v>
          </cell>
          <cell r="Q2591" t="str">
            <v>Others</v>
          </cell>
          <cell r="R2591" t="str">
            <v>Local</v>
          </cell>
          <cell r="S2591">
            <v>100</v>
          </cell>
          <cell r="T2591" t="str">
            <v xml:space="preserve">Telecommunication service specifically Voice over Internet Protocol (VoIP) service </v>
          </cell>
          <cell r="U2591">
            <v>1</v>
          </cell>
          <cell r="V2591" t="str">
            <v>Telecomm.</v>
          </cell>
          <cell r="X2591" t="str">
            <v>Comm</v>
          </cell>
          <cell r="Y2591" t="str">
            <v>Communication</v>
          </cell>
          <cell r="AD2591">
            <v>1.9108000000000001</v>
          </cell>
          <cell r="AE2591">
            <v>0</v>
          </cell>
          <cell r="AF2591">
            <v>1.9108000000000001</v>
          </cell>
          <cell r="AG2591">
            <v>0</v>
          </cell>
          <cell r="AH2591">
            <v>6</v>
          </cell>
          <cell r="AI2591">
            <v>6</v>
          </cell>
          <cell r="AJ2591">
            <v>0</v>
          </cell>
        </row>
        <row r="2592">
          <cell r="A2592">
            <v>2590</v>
          </cell>
          <cell r="B2592">
            <v>1540</v>
          </cell>
          <cell r="C2592" t="str">
            <v>SBMA</v>
          </cell>
          <cell r="D2592">
            <v>4</v>
          </cell>
          <cell r="E2592">
            <v>2006</v>
          </cell>
          <cell r="F2592">
            <v>2</v>
          </cell>
          <cell r="O2592" t="str">
            <v>Guangzhou Aircraft Maintenance Engineering Company Limited (GAMECO)</v>
          </cell>
          <cell r="P2592" t="str">
            <v>Filipino</v>
          </cell>
          <cell r="Q2592" t="str">
            <v>Others</v>
          </cell>
          <cell r="R2592" t="str">
            <v>Local</v>
          </cell>
          <cell r="S2592">
            <v>100</v>
          </cell>
          <cell r="T2592" t="str">
            <v>To provide and carry out all line maintenance and parts/material storage handling functions associated with Fedex's hub operations</v>
          </cell>
          <cell r="U2592">
            <v>0</v>
          </cell>
          <cell r="V2592" t="str">
            <v>na</v>
          </cell>
          <cell r="X2592" t="str">
            <v>Trans</v>
          </cell>
          <cell r="Y2592" t="str">
            <v>Transportation</v>
          </cell>
          <cell r="AD2592">
            <v>36.450000000000003</v>
          </cell>
          <cell r="AE2592">
            <v>0</v>
          </cell>
          <cell r="AF2592">
            <v>36.450000000000003</v>
          </cell>
          <cell r="AG2592">
            <v>0</v>
          </cell>
          <cell r="AH2592">
            <v>60</v>
          </cell>
          <cell r="AI2592">
            <v>60</v>
          </cell>
          <cell r="AJ2592">
            <v>0</v>
          </cell>
        </row>
        <row r="2593">
          <cell r="A2593">
            <v>2591</v>
          </cell>
          <cell r="B2593">
            <v>1541</v>
          </cell>
          <cell r="C2593" t="str">
            <v>SBMA</v>
          </cell>
          <cell r="D2593">
            <v>4</v>
          </cell>
          <cell r="E2593">
            <v>2006</v>
          </cell>
          <cell r="F2593">
            <v>2</v>
          </cell>
          <cell r="O2593" t="str">
            <v>JNC Subic Corporation</v>
          </cell>
          <cell r="P2593" t="str">
            <v>Korean</v>
          </cell>
          <cell r="Q2593" t="str">
            <v>Korea</v>
          </cell>
          <cell r="R2593" t="str">
            <v>Foreign</v>
          </cell>
          <cell r="S2593">
            <v>99</v>
          </cell>
          <cell r="T2593" t="str">
            <v>To operate a Commercial Establishment for Business Consulting and Travel Services, Internet Café, and Boutique/Souvenir shop</v>
          </cell>
          <cell r="U2593">
            <v>0</v>
          </cell>
          <cell r="V2593" t="str">
            <v>na</v>
          </cell>
          <cell r="X2593" t="str">
            <v>Serv</v>
          </cell>
          <cell r="Y2593" t="str">
            <v>Services</v>
          </cell>
          <cell r="AD2593">
            <v>32.902532097254472</v>
          </cell>
          <cell r="AE2593">
            <v>0.625</v>
          </cell>
          <cell r="AF2593">
            <v>32.573506776281924</v>
          </cell>
          <cell r="AG2593">
            <v>0.61875000000000002</v>
          </cell>
          <cell r="AH2593">
            <v>20</v>
          </cell>
          <cell r="AI2593">
            <v>20</v>
          </cell>
          <cell r="AJ2593">
            <v>0</v>
          </cell>
        </row>
        <row r="2594">
          <cell r="A2594">
            <v>2592</v>
          </cell>
          <cell r="B2594">
            <v>1541</v>
          </cell>
          <cell r="C2594" t="str">
            <v>SBMA</v>
          </cell>
          <cell r="D2594">
            <v>4</v>
          </cell>
          <cell r="E2594">
            <v>2006</v>
          </cell>
          <cell r="F2594">
            <v>2</v>
          </cell>
          <cell r="O2594" t="str">
            <v>JNC Subic Corporation</v>
          </cell>
          <cell r="P2594" t="str">
            <v>Filipino</v>
          </cell>
          <cell r="Q2594" t="str">
            <v>Others</v>
          </cell>
          <cell r="R2594" t="str">
            <v>Local</v>
          </cell>
          <cell r="S2594">
            <v>1</v>
          </cell>
          <cell r="T2594" t="str">
            <v>To operate a Commercial Establishment for Business Consulting and Travel Services, Internet Café, and Boutique/Souvenir shop</v>
          </cell>
          <cell r="U2594">
            <v>0</v>
          </cell>
          <cell r="V2594" t="str">
            <v>na</v>
          </cell>
          <cell r="X2594" t="str">
            <v>Serv</v>
          </cell>
          <cell r="Y2594" t="str">
            <v>Services</v>
          </cell>
          <cell r="AD2594">
            <v>32.902532097254472</v>
          </cell>
          <cell r="AE2594">
            <v>0.625</v>
          </cell>
          <cell r="AF2594">
            <v>0.32902532097254472</v>
          </cell>
          <cell r="AG2594">
            <v>6.2500000000000003E-3</v>
          </cell>
          <cell r="AH2594">
            <v>20</v>
          </cell>
          <cell r="AI2594">
            <v>0</v>
          </cell>
          <cell r="AJ2594">
            <v>20</v>
          </cell>
        </row>
        <row r="2595">
          <cell r="A2595">
            <v>2593</v>
          </cell>
          <cell r="B2595">
            <v>1542</v>
          </cell>
          <cell r="C2595" t="str">
            <v>SBMA</v>
          </cell>
          <cell r="D2595">
            <v>4</v>
          </cell>
          <cell r="E2595">
            <v>2006</v>
          </cell>
          <cell r="F2595">
            <v>2</v>
          </cell>
          <cell r="O2595" t="str">
            <v>KCC Transport Systems, Inc.</v>
          </cell>
          <cell r="P2595" t="str">
            <v>Filipino</v>
          </cell>
          <cell r="Q2595" t="str">
            <v>Others</v>
          </cell>
          <cell r="R2595" t="str">
            <v>Local</v>
          </cell>
          <cell r="S2595">
            <v>60</v>
          </cell>
          <cell r="T2595"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5">
            <v>0</v>
          </cell>
          <cell r="V2595" t="str">
            <v>na</v>
          </cell>
          <cell r="X2595" t="str">
            <v>Trans</v>
          </cell>
          <cell r="Y2595" t="str">
            <v>Transportation</v>
          </cell>
          <cell r="AD2595">
            <v>5.0231062889290738</v>
          </cell>
          <cell r="AE2595">
            <v>3.75</v>
          </cell>
          <cell r="AF2595">
            <v>3.013863773357444</v>
          </cell>
          <cell r="AG2595">
            <v>2.25</v>
          </cell>
          <cell r="AH2595">
            <v>5</v>
          </cell>
          <cell r="AI2595">
            <v>5</v>
          </cell>
          <cell r="AJ2595">
            <v>5</v>
          </cell>
        </row>
        <row r="2596">
          <cell r="A2596">
            <v>2594</v>
          </cell>
          <cell r="B2596">
            <v>1542</v>
          </cell>
          <cell r="C2596" t="str">
            <v>SBMA</v>
          </cell>
          <cell r="D2596">
            <v>4</v>
          </cell>
          <cell r="E2596">
            <v>2006</v>
          </cell>
          <cell r="F2596">
            <v>2</v>
          </cell>
          <cell r="O2596" t="str">
            <v>KCC Transport Systems, Inc.</v>
          </cell>
          <cell r="P2596" t="str">
            <v>Korean</v>
          </cell>
          <cell r="Q2596" t="str">
            <v>Korea</v>
          </cell>
          <cell r="R2596" t="str">
            <v>Foreign</v>
          </cell>
          <cell r="S2596">
            <v>40</v>
          </cell>
          <cell r="T2596"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6">
            <v>0</v>
          </cell>
          <cell r="V2596" t="str">
            <v>na</v>
          </cell>
          <cell r="X2596" t="str">
            <v>Trans</v>
          </cell>
          <cell r="Y2596" t="str">
            <v>Transportation</v>
          </cell>
          <cell r="AD2596">
            <v>5.0231062889290738</v>
          </cell>
          <cell r="AE2596">
            <v>3.75</v>
          </cell>
          <cell r="AF2596">
            <v>2.0092425155716298</v>
          </cell>
          <cell r="AG2596">
            <v>1.5</v>
          </cell>
          <cell r="AH2596">
            <v>5</v>
          </cell>
          <cell r="AI2596">
            <v>0</v>
          </cell>
          <cell r="AJ2596">
            <v>0</v>
          </cell>
        </row>
        <row r="2597">
          <cell r="A2597">
            <v>2595</v>
          </cell>
          <cell r="B2597">
            <v>1543</v>
          </cell>
          <cell r="C2597" t="str">
            <v>SBMA</v>
          </cell>
          <cell r="D2597">
            <v>4</v>
          </cell>
          <cell r="E2597">
            <v>2006</v>
          </cell>
          <cell r="F2597">
            <v>2</v>
          </cell>
          <cell r="O2597" t="str">
            <v>KCTech, Inc.</v>
          </cell>
          <cell r="P2597" t="str">
            <v>Filipino</v>
          </cell>
          <cell r="Q2597" t="str">
            <v>Others</v>
          </cell>
          <cell r="R2597" t="str">
            <v>Local</v>
          </cell>
          <cell r="S2597">
            <v>100</v>
          </cell>
          <cell r="T2597" t="str">
            <v>Manufacturing, design, fabrication of ships, vessels, ship components, parts and modules for HHIC-Phil Inc.</v>
          </cell>
          <cell r="U2597">
            <v>0</v>
          </cell>
          <cell r="V2597" t="str">
            <v>na</v>
          </cell>
          <cell r="X2597" t="str">
            <v>Mfg</v>
          </cell>
          <cell r="Y2597" t="str">
            <v>Manufacturing</v>
          </cell>
          <cell r="AD2597">
            <v>1455.5</v>
          </cell>
          <cell r="AE2597">
            <v>0</v>
          </cell>
          <cell r="AF2597">
            <v>1455.5</v>
          </cell>
          <cell r="AG2597">
            <v>0</v>
          </cell>
          <cell r="AH2597">
            <v>680</v>
          </cell>
          <cell r="AI2597">
            <v>680</v>
          </cell>
          <cell r="AJ2597">
            <v>0</v>
          </cell>
        </row>
        <row r="2598">
          <cell r="A2598">
            <v>2596</v>
          </cell>
          <cell r="B2598">
            <v>1544</v>
          </cell>
          <cell r="C2598" t="str">
            <v>SBMA</v>
          </cell>
          <cell r="D2598">
            <v>4</v>
          </cell>
          <cell r="E2598">
            <v>2006</v>
          </cell>
          <cell r="F2598">
            <v>2</v>
          </cell>
          <cell r="O2598" t="str">
            <v>KNCP Subic Corp.</v>
          </cell>
          <cell r="P2598" t="str">
            <v>Korean</v>
          </cell>
          <cell r="Q2598" t="str">
            <v>Korea</v>
          </cell>
          <cell r="R2598" t="str">
            <v>Foreign</v>
          </cell>
          <cell r="S2598">
            <v>100</v>
          </cell>
          <cell r="T2598" t="str">
            <v>To engage in manufacturing of vessel parts and to trade the same on wholesale/retail basis</v>
          </cell>
          <cell r="U2598">
            <v>0</v>
          </cell>
          <cell r="V2598" t="str">
            <v>na</v>
          </cell>
          <cell r="X2598" t="str">
            <v>Mfg</v>
          </cell>
          <cell r="Y2598" t="str">
            <v>Manufacturing</v>
          </cell>
          <cell r="AD2598">
            <v>15</v>
          </cell>
          <cell r="AE2598">
            <v>0.15625</v>
          </cell>
          <cell r="AF2598">
            <v>15</v>
          </cell>
          <cell r="AG2598">
            <v>0.15625</v>
          </cell>
          <cell r="AH2598">
            <v>20</v>
          </cell>
          <cell r="AI2598">
            <v>20</v>
          </cell>
          <cell r="AJ2598">
            <v>20</v>
          </cell>
        </row>
        <row r="2599">
          <cell r="A2599">
            <v>2597</v>
          </cell>
          <cell r="B2599">
            <v>1545</v>
          </cell>
          <cell r="C2599" t="str">
            <v>SBMA</v>
          </cell>
          <cell r="D2599">
            <v>4</v>
          </cell>
          <cell r="E2599">
            <v>2006</v>
          </cell>
          <cell r="F2599">
            <v>2</v>
          </cell>
          <cell r="O2599" t="str">
            <v>KPS-Tonners Phils. Corporation</v>
          </cell>
          <cell r="P2599" t="str">
            <v>Filipino</v>
          </cell>
          <cell r="Q2599" t="str">
            <v>Others</v>
          </cell>
          <cell r="R2599" t="str">
            <v>Local</v>
          </cell>
          <cell r="S2599">
            <v>100</v>
          </cell>
          <cell r="T2599" t="str">
            <v>To engage in conversion, import and export of shipbuilding tools or parts, furniture, gig and other related equipment and materials, including diving works for ship building for HHIC-Phil Inc.</v>
          </cell>
          <cell r="U2599">
            <v>0</v>
          </cell>
          <cell r="V2599" t="str">
            <v>na</v>
          </cell>
          <cell r="X2599" t="str">
            <v>Trad</v>
          </cell>
          <cell r="Y2599" t="str">
            <v>Trade</v>
          </cell>
          <cell r="AD2599">
            <v>50</v>
          </cell>
          <cell r="AE2599">
            <v>0</v>
          </cell>
          <cell r="AF2599">
            <v>50</v>
          </cell>
          <cell r="AG2599">
            <v>0</v>
          </cell>
          <cell r="AH2599">
            <v>820</v>
          </cell>
          <cell r="AI2599">
            <v>820</v>
          </cell>
          <cell r="AJ2599">
            <v>0</v>
          </cell>
        </row>
        <row r="2600">
          <cell r="A2600">
            <v>2598</v>
          </cell>
          <cell r="B2600">
            <v>1546</v>
          </cell>
          <cell r="C2600" t="str">
            <v>SBMA</v>
          </cell>
          <cell r="D2600">
            <v>4</v>
          </cell>
          <cell r="E2600">
            <v>2006</v>
          </cell>
          <cell r="F2600">
            <v>2</v>
          </cell>
          <cell r="O2600" t="str">
            <v>Lindberg AG A4 - Branch</v>
          </cell>
          <cell r="P2600" t="str">
            <v>Swiss</v>
          </cell>
          <cell r="Q2600" t="str">
            <v>Switzerland</v>
          </cell>
          <cell r="R2600" t="str">
            <v>Foreign</v>
          </cell>
          <cell r="S2600">
            <v>100</v>
          </cell>
          <cell r="T2600" t="str">
            <v>To trade spectacle frames and other optical articles abroad</v>
          </cell>
          <cell r="U2600">
            <v>0</v>
          </cell>
          <cell r="V2600" t="str">
            <v>na</v>
          </cell>
          <cell r="X2600" t="str">
            <v>Trad</v>
          </cell>
          <cell r="Y2600" t="str">
            <v>Trade</v>
          </cell>
          <cell r="AD2600">
            <v>9.8901098901098887</v>
          </cell>
          <cell r="AE2600">
            <v>4.7724000000000002</v>
          </cell>
          <cell r="AF2600">
            <v>9.8901098901098887</v>
          </cell>
          <cell r="AG2600">
            <v>4.7724000000000002</v>
          </cell>
          <cell r="AH2600">
            <v>7</v>
          </cell>
          <cell r="AI2600">
            <v>7</v>
          </cell>
          <cell r="AJ2600">
            <v>7</v>
          </cell>
        </row>
        <row r="2601">
          <cell r="A2601">
            <v>2599</v>
          </cell>
          <cell r="B2601">
            <v>1547</v>
          </cell>
          <cell r="C2601" t="str">
            <v>SBMA</v>
          </cell>
          <cell r="D2601">
            <v>4</v>
          </cell>
          <cell r="E2601">
            <v>2006</v>
          </cell>
          <cell r="F2601">
            <v>2</v>
          </cell>
          <cell r="O2601" t="str">
            <v>MGfnd (Subic) Incorporated</v>
          </cell>
          <cell r="P2601" t="str">
            <v>Korean</v>
          </cell>
          <cell r="Q2601" t="str">
            <v>Korea</v>
          </cell>
          <cell r="R2601" t="str">
            <v>Foreign</v>
          </cell>
          <cell r="S2601">
            <v>100</v>
          </cell>
          <cell r="T2601" t="str">
            <v xml:space="preserve">To operate a One-Stop Entertainment and Leisure facility to include State-of-the-art Golf Driving Range, Restaurants and Coffee shops, Condo-Hotel and Tour, Travel and Promotion Agency for International Clientele and other Tourism-related activities such </v>
          </cell>
          <cell r="U2601">
            <v>0</v>
          </cell>
          <cell r="V2601" t="str">
            <v>na</v>
          </cell>
          <cell r="W2601">
            <v>921</v>
          </cell>
          <cell r="X2601" t="str">
            <v>Serv</v>
          </cell>
          <cell r="Y2601" t="str">
            <v>Services</v>
          </cell>
          <cell r="AD2601">
            <v>176</v>
          </cell>
          <cell r="AE2601">
            <v>6.25</v>
          </cell>
          <cell r="AF2601">
            <v>176</v>
          </cell>
          <cell r="AG2601">
            <v>6.25</v>
          </cell>
          <cell r="AH2601">
            <v>11</v>
          </cell>
          <cell r="AI2601">
            <v>11</v>
          </cell>
          <cell r="AJ2601">
            <v>11</v>
          </cell>
        </row>
        <row r="2602">
          <cell r="A2602">
            <v>2600</v>
          </cell>
          <cell r="B2602">
            <v>1548</v>
          </cell>
          <cell r="C2602" t="str">
            <v>SBMA</v>
          </cell>
          <cell r="D2602">
            <v>4</v>
          </cell>
          <cell r="E2602">
            <v>2006</v>
          </cell>
          <cell r="F2602">
            <v>2</v>
          </cell>
          <cell r="O2602" t="str">
            <v>New Advertising Dimensions, Subic Bay (Phils.), Inc.</v>
          </cell>
          <cell r="P2602" t="str">
            <v>Filipino</v>
          </cell>
          <cell r="Q2602" t="str">
            <v>Others</v>
          </cell>
          <cell r="R2602" t="str">
            <v>Local</v>
          </cell>
          <cell r="S2602">
            <v>100</v>
          </cell>
          <cell r="T2602" t="str">
            <v>Office space for the business of putting up of photographic billboards and other advertising paraphernalia, specifically  to construct Modular Tripost Pylons for leasing of locators, non-locators and service providers in the SBFZ; to engage in supplying a</v>
          </cell>
          <cell r="U2602">
            <v>0</v>
          </cell>
          <cell r="V2602" t="str">
            <v>na</v>
          </cell>
          <cell r="X2602" t="str">
            <v>Serv</v>
          </cell>
          <cell r="Y2602" t="str">
            <v>Services</v>
          </cell>
          <cell r="AD2602">
            <v>0.10762049999999998</v>
          </cell>
          <cell r="AE2602">
            <v>0</v>
          </cell>
          <cell r="AF2602">
            <v>0.10762049999999998</v>
          </cell>
          <cell r="AG2602">
            <v>0</v>
          </cell>
          <cell r="AH2602">
            <v>3</v>
          </cell>
          <cell r="AI2602">
            <v>3</v>
          </cell>
          <cell r="AJ2602">
            <v>0</v>
          </cell>
        </row>
        <row r="2603">
          <cell r="A2603">
            <v>2601</v>
          </cell>
          <cell r="B2603">
            <v>1549</v>
          </cell>
          <cell r="C2603" t="str">
            <v>SBMA</v>
          </cell>
          <cell r="D2603">
            <v>4</v>
          </cell>
          <cell r="E2603">
            <v>2006</v>
          </cell>
          <cell r="F2603">
            <v>2</v>
          </cell>
          <cell r="O2603" t="str">
            <v>Nozomi (Fortune) Services, Incorporated</v>
          </cell>
          <cell r="P2603" t="str">
            <v>Filipino</v>
          </cell>
          <cell r="Q2603" t="str">
            <v>Others</v>
          </cell>
          <cell r="R2603" t="str">
            <v>Local</v>
          </cell>
          <cell r="S2603">
            <v>100</v>
          </cell>
          <cell r="T2603" t="str">
            <v>To engage in providing manpower services in SBFZ</v>
          </cell>
          <cell r="U2603">
            <v>0</v>
          </cell>
          <cell r="V2603" t="str">
            <v>na</v>
          </cell>
          <cell r="X2603" t="str">
            <v>Serv</v>
          </cell>
          <cell r="Y2603" t="str">
            <v>Services</v>
          </cell>
          <cell r="AD2603">
            <v>2.5</v>
          </cell>
          <cell r="AE2603">
            <v>1</v>
          </cell>
          <cell r="AF2603">
            <v>2.5</v>
          </cell>
          <cell r="AG2603">
            <v>1</v>
          </cell>
          <cell r="AH2603">
            <v>3</v>
          </cell>
          <cell r="AI2603">
            <v>3</v>
          </cell>
          <cell r="AJ2603">
            <v>0</v>
          </cell>
        </row>
        <row r="2604">
          <cell r="A2604">
            <v>2602</v>
          </cell>
          <cell r="B2604">
            <v>1550</v>
          </cell>
          <cell r="C2604" t="str">
            <v>SBMA</v>
          </cell>
          <cell r="D2604">
            <v>4</v>
          </cell>
          <cell r="E2604">
            <v>2006</v>
          </cell>
          <cell r="F2604">
            <v>2</v>
          </cell>
          <cell r="O2604" t="str">
            <v>Pacific Cyclope Electronics, Inc.</v>
          </cell>
          <cell r="P2604" t="str">
            <v>Filipino</v>
          </cell>
          <cell r="Q2604" t="str">
            <v>Others</v>
          </cell>
          <cell r="R2604" t="str">
            <v>Local</v>
          </cell>
          <cell r="S2604">
            <v>60</v>
          </cell>
          <cell r="T2604"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4">
            <v>0</v>
          </cell>
          <cell r="V2604" t="str">
            <v>na</v>
          </cell>
          <cell r="X2604" t="str">
            <v>Trad</v>
          </cell>
          <cell r="Y2604" t="str">
            <v>Trade</v>
          </cell>
          <cell r="AD2604">
            <v>3</v>
          </cell>
          <cell r="AE2604">
            <v>6.25E-2</v>
          </cell>
          <cell r="AF2604">
            <v>1.8</v>
          </cell>
          <cell r="AG2604">
            <v>3.7499999999999999E-2</v>
          </cell>
          <cell r="AH2604">
            <v>5</v>
          </cell>
          <cell r="AI2604">
            <v>5</v>
          </cell>
          <cell r="AJ2604">
            <v>5</v>
          </cell>
        </row>
        <row r="2605">
          <cell r="A2605">
            <v>2603</v>
          </cell>
          <cell r="B2605">
            <v>1550</v>
          </cell>
          <cell r="C2605" t="str">
            <v>SBMA</v>
          </cell>
          <cell r="D2605">
            <v>4</v>
          </cell>
          <cell r="E2605">
            <v>2006</v>
          </cell>
          <cell r="F2605">
            <v>2</v>
          </cell>
          <cell r="O2605" t="str">
            <v>Pacific Cyclope Electronics, Inc.</v>
          </cell>
          <cell r="P2605" t="str">
            <v>Iranian</v>
          </cell>
          <cell r="Q2605" t="str">
            <v>Others</v>
          </cell>
          <cell r="R2605" t="str">
            <v>Foreign</v>
          </cell>
          <cell r="S2605">
            <v>40</v>
          </cell>
          <cell r="T2605"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5">
            <v>0</v>
          </cell>
          <cell r="V2605" t="str">
            <v>na</v>
          </cell>
          <cell r="X2605" t="str">
            <v>Trad</v>
          </cell>
          <cell r="Y2605" t="str">
            <v>Trade</v>
          </cell>
          <cell r="AD2605">
            <v>3</v>
          </cell>
          <cell r="AE2605">
            <v>6.25E-2</v>
          </cell>
          <cell r="AF2605">
            <v>1.2</v>
          </cell>
          <cell r="AG2605">
            <v>2.5000000000000001E-2</v>
          </cell>
          <cell r="AH2605">
            <v>5</v>
          </cell>
          <cell r="AI2605">
            <v>0</v>
          </cell>
          <cell r="AJ2605">
            <v>0</v>
          </cell>
        </row>
        <row r="2606">
          <cell r="A2606">
            <v>2604</v>
          </cell>
          <cell r="B2606">
            <v>1551</v>
          </cell>
          <cell r="C2606" t="str">
            <v>SBMA</v>
          </cell>
          <cell r="D2606">
            <v>4</v>
          </cell>
          <cell r="E2606">
            <v>2006</v>
          </cell>
          <cell r="F2606">
            <v>2</v>
          </cell>
          <cell r="O2606" t="str">
            <v>Philippine Subic Freeport International Trading</v>
          </cell>
          <cell r="P2606" t="str">
            <v>Filipino</v>
          </cell>
          <cell r="Q2606" t="str">
            <v>Others</v>
          </cell>
          <cell r="R2606" t="str">
            <v>Local</v>
          </cell>
          <cell r="S2606">
            <v>100</v>
          </cell>
          <cell r="T2606" t="str">
            <v>To engage in trading, importing, exporting, selling, distributing, marketing and retailing of all kinds of goods, commodities, wares and merchandise of every kind and description such as but not limited to the operation of supermarket and grocery store it</v>
          </cell>
          <cell r="U2606">
            <v>0</v>
          </cell>
          <cell r="V2606" t="str">
            <v>na</v>
          </cell>
          <cell r="X2606" t="str">
            <v>Trad</v>
          </cell>
          <cell r="Y2606" t="str">
            <v>Trade</v>
          </cell>
          <cell r="AD2606">
            <v>9.9740674246957912</v>
          </cell>
          <cell r="AE2606">
            <v>0.625</v>
          </cell>
          <cell r="AF2606">
            <v>9.9740674246957912</v>
          </cell>
          <cell r="AG2606">
            <v>0.625</v>
          </cell>
          <cell r="AH2606">
            <v>50</v>
          </cell>
          <cell r="AI2606">
            <v>50</v>
          </cell>
          <cell r="AJ2606">
            <v>0</v>
          </cell>
        </row>
        <row r="2607">
          <cell r="A2607">
            <v>2605</v>
          </cell>
          <cell r="B2607">
            <v>1552</v>
          </cell>
          <cell r="C2607" t="str">
            <v>SBMA</v>
          </cell>
          <cell r="D2607">
            <v>4</v>
          </cell>
          <cell r="E2607">
            <v>2006</v>
          </cell>
          <cell r="F2607">
            <v>2</v>
          </cell>
          <cell r="O2607" t="str">
            <v>Punta De Uian Beach Resort</v>
          </cell>
          <cell r="P2607" t="str">
            <v>Filipino</v>
          </cell>
          <cell r="Q2607" t="str">
            <v>Others</v>
          </cell>
          <cell r="R2607" t="str">
            <v>Local</v>
          </cell>
          <cell r="S2607">
            <v>100</v>
          </cell>
          <cell r="T2607" t="str">
            <v>To establish a Sales and Marketing Office of Punta De Uian Beach Resort</v>
          </cell>
          <cell r="U2607">
            <v>0</v>
          </cell>
          <cell r="V2607" t="str">
            <v>na</v>
          </cell>
          <cell r="X2607" t="str">
            <v>Serv</v>
          </cell>
          <cell r="Y2607" t="str">
            <v>Services</v>
          </cell>
          <cell r="AD2607">
            <v>0.91</v>
          </cell>
          <cell r="AE2607">
            <v>0</v>
          </cell>
          <cell r="AF2607">
            <v>0.91</v>
          </cell>
          <cell r="AG2607">
            <v>0</v>
          </cell>
          <cell r="AH2607">
            <v>3</v>
          </cell>
          <cell r="AI2607">
            <v>3</v>
          </cell>
          <cell r="AJ2607">
            <v>0</v>
          </cell>
        </row>
        <row r="2608">
          <cell r="A2608">
            <v>2606</v>
          </cell>
          <cell r="B2608">
            <v>1553</v>
          </cell>
          <cell r="C2608" t="str">
            <v>SBMA</v>
          </cell>
          <cell r="D2608">
            <v>4</v>
          </cell>
          <cell r="E2608">
            <v>2006</v>
          </cell>
          <cell r="F2608">
            <v>2</v>
          </cell>
          <cell r="O2608" t="str">
            <v>Quickway Customs Brokerage Firm</v>
          </cell>
          <cell r="P2608" t="str">
            <v>Filipino</v>
          </cell>
          <cell r="Q2608" t="str">
            <v>Others</v>
          </cell>
          <cell r="R2608" t="str">
            <v>Local</v>
          </cell>
          <cell r="S2608">
            <v>100</v>
          </cell>
          <cell r="T2608" t="str">
            <v>Customs Brokerage &amp; Freight Forwarding Services</v>
          </cell>
          <cell r="U2608">
            <v>0</v>
          </cell>
          <cell r="V2608" t="str">
            <v>na</v>
          </cell>
          <cell r="W2608">
            <v>639</v>
          </cell>
          <cell r="X2608" t="str">
            <v>Trans</v>
          </cell>
          <cell r="Y2608" t="str">
            <v>Transportation</v>
          </cell>
          <cell r="AD2608">
            <v>0.34839737208839344</v>
          </cell>
          <cell r="AE2608">
            <v>0</v>
          </cell>
          <cell r="AF2608">
            <v>0.34839737208839344</v>
          </cell>
          <cell r="AG2608">
            <v>0</v>
          </cell>
          <cell r="AH2608">
            <v>3</v>
          </cell>
          <cell r="AI2608">
            <v>3</v>
          </cell>
          <cell r="AJ2608">
            <v>0</v>
          </cell>
        </row>
        <row r="2609">
          <cell r="A2609">
            <v>2607</v>
          </cell>
          <cell r="B2609">
            <v>1554</v>
          </cell>
          <cell r="C2609" t="str">
            <v>SBMA</v>
          </cell>
          <cell r="D2609">
            <v>4</v>
          </cell>
          <cell r="E2609">
            <v>2006</v>
          </cell>
          <cell r="F2609">
            <v>2</v>
          </cell>
          <cell r="O2609" t="str">
            <v>Reepar Manufacturing Corporation</v>
          </cell>
          <cell r="P2609" t="str">
            <v>Filipino</v>
          </cell>
          <cell r="Q2609" t="str">
            <v>Others</v>
          </cell>
          <cell r="R2609" t="str">
            <v>Local</v>
          </cell>
          <cell r="S2609">
            <v>100</v>
          </cell>
          <cell r="T2609" t="str">
            <v>Manufacture, import, export and trading of semi-finished and finished garments</v>
          </cell>
          <cell r="U2609">
            <v>0</v>
          </cell>
          <cell r="V2609" t="str">
            <v>na</v>
          </cell>
          <cell r="X2609" t="str">
            <v>Mfg</v>
          </cell>
          <cell r="Y2609" t="str">
            <v>Manufacturing</v>
          </cell>
          <cell r="AD2609">
            <v>600</v>
          </cell>
          <cell r="AE2609">
            <v>0.1875</v>
          </cell>
          <cell r="AF2609">
            <v>600</v>
          </cell>
          <cell r="AG2609">
            <v>0.1875</v>
          </cell>
          <cell r="AH2609">
            <v>1000</v>
          </cell>
          <cell r="AI2609">
            <v>1000</v>
          </cell>
          <cell r="AJ2609">
            <v>0</v>
          </cell>
        </row>
        <row r="2610">
          <cell r="A2610">
            <v>2608</v>
          </cell>
          <cell r="B2610">
            <v>1555</v>
          </cell>
          <cell r="C2610" t="str">
            <v>SBMA</v>
          </cell>
          <cell r="D2610">
            <v>4</v>
          </cell>
          <cell r="E2610">
            <v>2006</v>
          </cell>
          <cell r="F2610">
            <v>2</v>
          </cell>
          <cell r="O2610" t="str">
            <v>Rubicon Electro Inc.</v>
          </cell>
          <cell r="P2610" t="str">
            <v>Korean</v>
          </cell>
          <cell r="Q2610" t="str">
            <v>Korea</v>
          </cell>
          <cell r="R2610" t="str">
            <v>Foreign</v>
          </cell>
          <cell r="S2610">
            <v>100</v>
          </cell>
          <cell r="T2610" t="str">
            <v>To engage in manufacturing of electrical equipment such as circuit breaker, control panel, switch gear and other related electrical products, and installation, construction of electrical and technical systems and buildings</v>
          </cell>
          <cell r="U2610">
            <v>0</v>
          </cell>
          <cell r="V2610" t="str">
            <v>na</v>
          </cell>
          <cell r="X2610" t="str">
            <v>Mfg</v>
          </cell>
          <cell r="Y2610" t="str">
            <v>Manufacturing</v>
          </cell>
          <cell r="AD2610">
            <v>31</v>
          </cell>
          <cell r="AE2610">
            <v>0.19820000000000002</v>
          </cell>
          <cell r="AF2610">
            <v>31</v>
          </cell>
          <cell r="AG2610">
            <v>0.19820000000000002</v>
          </cell>
          <cell r="AH2610">
            <v>55</v>
          </cell>
          <cell r="AI2610">
            <v>55</v>
          </cell>
          <cell r="AJ2610">
            <v>55</v>
          </cell>
        </row>
        <row r="2611">
          <cell r="A2611">
            <v>2609</v>
          </cell>
          <cell r="B2611">
            <v>1556</v>
          </cell>
          <cell r="C2611" t="str">
            <v>SBMA</v>
          </cell>
          <cell r="D2611">
            <v>4</v>
          </cell>
          <cell r="E2611">
            <v>2006</v>
          </cell>
          <cell r="F2611">
            <v>2</v>
          </cell>
          <cell r="O2611" t="str">
            <v>S.H. Enterprise Inc.</v>
          </cell>
          <cell r="P2611" t="str">
            <v>Korean</v>
          </cell>
          <cell r="Q2611" t="str">
            <v>Korea</v>
          </cell>
          <cell r="R2611" t="str">
            <v>Foreign</v>
          </cell>
          <cell r="S2611">
            <v>100</v>
          </cell>
          <cell r="T2611" t="str">
            <v>To engage in the business of exporting scrap metal from HHIC-Phil Inc's shipyard and other related services principally for HHIC-Phil Inc.</v>
          </cell>
          <cell r="U2611">
            <v>0</v>
          </cell>
          <cell r="V2611" t="str">
            <v>na</v>
          </cell>
          <cell r="X2611" t="str">
            <v>Trad</v>
          </cell>
          <cell r="Y2611" t="str">
            <v>Trade</v>
          </cell>
          <cell r="AD2611">
            <v>10</v>
          </cell>
          <cell r="AE2611">
            <v>10</v>
          </cell>
          <cell r="AF2611">
            <v>10</v>
          </cell>
          <cell r="AG2611">
            <v>10</v>
          </cell>
          <cell r="AH2611">
            <v>4</v>
          </cell>
          <cell r="AI2611">
            <v>4</v>
          </cell>
          <cell r="AJ2611">
            <v>4</v>
          </cell>
        </row>
        <row r="2612">
          <cell r="A2612">
            <v>2610</v>
          </cell>
          <cell r="B2612">
            <v>1557</v>
          </cell>
          <cell r="C2612" t="str">
            <v>SBMA</v>
          </cell>
          <cell r="D2612">
            <v>4</v>
          </cell>
          <cell r="E2612">
            <v>2006</v>
          </cell>
          <cell r="F2612">
            <v>2</v>
          </cell>
          <cell r="O2612" t="str">
            <v>Subic Aeroflite Corp.</v>
          </cell>
          <cell r="P2612" t="str">
            <v>Filipino</v>
          </cell>
          <cell r="Q2612" t="str">
            <v>Others</v>
          </cell>
          <cell r="R2612" t="str">
            <v>Local</v>
          </cell>
          <cell r="S2612">
            <v>100</v>
          </cell>
          <cell r="T2612" t="str">
            <v>To operate an aviation training school; Aircraft charter services</v>
          </cell>
          <cell r="U2612">
            <v>0</v>
          </cell>
          <cell r="V2612" t="str">
            <v>na</v>
          </cell>
          <cell r="X2612" t="str">
            <v>Serv</v>
          </cell>
          <cell r="Y2612" t="str">
            <v>Services</v>
          </cell>
          <cell r="AD2612">
            <v>159.574468</v>
          </cell>
          <cell r="AE2612">
            <v>0</v>
          </cell>
          <cell r="AF2612">
            <v>159.574468</v>
          </cell>
          <cell r="AG2612">
            <v>0</v>
          </cell>
          <cell r="AH2612">
            <v>19</v>
          </cell>
          <cell r="AI2612">
            <v>19</v>
          </cell>
          <cell r="AJ2612">
            <v>0</v>
          </cell>
        </row>
        <row r="2613">
          <cell r="A2613">
            <v>2611</v>
          </cell>
          <cell r="B2613">
            <v>1558</v>
          </cell>
          <cell r="C2613" t="str">
            <v>SBMA</v>
          </cell>
          <cell r="D2613">
            <v>4</v>
          </cell>
          <cell r="E2613">
            <v>2006</v>
          </cell>
          <cell r="F2613">
            <v>2</v>
          </cell>
          <cell r="O2613" t="str">
            <v>Subic Arirang Mart, Incorporated</v>
          </cell>
          <cell r="P2613" t="str">
            <v>Korean</v>
          </cell>
          <cell r="Q2613" t="str">
            <v>Korea</v>
          </cell>
          <cell r="R2613" t="str">
            <v>Foreign</v>
          </cell>
          <cell r="S2613">
            <v>99</v>
          </cell>
          <cell r="T2613" t="str">
            <v>To establish a Korean grocery, boutique, souvenir shop and sporting goods shop</v>
          </cell>
          <cell r="U2613">
            <v>0</v>
          </cell>
          <cell r="V2613" t="str">
            <v>na</v>
          </cell>
          <cell r="X2613" t="str">
            <v>Trad</v>
          </cell>
          <cell r="Y2613" t="str">
            <v>Trade</v>
          </cell>
          <cell r="AD2613">
            <v>5.0231062889290738</v>
          </cell>
          <cell r="AE2613">
            <v>0.15625</v>
          </cell>
          <cell r="AF2613">
            <v>4.9728752260397835</v>
          </cell>
          <cell r="AG2613">
            <v>0.15468750000000001</v>
          </cell>
          <cell r="AH2613">
            <v>6</v>
          </cell>
          <cell r="AI2613">
            <v>6</v>
          </cell>
          <cell r="AJ2613">
            <v>6</v>
          </cell>
        </row>
        <row r="2614">
          <cell r="A2614">
            <v>2612</v>
          </cell>
          <cell r="B2614">
            <v>1558</v>
          </cell>
          <cell r="C2614" t="str">
            <v>SBMA</v>
          </cell>
          <cell r="D2614">
            <v>4</v>
          </cell>
          <cell r="E2614">
            <v>2006</v>
          </cell>
          <cell r="F2614">
            <v>2</v>
          </cell>
          <cell r="O2614" t="str">
            <v>Subic Arirang Mart, Incorporated</v>
          </cell>
          <cell r="P2614" t="str">
            <v>Filipino</v>
          </cell>
          <cell r="Q2614" t="str">
            <v>Others</v>
          </cell>
          <cell r="R2614" t="str">
            <v>Local</v>
          </cell>
          <cell r="S2614">
            <v>1</v>
          </cell>
          <cell r="T2614" t="str">
            <v>To establish a Korean grocery, boutique, souvenir shop and sporting goods shop</v>
          </cell>
          <cell r="U2614">
            <v>0</v>
          </cell>
          <cell r="V2614" t="str">
            <v>na</v>
          </cell>
          <cell r="X2614" t="str">
            <v>Trad</v>
          </cell>
          <cell r="Y2614" t="str">
            <v>Trade</v>
          </cell>
          <cell r="AD2614">
            <v>5.0231062889290738</v>
          </cell>
          <cell r="AE2614">
            <v>0.15625</v>
          </cell>
          <cell r="AF2614">
            <v>5.0231062889290738E-2</v>
          </cell>
          <cell r="AG2614">
            <v>1.5625000000000001E-3</v>
          </cell>
          <cell r="AH2614">
            <v>6</v>
          </cell>
          <cell r="AI2614">
            <v>0</v>
          </cell>
          <cell r="AJ2614">
            <v>6</v>
          </cell>
        </row>
        <row r="2615">
          <cell r="A2615">
            <v>2613</v>
          </cell>
          <cell r="B2615">
            <v>1559</v>
          </cell>
          <cell r="C2615" t="str">
            <v>SBMA</v>
          </cell>
          <cell r="D2615">
            <v>4</v>
          </cell>
          <cell r="E2615">
            <v>2006</v>
          </cell>
          <cell r="F2615">
            <v>2</v>
          </cell>
          <cell r="O2615" t="str">
            <v>Subic Exim Corporation</v>
          </cell>
          <cell r="P2615" t="str">
            <v>Filipino</v>
          </cell>
          <cell r="Q2615" t="str">
            <v>Others</v>
          </cell>
          <cell r="R2615" t="str">
            <v>Local</v>
          </cell>
          <cell r="S2615">
            <v>100</v>
          </cell>
          <cell r="T2615" t="str">
            <v>To establish an office for importation and trading of brand-new LPG-fueled motor vehicles such as buses and cars</v>
          </cell>
          <cell r="U2615">
            <v>0</v>
          </cell>
          <cell r="V2615" t="str">
            <v>na</v>
          </cell>
          <cell r="X2615" t="str">
            <v>Trad</v>
          </cell>
          <cell r="Y2615" t="str">
            <v>Trade</v>
          </cell>
          <cell r="AD2615">
            <v>55.5</v>
          </cell>
          <cell r="AE2615">
            <v>0.625</v>
          </cell>
          <cell r="AF2615">
            <v>55.5</v>
          </cell>
          <cell r="AG2615">
            <v>0.625</v>
          </cell>
          <cell r="AH2615">
            <v>20</v>
          </cell>
          <cell r="AI2615">
            <v>20</v>
          </cell>
          <cell r="AJ2615">
            <v>0</v>
          </cell>
        </row>
        <row r="2616">
          <cell r="A2616">
            <v>2614</v>
          </cell>
          <cell r="B2616">
            <v>1560</v>
          </cell>
          <cell r="C2616" t="str">
            <v>SBMA</v>
          </cell>
          <cell r="D2616">
            <v>4</v>
          </cell>
          <cell r="E2616">
            <v>2006</v>
          </cell>
          <cell r="F2616">
            <v>2</v>
          </cell>
          <cell r="O2616" t="str">
            <v>Subic Familyland Inc.</v>
          </cell>
          <cell r="P2616" t="str">
            <v>Filipino</v>
          </cell>
          <cell r="Q2616" t="str">
            <v>Others</v>
          </cell>
          <cell r="R2616" t="str">
            <v>Local</v>
          </cell>
          <cell r="S2616">
            <v>60</v>
          </cell>
          <cell r="T2616" t="str">
            <v>Development, management and operation of amusement park</v>
          </cell>
          <cell r="U2616">
            <v>0</v>
          </cell>
          <cell r="V2616" t="str">
            <v>na</v>
          </cell>
          <cell r="W2616">
            <v>921</v>
          </cell>
          <cell r="X2616" t="str">
            <v>Serv</v>
          </cell>
          <cell r="Y2616" t="str">
            <v>Services</v>
          </cell>
          <cell r="AD2616">
            <v>10</v>
          </cell>
          <cell r="AE2616">
            <v>0.25</v>
          </cell>
          <cell r="AF2616">
            <v>6</v>
          </cell>
          <cell r="AG2616">
            <v>0.15</v>
          </cell>
          <cell r="AH2616">
            <v>203</v>
          </cell>
          <cell r="AI2616">
            <v>203</v>
          </cell>
          <cell r="AJ2616">
            <v>203</v>
          </cell>
        </row>
        <row r="2617">
          <cell r="A2617">
            <v>2615</v>
          </cell>
          <cell r="B2617">
            <v>1560</v>
          </cell>
          <cell r="C2617" t="str">
            <v>SBMA</v>
          </cell>
          <cell r="D2617">
            <v>4</v>
          </cell>
          <cell r="E2617">
            <v>2006</v>
          </cell>
          <cell r="F2617">
            <v>2</v>
          </cell>
          <cell r="O2617" t="str">
            <v>Subic Familyland Inc.</v>
          </cell>
          <cell r="P2617" t="str">
            <v>British</v>
          </cell>
          <cell r="Q2617" t="str">
            <v>UK</v>
          </cell>
          <cell r="R2617" t="str">
            <v>Foreign</v>
          </cell>
          <cell r="S2617">
            <v>30</v>
          </cell>
          <cell r="T2617" t="str">
            <v>Development, management and operation of amusement park</v>
          </cell>
          <cell r="U2617">
            <v>0</v>
          </cell>
          <cell r="V2617" t="str">
            <v>na</v>
          </cell>
          <cell r="W2617">
            <v>921</v>
          </cell>
          <cell r="X2617" t="str">
            <v>Serv</v>
          </cell>
          <cell r="Y2617" t="str">
            <v>Services</v>
          </cell>
          <cell r="AD2617">
            <v>10</v>
          </cell>
          <cell r="AE2617">
            <v>0.25</v>
          </cell>
          <cell r="AF2617">
            <v>3</v>
          </cell>
          <cell r="AG2617">
            <v>7.4999999999999997E-2</v>
          </cell>
          <cell r="AH2617">
            <v>203</v>
          </cell>
          <cell r="AI2617">
            <v>0</v>
          </cell>
          <cell r="AJ2617">
            <v>0</v>
          </cell>
        </row>
        <row r="2618">
          <cell r="A2618">
            <v>2616</v>
          </cell>
          <cell r="B2618">
            <v>1560</v>
          </cell>
          <cell r="C2618" t="str">
            <v>SBMA</v>
          </cell>
          <cell r="D2618">
            <v>4</v>
          </cell>
          <cell r="E2618">
            <v>2006</v>
          </cell>
          <cell r="F2618">
            <v>2</v>
          </cell>
          <cell r="O2618" t="str">
            <v>Subic Familyland Inc.</v>
          </cell>
          <cell r="P2618" t="str">
            <v>American</v>
          </cell>
          <cell r="Q2618" t="str">
            <v>USA</v>
          </cell>
          <cell r="R2618" t="str">
            <v>Foreign</v>
          </cell>
          <cell r="S2618">
            <v>10</v>
          </cell>
          <cell r="T2618" t="str">
            <v>Development, management and operation of amusement park</v>
          </cell>
          <cell r="U2618">
            <v>0</v>
          </cell>
          <cell r="V2618" t="str">
            <v>na</v>
          </cell>
          <cell r="W2618">
            <v>921</v>
          </cell>
          <cell r="X2618" t="str">
            <v>Serv</v>
          </cell>
          <cell r="Y2618" t="str">
            <v>Services</v>
          </cell>
          <cell r="AD2618">
            <v>10</v>
          </cell>
          <cell r="AE2618">
            <v>0.25</v>
          </cell>
          <cell r="AF2618">
            <v>1</v>
          </cell>
          <cell r="AG2618">
            <v>2.5000000000000001E-2</v>
          </cell>
          <cell r="AH2618">
            <v>203</v>
          </cell>
          <cell r="AI2618">
            <v>0</v>
          </cell>
          <cell r="AJ2618">
            <v>0</v>
          </cell>
        </row>
        <row r="2619">
          <cell r="A2619">
            <v>2617</v>
          </cell>
          <cell r="B2619">
            <v>1561</v>
          </cell>
          <cell r="C2619" t="str">
            <v>SBMA</v>
          </cell>
          <cell r="D2619">
            <v>4</v>
          </cell>
          <cell r="E2619">
            <v>2006</v>
          </cell>
          <cell r="F2619">
            <v>2</v>
          </cell>
          <cell r="O2619" t="str">
            <v>Subic Freeport Christian Fellowship Inc.</v>
          </cell>
          <cell r="P2619" t="str">
            <v>Filipino</v>
          </cell>
          <cell r="Q2619" t="str">
            <v>Others</v>
          </cell>
          <cell r="R2619" t="str">
            <v>Local</v>
          </cell>
          <cell r="S2619">
            <v>100</v>
          </cell>
          <cell r="T2619" t="str">
            <v>To establish a Christian church and other related activities</v>
          </cell>
          <cell r="U2619">
            <v>0</v>
          </cell>
          <cell r="V2619" t="str">
            <v>na</v>
          </cell>
          <cell r="W2619">
            <v>853</v>
          </cell>
          <cell r="X2619" t="str">
            <v>Serv</v>
          </cell>
          <cell r="Y2619" t="str">
            <v>Services</v>
          </cell>
          <cell r="AD2619">
            <v>3.6166365280289323</v>
          </cell>
          <cell r="AE2619">
            <v>0</v>
          </cell>
          <cell r="AF2619">
            <v>3.6166365280289323</v>
          </cell>
          <cell r="AG2619">
            <v>0</v>
          </cell>
          <cell r="AH2619">
            <v>3</v>
          </cell>
          <cell r="AI2619">
            <v>3</v>
          </cell>
          <cell r="AJ2619">
            <v>0</v>
          </cell>
        </row>
        <row r="2620">
          <cell r="A2620">
            <v>2618</v>
          </cell>
          <cell r="B2620">
            <v>1562</v>
          </cell>
          <cell r="C2620" t="str">
            <v>SBMA</v>
          </cell>
          <cell r="D2620">
            <v>4</v>
          </cell>
          <cell r="E2620">
            <v>2006</v>
          </cell>
          <cell r="F2620">
            <v>2</v>
          </cell>
          <cell r="O2620" t="str">
            <v>Subic Handlers Integrated Port Services, Inc.</v>
          </cell>
          <cell r="P2620" t="str">
            <v>Filipino</v>
          </cell>
          <cell r="Q2620" t="str">
            <v>Others</v>
          </cell>
          <cell r="R2620" t="str">
            <v>Local</v>
          </cell>
          <cell r="S2620">
            <v>100</v>
          </cell>
          <cell r="T2620" t="str">
            <v>Port and harbor services, including but not limited to stevedoring and arrastre services, ship brokerage, agent and ship chandling</v>
          </cell>
          <cell r="U2620">
            <v>0</v>
          </cell>
          <cell r="V2620" t="str">
            <v>na</v>
          </cell>
          <cell r="W2620">
            <v>631</v>
          </cell>
          <cell r="X2620" t="str">
            <v>Trans</v>
          </cell>
          <cell r="Y2620" t="str">
            <v>Transportation</v>
          </cell>
          <cell r="AD2620">
            <v>0.5625</v>
          </cell>
          <cell r="AE2620">
            <v>6.25E-2</v>
          </cell>
          <cell r="AF2620">
            <v>0.5625</v>
          </cell>
          <cell r="AG2620">
            <v>6.25E-2</v>
          </cell>
          <cell r="AH2620">
            <v>22</v>
          </cell>
          <cell r="AI2620">
            <v>22</v>
          </cell>
          <cell r="AJ2620">
            <v>0</v>
          </cell>
        </row>
        <row r="2621">
          <cell r="A2621">
            <v>2619</v>
          </cell>
          <cell r="B2621">
            <v>1563</v>
          </cell>
          <cell r="C2621" t="str">
            <v>SBMA</v>
          </cell>
          <cell r="D2621">
            <v>4</v>
          </cell>
          <cell r="E2621">
            <v>2006</v>
          </cell>
          <cell r="F2621">
            <v>2</v>
          </cell>
          <cell r="O2621" t="str">
            <v>Tiera General Corp.</v>
          </cell>
          <cell r="P2621" t="str">
            <v>Filipino</v>
          </cell>
          <cell r="Q2621" t="str">
            <v>Others</v>
          </cell>
          <cell r="R2621" t="str">
            <v>Local</v>
          </cell>
          <cell r="S2621">
            <v>60</v>
          </cell>
          <cell r="T2621" t="str">
            <v>To engage in construction services such as excavation, site development and back filling</v>
          </cell>
          <cell r="U2621">
            <v>0</v>
          </cell>
          <cell r="V2621" t="str">
            <v>na</v>
          </cell>
          <cell r="X2621" t="str">
            <v>Const</v>
          </cell>
          <cell r="Y2621" t="str">
            <v>Construction</v>
          </cell>
          <cell r="AD2621">
            <v>5.5191957210776534</v>
          </cell>
          <cell r="AE2621">
            <v>0.125</v>
          </cell>
          <cell r="AF2621">
            <v>3.3115174326465922</v>
          </cell>
          <cell r="AG2621">
            <v>7.4999999999999997E-2</v>
          </cell>
          <cell r="AH2621">
            <v>31</v>
          </cell>
          <cell r="AI2621">
            <v>31</v>
          </cell>
          <cell r="AJ2621">
            <v>31</v>
          </cell>
        </row>
        <row r="2622">
          <cell r="A2622">
            <v>2620</v>
          </cell>
          <cell r="B2622">
            <v>1563</v>
          </cell>
          <cell r="C2622" t="str">
            <v>SBMA</v>
          </cell>
          <cell r="D2622">
            <v>4</v>
          </cell>
          <cell r="E2622">
            <v>2006</v>
          </cell>
          <cell r="F2622">
            <v>2</v>
          </cell>
          <cell r="O2622" t="str">
            <v>Tiera General Corp.</v>
          </cell>
          <cell r="P2622" t="str">
            <v>Korean</v>
          </cell>
          <cell r="Q2622" t="str">
            <v>Korea</v>
          </cell>
          <cell r="R2622" t="str">
            <v>Foreign</v>
          </cell>
          <cell r="S2622">
            <v>40</v>
          </cell>
          <cell r="T2622" t="str">
            <v>To engage in construction services such as excavation, site development and back filling</v>
          </cell>
          <cell r="U2622">
            <v>0</v>
          </cell>
          <cell r="V2622" t="str">
            <v>na</v>
          </cell>
          <cell r="X2622" t="str">
            <v>Const</v>
          </cell>
          <cell r="Y2622" t="str">
            <v>Construction</v>
          </cell>
          <cell r="AD2622">
            <v>5.5191957210776534</v>
          </cell>
          <cell r="AE2622">
            <v>0.125</v>
          </cell>
          <cell r="AF2622">
            <v>2.2076782884310613</v>
          </cell>
          <cell r="AG2622">
            <v>0.05</v>
          </cell>
          <cell r="AH2622">
            <v>31</v>
          </cell>
          <cell r="AI2622">
            <v>0</v>
          </cell>
          <cell r="AJ2622">
            <v>0</v>
          </cell>
        </row>
        <row r="2623">
          <cell r="A2623">
            <v>2621</v>
          </cell>
          <cell r="B2623">
            <v>1564</v>
          </cell>
          <cell r="C2623" t="str">
            <v>SBMA</v>
          </cell>
          <cell r="D2623">
            <v>4</v>
          </cell>
          <cell r="E2623">
            <v>2006</v>
          </cell>
          <cell r="F2623">
            <v>2</v>
          </cell>
          <cell r="O2623" t="str">
            <v>Totalmed Corporation</v>
          </cell>
          <cell r="P2623" t="str">
            <v>Filipino</v>
          </cell>
          <cell r="Q2623" t="str">
            <v>Others</v>
          </cell>
          <cell r="R2623" t="str">
            <v>Local</v>
          </cell>
          <cell r="S2623">
            <v>100</v>
          </cell>
          <cell r="T2623" t="str">
            <v>To offer a primary medical care services (out-patient)</v>
          </cell>
          <cell r="U2623">
            <v>0</v>
          </cell>
          <cell r="V2623" t="str">
            <v>na</v>
          </cell>
          <cell r="X2623" t="str">
            <v>Serv</v>
          </cell>
          <cell r="Y2623" t="str">
            <v>Services</v>
          </cell>
          <cell r="AD2623">
            <v>5</v>
          </cell>
          <cell r="AE2623">
            <v>0</v>
          </cell>
          <cell r="AF2623">
            <v>5</v>
          </cell>
          <cell r="AG2623">
            <v>0</v>
          </cell>
          <cell r="AH2623">
            <v>2</v>
          </cell>
          <cell r="AI2623">
            <v>2</v>
          </cell>
          <cell r="AJ2623">
            <v>0</v>
          </cell>
        </row>
        <row r="2624">
          <cell r="A2624">
            <v>2622</v>
          </cell>
          <cell r="B2624">
            <v>1565</v>
          </cell>
          <cell r="C2624" t="str">
            <v>SBMA</v>
          </cell>
          <cell r="D2624">
            <v>4</v>
          </cell>
          <cell r="E2624">
            <v>2006</v>
          </cell>
          <cell r="F2624">
            <v>2</v>
          </cell>
          <cell r="O2624" t="str">
            <v>Treetop Adventure Philippines Inc.</v>
          </cell>
          <cell r="P2624" t="str">
            <v>Filipino</v>
          </cell>
          <cell r="Q2624" t="str">
            <v>Others</v>
          </cell>
          <cell r="R2624" t="str">
            <v>Local</v>
          </cell>
          <cell r="S2624">
            <v>100</v>
          </cell>
          <cell r="T2624" t="str">
            <v>Development, operation and maintenance of an eco-tourism resort facility within the JEST Area to be known as "The Subic Treetop Adventure"</v>
          </cell>
          <cell r="U2624">
            <v>0</v>
          </cell>
          <cell r="V2624" t="str">
            <v>na</v>
          </cell>
          <cell r="W2624">
            <v>921</v>
          </cell>
          <cell r="X2624" t="str">
            <v>Serv</v>
          </cell>
          <cell r="Y2624" t="str">
            <v>Services</v>
          </cell>
          <cell r="AD2624">
            <v>13.986013986013987</v>
          </cell>
          <cell r="AE2624">
            <v>1</v>
          </cell>
          <cell r="AF2624">
            <v>13.986013986013987</v>
          </cell>
          <cell r="AG2624">
            <v>1</v>
          </cell>
          <cell r="AH2624">
            <v>7</v>
          </cell>
          <cell r="AI2624">
            <v>7</v>
          </cell>
          <cell r="AJ2624">
            <v>0</v>
          </cell>
        </row>
        <row r="2625">
          <cell r="A2625">
            <v>2623</v>
          </cell>
          <cell r="B2625">
            <v>1566</v>
          </cell>
          <cell r="C2625" t="str">
            <v>SBMA</v>
          </cell>
          <cell r="D2625">
            <v>4</v>
          </cell>
          <cell r="E2625">
            <v>2006</v>
          </cell>
          <cell r="F2625">
            <v>2</v>
          </cell>
          <cell r="O2625" t="str">
            <v>Ubec-Subic Corp.</v>
          </cell>
          <cell r="P2625" t="str">
            <v>Filipino</v>
          </cell>
          <cell r="Q2625" t="str">
            <v>Others</v>
          </cell>
          <cell r="R2625" t="str">
            <v>Local</v>
          </cell>
          <cell r="S2625">
            <v>60</v>
          </cell>
          <cell r="T2625" t="str">
            <v>To engage in tutorial services; to operate, establish, maintain and conduct a non-credited seminar/training program for a fee to foreign clients but not to operate as a formal school</v>
          </cell>
          <cell r="U2625">
            <v>0</v>
          </cell>
          <cell r="V2625" t="str">
            <v>na</v>
          </cell>
          <cell r="X2625" t="str">
            <v>Serv</v>
          </cell>
          <cell r="Y2625" t="str">
            <v>Services</v>
          </cell>
          <cell r="AD2625">
            <v>11.262499999999999</v>
          </cell>
          <cell r="AE2625">
            <v>6.25E-2</v>
          </cell>
          <cell r="AF2625">
            <v>6.7575000000000003</v>
          </cell>
          <cell r="AG2625">
            <v>3.7499999999999999E-2</v>
          </cell>
          <cell r="AH2625">
            <v>75</v>
          </cell>
          <cell r="AI2625">
            <v>75</v>
          </cell>
          <cell r="AJ2625">
            <v>75</v>
          </cell>
        </row>
        <row r="2626">
          <cell r="A2626">
            <v>2624</v>
          </cell>
          <cell r="B2626">
            <v>1566</v>
          </cell>
          <cell r="C2626" t="str">
            <v>SBMA</v>
          </cell>
          <cell r="D2626">
            <v>4</v>
          </cell>
          <cell r="E2626">
            <v>2006</v>
          </cell>
          <cell r="F2626">
            <v>2</v>
          </cell>
          <cell r="O2626" t="str">
            <v>Ubec-Subic Corp.</v>
          </cell>
          <cell r="P2626" t="str">
            <v>Korean</v>
          </cell>
          <cell r="Q2626" t="str">
            <v>Korea</v>
          </cell>
          <cell r="R2626" t="str">
            <v>Foreign</v>
          </cell>
          <cell r="S2626">
            <v>40</v>
          </cell>
          <cell r="T2626" t="str">
            <v>To engage in tutorial services; to operate, establish, maintain and conduct a non-credited seminar/training program for a fee to foreign clients but not to operate as a formal school</v>
          </cell>
          <cell r="U2626">
            <v>0</v>
          </cell>
          <cell r="V2626" t="str">
            <v>na</v>
          </cell>
          <cell r="X2626" t="str">
            <v>Serv</v>
          </cell>
          <cell r="Y2626" t="str">
            <v>Services</v>
          </cell>
          <cell r="AD2626">
            <v>11.262499999999999</v>
          </cell>
          <cell r="AE2626">
            <v>6.25E-2</v>
          </cell>
          <cell r="AF2626">
            <v>4.5049999999999999</v>
          </cell>
          <cell r="AG2626">
            <v>2.5000000000000001E-2</v>
          </cell>
          <cell r="AH2626">
            <v>75</v>
          </cell>
          <cell r="AI2626">
            <v>0</v>
          </cell>
          <cell r="AJ2626">
            <v>0</v>
          </cell>
        </row>
        <row r="2627">
          <cell r="A2627">
            <v>2625</v>
          </cell>
          <cell r="B2627">
            <v>1567</v>
          </cell>
          <cell r="C2627" t="str">
            <v>SBMA</v>
          </cell>
          <cell r="D2627">
            <v>4</v>
          </cell>
          <cell r="E2627">
            <v>2006</v>
          </cell>
          <cell r="F2627">
            <v>2</v>
          </cell>
          <cell r="O2627" t="str">
            <v>Windston Technology Co., Ltd., Corp.</v>
          </cell>
          <cell r="P2627" t="str">
            <v>Korean</v>
          </cell>
          <cell r="Q2627" t="str">
            <v>Korea</v>
          </cell>
          <cell r="R2627" t="str">
            <v>Foreign</v>
          </cell>
          <cell r="S2627">
            <v>99</v>
          </cell>
          <cell r="T2627" t="str">
            <v>General construction business including the construction, enlarging, repairing, installation, maintenance, developing or engaging in any work upon building, houses and condominium, roads, plants, bridges, airfields, piers, waterworks, railroads, ships, ba</v>
          </cell>
          <cell r="U2627">
            <v>0</v>
          </cell>
          <cell r="V2627" t="str">
            <v>na</v>
          </cell>
          <cell r="X2627" t="str">
            <v>Const</v>
          </cell>
          <cell r="Y2627" t="str">
            <v>Construction</v>
          </cell>
          <cell r="AD2627">
            <v>38</v>
          </cell>
          <cell r="AE2627">
            <v>0.375</v>
          </cell>
          <cell r="AF2627">
            <v>37.619999999999997</v>
          </cell>
          <cell r="AG2627">
            <v>0.37125000000000002</v>
          </cell>
          <cell r="AH2627">
            <v>35</v>
          </cell>
          <cell r="AI2627">
            <v>35</v>
          </cell>
          <cell r="AJ2627">
            <v>35</v>
          </cell>
        </row>
        <row r="2628">
          <cell r="A2628">
            <v>2626</v>
          </cell>
          <cell r="B2628">
            <v>1567</v>
          </cell>
          <cell r="C2628" t="str">
            <v>SBMA</v>
          </cell>
          <cell r="D2628">
            <v>4</v>
          </cell>
          <cell r="E2628">
            <v>2006</v>
          </cell>
          <cell r="F2628">
            <v>2</v>
          </cell>
          <cell r="O2628" t="str">
            <v>Windston Technology Co., Ltd., Corp.</v>
          </cell>
          <cell r="P2628" t="str">
            <v>Filipino</v>
          </cell>
          <cell r="Q2628" t="str">
            <v>Others</v>
          </cell>
          <cell r="R2628" t="str">
            <v>Local</v>
          </cell>
          <cell r="S2628">
            <v>1</v>
          </cell>
          <cell r="T2628" t="str">
            <v>General construction business including the construction, enlarging, repairing, installation, maintenance, developing or engaging in any work upon building, houses and condominium, roads, plants, bridges, airfields, piers, waterworks, railroads, ships, ba</v>
          </cell>
          <cell r="U2628">
            <v>0</v>
          </cell>
          <cell r="V2628" t="str">
            <v>na</v>
          </cell>
          <cell r="X2628" t="str">
            <v>Const</v>
          </cell>
          <cell r="Y2628" t="str">
            <v>Construction</v>
          </cell>
          <cell r="AD2628">
            <v>38</v>
          </cell>
          <cell r="AE2628">
            <v>0.375</v>
          </cell>
          <cell r="AF2628">
            <v>0.38</v>
          </cell>
          <cell r="AG2628">
            <v>3.7499999999999999E-3</v>
          </cell>
          <cell r="AH2628">
            <v>35</v>
          </cell>
          <cell r="AI2628">
            <v>0</v>
          </cell>
          <cell r="AJ2628">
            <v>35</v>
          </cell>
        </row>
        <row r="2629">
          <cell r="A2629">
            <v>2627</v>
          </cell>
          <cell r="B2629">
            <v>1568</v>
          </cell>
          <cell r="C2629" t="str">
            <v>SBMA</v>
          </cell>
          <cell r="D2629">
            <v>4</v>
          </cell>
          <cell r="E2629">
            <v>2006</v>
          </cell>
          <cell r="F2629">
            <v>2</v>
          </cell>
          <cell r="O2629" t="str">
            <v>Wooju Inc.</v>
          </cell>
          <cell r="P2629" t="str">
            <v>Korean</v>
          </cell>
          <cell r="Q2629" t="str">
            <v>Korea</v>
          </cell>
          <cell r="R2629" t="str">
            <v>Foreign</v>
          </cell>
          <cell r="S2629">
            <v>100</v>
          </cell>
          <cell r="T2629" t="str">
            <v>To engage in manufacturing of electrical equipment such as circuit breaker, control panel, switch gear and other related electrical products, and installation, construction of electrical and technical systems and buildings</v>
          </cell>
          <cell r="U2629">
            <v>0</v>
          </cell>
          <cell r="V2629" t="str">
            <v>na</v>
          </cell>
          <cell r="X2629" t="str">
            <v>Mfg</v>
          </cell>
          <cell r="Y2629" t="str">
            <v>Manufacturing</v>
          </cell>
          <cell r="AD2629">
            <v>62.65</v>
          </cell>
          <cell r="AE2629">
            <v>0.20210799999999998</v>
          </cell>
          <cell r="AF2629">
            <v>62.65</v>
          </cell>
          <cell r="AG2629">
            <v>0.20210799999999998</v>
          </cell>
          <cell r="AH2629">
            <v>27</v>
          </cell>
          <cell r="AI2629">
            <v>27</v>
          </cell>
          <cell r="AJ2629">
            <v>27</v>
          </cell>
        </row>
        <row r="2630">
          <cell r="A2630">
            <v>2628</v>
          </cell>
          <cell r="B2630">
            <v>1569</v>
          </cell>
          <cell r="C2630" t="str">
            <v>SBMA</v>
          </cell>
          <cell r="D2630">
            <v>4</v>
          </cell>
          <cell r="E2630">
            <v>2006</v>
          </cell>
          <cell r="F2630">
            <v>2</v>
          </cell>
          <cell r="O2630" t="str">
            <v>YJConstruction Corporation</v>
          </cell>
          <cell r="P2630" t="str">
            <v>Filipino</v>
          </cell>
          <cell r="Q2630" t="str">
            <v>Others</v>
          </cell>
          <cell r="R2630" t="str">
            <v>Local</v>
          </cell>
          <cell r="S2630">
            <v>60</v>
          </cell>
          <cell r="T2630" t="str">
            <v>To engage in general construction business including constructing, enlarging, repairing, developing or engaging in any work on sanitary hot and cold, fire fighting, automatic control system/facilities or equipment, buildings, houses and condominiums, road</v>
          </cell>
          <cell r="U2630">
            <v>0</v>
          </cell>
          <cell r="V2630" t="str">
            <v>na</v>
          </cell>
          <cell r="X2630" t="str">
            <v>Const</v>
          </cell>
          <cell r="Y2630" t="str">
            <v>Construction</v>
          </cell>
          <cell r="AD2630">
            <v>4.5</v>
          </cell>
          <cell r="AE2630">
            <v>2</v>
          </cell>
          <cell r="AF2630">
            <v>2.7</v>
          </cell>
          <cell r="AG2630">
            <v>1.2</v>
          </cell>
          <cell r="AH2630">
            <v>61</v>
          </cell>
          <cell r="AI2630">
            <v>61</v>
          </cell>
          <cell r="AJ2630">
            <v>61</v>
          </cell>
        </row>
        <row r="2631">
          <cell r="A2631">
            <v>2629</v>
          </cell>
          <cell r="B2631">
            <v>1569</v>
          </cell>
          <cell r="C2631" t="str">
            <v>SBMA</v>
          </cell>
          <cell r="D2631">
            <v>4</v>
          </cell>
          <cell r="E2631">
            <v>2006</v>
          </cell>
          <cell r="F2631">
            <v>2</v>
          </cell>
          <cell r="O2631" t="str">
            <v>YJConstruction Corporation</v>
          </cell>
          <cell r="P2631" t="str">
            <v>Korean</v>
          </cell>
          <cell r="Q2631" t="str">
            <v>Korea</v>
          </cell>
          <cell r="R2631" t="str">
            <v>Foreign</v>
          </cell>
          <cell r="S2631">
            <v>40</v>
          </cell>
          <cell r="T2631" t="str">
            <v>To engage in general construction business including constructing, enlarging, repairing, developing or engaging in any work on sanitary hot and cold, fire fighting, automatic control system/facilities or equipment, buildings, houses and condominiums, road</v>
          </cell>
          <cell r="U2631">
            <v>0</v>
          </cell>
          <cell r="V2631" t="str">
            <v>na</v>
          </cell>
          <cell r="X2631" t="str">
            <v>Const</v>
          </cell>
          <cell r="Y2631" t="str">
            <v>Construction</v>
          </cell>
          <cell r="AD2631">
            <v>4.5</v>
          </cell>
          <cell r="AE2631">
            <v>2</v>
          </cell>
          <cell r="AF2631">
            <v>1.8</v>
          </cell>
          <cell r="AG2631">
            <v>0.8</v>
          </cell>
          <cell r="AH2631">
            <v>61</v>
          </cell>
          <cell r="AI2631">
            <v>0</v>
          </cell>
          <cell r="AJ2631">
            <v>0</v>
          </cell>
        </row>
        <row r="2632">
          <cell r="A2632">
            <v>2630</v>
          </cell>
          <cell r="B2632">
            <v>1570</v>
          </cell>
          <cell r="C2632" t="str">
            <v>CDC</v>
          </cell>
          <cell r="D2632">
            <v>4</v>
          </cell>
          <cell r="E2632">
            <v>2006</v>
          </cell>
          <cell r="F2632">
            <v>2</v>
          </cell>
          <cell r="H2632">
            <v>39065</v>
          </cell>
          <cell r="K2632" t="str">
            <v xml:space="preserve">INDUSTRIAL </v>
          </cell>
          <cell r="L2632" t="str">
            <v>Sub-Lease Agreement</v>
          </cell>
          <cell r="M2632">
            <v>0</v>
          </cell>
          <cell r="N2632">
            <v>0</v>
          </cell>
          <cell r="O2632" t="str">
            <v>KOKONAT, INC. (New Sublease Agreement with Berthaphil  Inc.)</v>
          </cell>
          <cell r="P2632" t="str">
            <v>Filipino</v>
          </cell>
          <cell r="Q2632" t="str">
            <v>Others</v>
          </cell>
          <cell r="R2632" t="str">
            <v>Local</v>
          </cell>
          <cell r="S2632">
            <v>100</v>
          </cell>
          <cell r="T2632" t="str">
            <v>Manufacturing of gold and silver jewelries and gift items for export to Europe, USA and other Asian Countries.</v>
          </cell>
          <cell r="U2632">
            <v>0</v>
          </cell>
          <cell r="V2632" t="str">
            <v>na</v>
          </cell>
          <cell r="W2632">
            <v>39110</v>
          </cell>
          <cell r="X2632" t="str">
            <v>Mfg</v>
          </cell>
          <cell r="Y2632" t="str">
            <v>Manufacturing</v>
          </cell>
          <cell r="AD2632">
            <v>0</v>
          </cell>
          <cell r="AE2632">
            <v>0</v>
          </cell>
          <cell r="AF2632">
            <v>0</v>
          </cell>
          <cell r="AH2632">
            <v>200</v>
          </cell>
          <cell r="AI2632">
            <v>200</v>
          </cell>
          <cell r="AJ2632">
            <v>0</v>
          </cell>
        </row>
        <row r="2633">
          <cell r="A2633">
            <v>2631</v>
          </cell>
          <cell r="B2633">
            <v>1571</v>
          </cell>
          <cell r="C2633" t="str">
            <v>CDC</v>
          </cell>
          <cell r="D2633">
            <v>4</v>
          </cell>
          <cell r="E2633">
            <v>2006</v>
          </cell>
          <cell r="F2633">
            <v>2</v>
          </cell>
          <cell r="H2633">
            <v>39071</v>
          </cell>
          <cell r="K2633" t="str">
            <v xml:space="preserve">INDUSTRIAL </v>
          </cell>
          <cell r="L2633" t="str">
            <v>Sub-Lease Agreement</v>
          </cell>
          <cell r="M2633">
            <v>0</v>
          </cell>
          <cell r="N2633">
            <v>0.125</v>
          </cell>
          <cell r="O2633" t="str">
            <v>HIBAR IRON WORKS (New Sublease Agreement  with Berthaphil Business Park Inc.)</v>
          </cell>
          <cell r="P2633" t="str">
            <v>Filipino</v>
          </cell>
          <cell r="Q2633" t="str">
            <v>Others</v>
          </cell>
          <cell r="R2633" t="str">
            <v>Local</v>
          </cell>
          <cell r="S2633">
            <v>100</v>
          </cell>
          <cell r="T2633" t="str">
            <v>Manufacturing of outdoor kitchen frames, fire pits , fountains, benches, ornamental iron fences and other furniture made from iron to be exported to other countries.</v>
          </cell>
          <cell r="U2633">
            <v>0</v>
          </cell>
          <cell r="V2633" t="str">
            <v>na</v>
          </cell>
          <cell r="W2633">
            <v>271</v>
          </cell>
          <cell r="X2633" t="str">
            <v>Mfg</v>
          </cell>
          <cell r="Y2633" t="str">
            <v>Manufacturing</v>
          </cell>
          <cell r="AD2633">
            <v>2.0049999999999999</v>
          </cell>
          <cell r="AE2633">
            <v>0.3125</v>
          </cell>
          <cell r="AF2633">
            <v>2.0049999999999999</v>
          </cell>
          <cell r="AH2633">
            <v>30</v>
          </cell>
          <cell r="AI2633">
            <v>30</v>
          </cell>
          <cell r="AJ2633">
            <v>0</v>
          </cell>
        </row>
        <row r="2634">
          <cell r="A2634">
            <v>2632</v>
          </cell>
          <cell r="B2634">
            <v>1572</v>
          </cell>
          <cell r="C2634" t="str">
            <v>CDC</v>
          </cell>
          <cell r="D2634">
            <v>4</v>
          </cell>
          <cell r="E2634">
            <v>2006</v>
          </cell>
          <cell r="F2634">
            <v>2</v>
          </cell>
          <cell r="H2634">
            <v>39038</v>
          </cell>
          <cell r="K2634" t="str">
            <v xml:space="preserve">INDUSTRIAL </v>
          </cell>
          <cell r="L2634" t="str">
            <v>Sub-Lease Agreement</v>
          </cell>
          <cell r="M2634">
            <v>0</v>
          </cell>
          <cell r="N2634">
            <v>0.25</v>
          </cell>
          <cell r="O2634" t="str">
            <v>TG TECHNOLOGY PHILS. CORPORATION (New Sub-lease Agreement with Philexcel Business Park Inc.)</v>
          </cell>
          <cell r="P2634" t="str">
            <v>Japanese</v>
          </cell>
          <cell r="Q2634" t="str">
            <v>Japan</v>
          </cell>
          <cell r="R2634" t="str">
            <v>Foreign</v>
          </cell>
          <cell r="S2634">
            <v>100</v>
          </cell>
          <cell r="T2634" t="str">
            <v>Engage in the business of manufacturing disposable surgery set, medical accessories for medical equipment and apparatus and other related goods of similar nature for export.</v>
          </cell>
          <cell r="U2634">
            <v>0</v>
          </cell>
          <cell r="V2634" t="str">
            <v>na</v>
          </cell>
          <cell r="W2634">
            <v>3311</v>
          </cell>
          <cell r="X2634" t="str">
            <v>Mfg</v>
          </cell>
          <cell r="Y2634" t="str">
            <v>Manufacturing</v>
          </cell>
          <cell r="AD2634">
            <v>1.81</v>
          </cell>
          <cell r="AE2634">
            <v>0.25</v>
          </cell>
          <cell r="AF2634">
            <v>1.81</v>
          </cell>
          <cell r="AH2634">
            <v>20</v>
          </cell>
          <cell r="AI2634">
            <v>20</v>
          </cell>
          <cell r="AJ2634">
            <v>20</v>
          </cell>
        </row>
        <row r="2635">
          <cell r="A2635">
            <v>2633</v>
          </cell>
          <cell r="B2635">
            <v>1573</v>
          </cell>
          <cell r="C2635" t="str">
            <v>CDC</v>
          </cell>
          <cell r="D2635">
            <v>4</v>
          </cell>
          <cell r="E2635">
            <v>2006</v>
          </cell>
          <cell r="F2635">
            <v>2</v>
          </cell>
          <cell r="H2635">
            <v>39042</v>
          </cell>
          <cell r="K2635" t="str">
            <v xml:space="preserve">INDUSTRIAL </v>
          </cell>
          <cell r="L2635" t="str">
            <v>Sub-Lease Agreement</v>
          </cell>
          <cell r="M2635">
            <v>0</v>
          </cell>
          <cell r="N2635">
            <v>3.5</v>
          </cell>
          <cell r="O2635" t="str">
            <v>WELSUM FOODTECH INC.(New Sublease Agreement with Philexcel Business Park Inc.)</v>
          </cell>
          <cell r="P2635" t="str">
            <v>Korean</v>
          </cell>
          <cell r="Q2635" t="str">
            <v>Korea</v>
          </cell>
          <cell r="R2635" t="str">
            <v>Foreign</v>
          </cell>
          <cell r="S2635">
            <v>100</v>
          </cell>
          <cell r="T2635" t="str">
            <v>Manufacturing and processing of food and beverages for export including table ready fruits such as mango, pineapple, melon and papaya.</v>
          </cell>
          <cell r="U2635">
            <v>0</v>
          </cell>
          <cell r="V2635" t="str">
            <v>na</v>
          </cell>
          <cell r="W2635">
            <v>151</v>
          </cell>
          <cell r="X2635" t="str">
            <v>Mfg</v>
          </cell>
          <cell r="Y2635" t="str">
            <v>Manufacturing</v>
          </cell>
          <cell r="AD2635">
            <v>25.815000000000001</v>
          </cell>
          <cell r="AE2635">
            <v>3.5</v>
          </cell>
          <cell r="AF2635">
            <v>25.815000000000001</v>
          </cell>
          <cell r="AH2635">
            <v>18</v>
          </cell>
          <cell r="AI2635">
            <v>18</v>
          </cell>
          <cell r="AJ2635">
            <v>18</v>
          </cell>
        </row>
        <row r="2636">
          <cell r="A2636">
            <v>2634</v>
          </cell>
          <cell r="B2636">
            <v>1574</v>
          </cell>
          <cell r="C2636" t="str">
            <v>CDC</v>
          </cell>
          <cell r="D2636">
            <v>4</v>
          </cell>
          <cell r="E2636">
            <v>2006</v>
          </cell>
          <cell r="F2636">
            <v>2</v>
          </cell>
          <cell r="H2636">
            <v>39050</v>
          </cell>
          <cell r="K2636" t="str">
            <v xml:space="preserve">INDUSTRIAL </v>
          </cell>
          <cell r="L2636" t="str">
            <v>Sub-Lease Agreement</v>
          </cell>
          <cell r="M2636">
            <v>0</v>
          </cell>
          <cell r="N2636">
            <v>1.25</v>
          </cell>
          <cell r="O2636" t="str">
            <v>AVE GLOBAL GROUP INC. (Sublease with Philexcel Business Park Inc.</v>
          </cell>
          <cell r="P2636" t="str">
            <v>Filipino</v>
          </cell>
          <cell r="Q2636" t="str">
            <v>Others</v>
          </cell>
          <cell r="R2636" t="str">
            <v>Local</v>
          </cell>
          <cell r="S2636">
            <v>2</v>
          </cell>
          <cell r="T2636" t="str">
            <v>Engage in re-packing, import and export, customer service, marketing and promotion of skin care products, food supplement, natural health products and related business activity only.</v>
          </cell>
          <cell r="U2636">
            <v>0</v>
          </cell>
          <cell r="V2636" t="str">
            <v>na</v>
          </cell>
          <cell r="X2636" t="str">
            <v>Trad</v>
          </cell>
          <cell r="Y2636" t="str">
            <v>Trade</v>
          </cell>
          <cell r="AD2636">
            <v>12.218</v>
          </cell>
          <cell r="AE2636">
            <v>1.25</v>
          </cell>
          <cell r="AF2636">
            <v>0.24435999999999999</v>
          </cell>
          <cell r="AH2636">
            <v>8</v>
          </cell>
          <cell r="AI2636">
            <v>8</v>
          </cell>
          <cell r="AJ2636">
            <v>8</v>
          </cell>
        </row>
        <row r="2637">
          <cell r="A2637">
            <v>2635</v>
          </cell>
          <cell r="B2637">
            <v>1574</v>
          </cell>
          <cell r="C2637" t="str">
            <v>CDC</v>
          </cell>
          <cell r="D2637">
            <v>4</v>
          </cell>
          <cell r="E2637">
            <v>2006</v>
          </cell>
          <cell r="F2637">
            <v>2</v>
          </cell>
          <cell r="H2637">
            <v>39050</v>
          </cell>
          <cell r="K2637" t="str">
            <v xml:space="preserve">INDUSTRIAL </v>
          </cell>
          <cell r="L2637" t="str">
            <v>Sub-Lease Agreement</v>
          </cell>
          <cell r="M2637">
            <v>0</v>
          </cell>
          <cell r="N2637">
            <v>1.25</v>
          </cell>
          <cell r="O2637" t="str">
            <v>AVE GLOBAL GROUP INC. (Sublease with Philexcel Business Park Inc.</v>
          </cell>
          <cell r="P2637" t="str">
            <v>American</v>
          </cell>
          <cell r="Q2637" t="str">
            <v>USA</v>
          </cell>
          <cell r="R2637" t="str">
            <v>Foreign</v>
          </cell>
          <cell r="S2637">
            <v>98</v>
          </cell>
          <cell r="T2637" t="str">
            <v>Engage in re-packing, import and export, customer service, marketing and promotion of skin care products, food supplement, natural health products and related business activity only.</v>
          </cell>
          <cell r="U2637">
            <v>0</v>
          </cell>
          <cell r="V2637" t="str">
            <v>na</v>
          </cell>
          <cell r="X2637" t="str">
            <v>Trad</v>
          </cell>
          <cell r="Y2637" t="str">
            <v>Trade</v>
          </cell>
          <cell r="AD2637">
            <v>12.218</v>
          </cell>
          <cell r="AE2637">
            <v>1.25</v>
          </cell>
          <cell r="AF2637">
            <v>11.97364</v>
          </cell>
          <cell r="AH2637">
            <v>8</v>
          </cell>
          <cell r="AI2637">
            <v>0</v>
          </cell>
          <cell r="AJ2637">
            <v>0</v>
          </cell>
        </row>
        <row r="2638">
          <cell r="A2638">
            <v>2636</v>
          </cell>
          <cell r="B2638">
            <v>1575</v>
          </cell>
          <cell r="C2638" t="str">
            <v>CDC</v>
          </cell>
          <cell r="D2638">
            <v>4</v>
          </cell>
          <cell r="E2638">
            <v>2006</v>
          </cell>
          <cell r="F2638">
            <v>2</v>
          </cell>
          <cell r="H2638">
            <v>39003</v>
          </cell>
          <cell r="K2638" t="str">
            <v xml:space="preserve">SERVICE-ORIENTED </v>
          </cell>
          <cell r="L2638" t="str">
            <v>Sub-Lease Agreement</v>
          </cell>
          <cell r="M2638">
            <v>0</v>
          </cell>
          <cell r="N2638">
            <v>15</v>
          </cell>
          <cell r="O2638" t="str">
            <v>Clark Field Line Foods Corporation (New Sub-lease Agreement with Clark Hauz Holdings Corporation)</v>
          </cell>
          <cell r="P2638" t="str">
            <v>Filipino</v>
          </cell>
          <cell r="Q2638" t="str">
            <v>Others</v>
          </cell>
          <cell r="R2638" t="str">
            <v>Local</v>
          </cell>
          <cell r="S2638">
            <v>100</v>
          </cell>
          <cell r="T2638" t="str">
            <v>New Free standing Jolibee store with drive thru and 24 hours operations</v>
          </cell>
          <cell r="U2638">
            <v>0</v>
          </cell>
          <cell r="V2638" t="str">
            <v>na</v>
          </cell>
          <cell r="W2638">
            <v>55210</v>
          </cell>
          <cell r="X2638" t="str">
            <v>Serv</v>
          </cell>
          <cell r="Y2638" t="str">
            <v>Services</v>
          </cell>
          <cell r="AD2638">
            <v>23</v>
          </cell>
          <cell r="AE2638">
            <v>0.93700000000000006</v>
          </cell>
          <cell r="AF2638">
            <v>23</v>
          </cell>
          <cell r="AH2638">
            <v>9</v>
          </cell>
          <cell r="AI2638">
            <v>9</v>
          </cell>
          <cell r="AJ2638">
            <v>0</v>
          </cell>
        </row>
        <row r="2639">
          <cell r="A2639">
            <v>2637</v>
          </cell>
          <cell r="B2639">
            <v>1576</v>
          </cell>
          <cell r="C2639" t="str">
            <v>CDC</v>
          </cell>
          <cell r="D2639">
            <v>4</v>
          </cell>
          <cell r="E2639">
            <v>2006</v>
          </cell>
          <cell r="F2639">
            <v>2</v>
          </cell>
          <cell r="H2639">
            <v>38996</v>
          </cell>
          <cell r="K2639" t="str">
            <v xml:space="preserve">SERVICE-ORIENTED </v>
          </cell>
          <cell r="L2639" t="str">
            <v>Sub-Lease Agreement</v>
          </cell>
          <cell r="M2639">
            <v>0</v>
          </cell>
          <cell r="N2639">
            <v>0</v>
          </cell>
          <cell r="O2639" t="str">
            <v>Metro Clark Waste Management Corporation (New Sub-lease Agreement with Brook Warehousing Systems Corp.)</v>
          </cell>
          <cell r="P2639" t="str">
            <v>Filipino</v>
          </cell>
          <cell r="Q2639" t="str">
            <v>Others</v>
          </cell>
          <cell r="R2639" t="str">
            <v>Local</v>
          </cell>
          <cell r="S2639">
            <v>100</v>
          </cell>
          <cell r="T2639" t="str">
            <v>Exclusively for office space to carry out its business as an integrated waste management center</v>
          </cell>
          <cell r="U2639">
            <v>0</v>
          </cell>
          <cell r="V2639" t="str">
            <v>na</v>
          </cell>
          <cell r="W2639">
            <v>900</v>
          </cell>
          <cell r="X2639" t="str">
            <v>Serv</v>
          </cell>
          <cell r="Y2639" t="str">
            <v>Services</v>
          </cell>
          <cell r="AD2639">
            <v>0</v>
          </cell>
          <cell r="AE2639">
            <v>0</v>
          </cell>
          <cell r="AF2639">
            <v>0</v>
          </cell>
          <cell r="AH2639">
            <v>3</v>
          </cell>
          <cell r="AI2639">
            <v>3</v>
          </cell>
          <cell r="AJ2639">
            <v>0</v>
          </cell>
        </row>
        <row r="2640">
          <cell r="A2640">
            <v>2638</v>
          </cell>
          <cell r="B2640">
            <v>1577</v>
          </cell>
          <cell r="C2640" t="str">
            <v>CDC</v>
          </cell>
          <cell r="D2640">
            <v>4</v>
          </cell>
          <cell r="E2640">
            <v>2006</v>
          </cell>
          <cell r="F2640">
            <v>2</v>
          </cell>
          <cell r="H2640">
            <v>39061</v>
          </cell>
          <cell r="K2640" t="str">
            <v xml:space="preserve">SERVICE-ORIENTED </v>
          </cell>
          <cell r="L2640" t="str">
            <v>Sub-Lease Agreement</v>
          </cell>
          <cell r="M2640">
            <v>0</v>
          </cell>
          <cell r="N2640">
            <v>4</v>
          </cell>
          <cell r="O2640" t="str">
            <v>CAFÉ MESA  COFFEE SHOP (New Sublease Agreement with Aritake Estates Inc.)</v>
          </cell>
          <cell r="P2640" t="str">
            <v>Filipino</v>
          </cell>
          <cell r="Q2640" t="str">
            <v>Others</v>
          </cell>
          <cell r="R2640" t="str">
            <v>Local</v>
          </cell>
          <cell r="S2640">
            <v>100</v>
          </cell>
          <cell r="T2640" t="str">
            <v>Café and Internet café .</v>
          </cell>
          <cell r="U2640">
            <v>0</v>
          </cell>
          <cell r="V2640" t="str">
            <v>na</v>
          </cell>
          <cell r="W2640">
            <v>5521</v>
          </cell>
          <cell r="X2640" t="str">
            <v>Serv</v>
          </cell>
          <cell r="Y2640" t="str">
            <v>Services</v>
          </cell>
          <cell r="AD2640">
            <v>0.98499999999999999</v>
          </cell>
          <cell r="AE2640">
            <v>4</v>
          </cell>
          <cell r="AF2640">
            <v>0.98499999999999999</v>
          </cell>
          <cell r="AH2640">
            <v>8</v>
          </cell>
          <cell r="AI2640">
            <v>8</v>
          </cell>
          <cell r="AJ2640">
            <v>0</v>
          </cell>
        </row>
        <row r="2641">
          <cell r="A2641">
            <v>2639</v>
          </cell>
          <cell r="B2641">
            <v>1578</v>
          </cell>
          <cell r="C2641" t="str">
            <v>CDC</v>
          </cell>
          <cell r="D2641">
            <v>4</v>
          </cell>
          <cell r="E2641">
            <v>2006</v>
          </cell>
          <cell r="F2641">
            <v>2</v>
          </cell>
          <cell r="H2641">
            <v>39036</v>
          </cell>
          <cell r="K2641" t="str">
            <v>IT-RELATED</v>
          </cell>
          <cell r="L2641" t="str">
            <v>Sub-Lease Agreement</v>
          </cell>
          <cell r="M2641">
            <v>0</v>
          </cell>
          <cell r="N2641">
            <v>0.25</v>
          </cell>
          <cell r="O2641" t="str">
            <v>GEKITOKU CONSTRUCTION CORP. (New Sublease Agreement with Philexcel Business Park Inc.)</v>
          </cell>
          <cell r="P2641" t="str">
            <v>Filipino</v>
          </cell>
          <cell r="Q2641" t="str">
            <v>Others</v>
          </cell>
          <cell r="R2641" t="str">
            <v>Local</v>
          </cell>
          <cell r="S2641">
            <v>75</v>
          </cell>
          <cell r="T2641" t="str">
            <v>Office to be used as warehouse for keeping materials and equipment for the construction of the Subic Clark, Tarlac expressway.</v>
          </cell>
          <cell r="U2641">
            <v>0</v>
          </cell>
          <cell r="V2641" t="str">
            <v>na</v>
          </cell>
          <cell r="X2641" t="str">
            <v>Const</v>
          </cell>
          <cell r="Y2641" t="str">
            <v>Construction</v>
          </cell>
          <cell r="AD2641">
            <v>4.5</v>
          </cell>
          <cell r="AE2641">
            <v>6.25E-2</v>
          </cell>
          <cell r="AF2641">
            <v>3.375</v>
          </cell>
          <cell r="AH2641">
            <v>13</v>
          </cell>
          <cell r="AI2641">
            <v>13</v>
          </cell>
          <cell r="AJ2641">
            <v>13</v>
          </cell>
        </row>
        <row r="2642">
          <cell r="A2642">
            <v>2640</v>
          </cell>
          <cell r="B2642">
            <v>1578</v>
          </cell>
          <cell r="C2642" t="str">
            <v>CDC</v>
          </cell>
          <cell r="D2642">
            <v>4</v>
          </cell>
          <cell r="E2642">
            <v>2006</v>
          </cell>
          <cell r="F2642">
            <v>2</v>
          </cell>
          <cell r="H2642">
            <v>39036</v>
          </cell>
          <cell r="K2642" t="str">
            <v>IT-RELATED</v>
          </cell>
          <cell r="L2642" t="str">
            <v>Sub-Lease Agreement</v>
          </cell>
          <cell r="M2642">
            <v>0</v>
          </cell>
          <cell r="N2642">
            <v>0.25</v>
          </cell>
          <cell r="O2642" t="str">
            <v>GEKITOKU CONSTRUCTION CORP. (New Sublease Agreement with Philexcel Business Park Inc.)</v>
          </cell>
          <cell r="P2642" t="str">
            <v>Japanese</v>
          </cell>
          <cell r="Q2642" t="str">
            <v>Japan</v>
          </cell>
          <cell r="R2642" t="str">
            <v>Foreign</v>
          </cell>
          <cell r="S2642">
            <v>25</v>
          </cell>
          <cell r="T2642" t="str">
            <v>Office to be used as warehouse for keeping materials and equipment for the construction of the Subic Clark, Tarlac expressway.</v>
          </cell>
          <cell r="U2642">
            <v>0</v>
          </cell>
          <cell r="V2642" t="str">
            <v>na</v>
          </cell>
          <cell r="X2642" t="str">
            <v>Const</v>
          </cell>
          <cell r="Y2642" t="str">
            <v>Construction</v>
          </cell>
          <cell r="AD2642">
            <v>4.5</v>
          </cell>
          <cell r="AE2642">
            <v>6.25E-2</v>
          </cell>
          <cell r="AF2642">
            <v>1.125</v>
          </cell>
          <cell r="AH2642">
            <v>13</v>
          </cell>
          <cell r="AI2642">
            <v>0</v>
          </cell>
          <cell r="AJ2642">
            <v>0</v>
          </cell>
        </row>
        <row r="2643">
          <cell r="A2643">
            <v>2641</v>
          </cell>
          <cell r="B2643">
            <v>1579</v>
          </cell>
          <cell r="C2643" t="str">
            <v>CDC</v>
          </cell>
          <cell r="D2643">
            <v>4</v>
          </cell>
          <cell r="E2643">
            <v>2006</v>
          </cell>
          <cell r="F2643">
            <v>2</v>
          </cell>
          <cell r="H2643">
            <v>39042</v>
          </cell>
          <cell r="K2643" t="str">
            <v>IT-RELATED</v>
          </cell>
          <cell r="L2643" t="str">
            <v>Sub-Lease Agreement</v>
          </cell>
          <cell r="M2643">
            <v>0</v>
          </cell>
          <cell r="N2643">
            <v>0.1</v>
          </cell>
          <cell r="O2643" t="str">
            <v>J.F. ACADEMY, INC. (New Sublease Agreement with Philexcel Business Park Inc.)</v>
          </cell>
          <cell r="P2643" t="str">
            <v>Filipino</v>
          </cell>
          <cell r="Q2643" t="str">
            <v>Others</v>
          </cell>
          <cell r="R2643" t="str">
            <v>Local</v>
          </cell>
          <cell r="S2643">
            <v>60</v>
          </cell>
          <cell r="T2643"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3">
            <v>0</v>
          </cell>
          <cell r="V2643" t="str">
            <v>na</v>
          </cell>
          <cell r="W2643">
            <v>81590</v>
          </cell>
          <cell r="X2643" t="str">
            <v>Serv</v>
          </cell>
          <cell r="Y2643" t="str">
            <v>Services</v>
          </cell>
          <cell r="AD2643">
            <v>3.1</v>
          </cell>
          <cell r="AE2643">
            <v>1</v>
          </cell>
          <cell r="AF2643">
            <v>1.86</v>
          </cell>
          <cell r="AH2643">
            <v>65</v>
          </cell>
          <cell r="AI2643">
            <v>65</v>
          </cell>
          <cell r="AJ2643">
            <v>65</v>
          </cell>
        </row>
        <row r="2644">
          <cell r="A2644">
            <v>2642</v>
          </cell>
          <cell r="B2644">
            <v>1579</v>
          </cell>
          <cell r="C2644" t="str">
            <v>CDC</v>
          </cell>
          <cell r="D2644">
            <v>4</v>
          </cell>
          <cell r="E2644">
            <v>2006</v>
          </cell>
          <cell r="F2644">
            <v>2</v>
          </cell>
          <cell r="H2644">
            <v>39042</v>
          </cell>
          <cell r="K2644" t="str">
            <v>IT-RELATED</v>
          </cell>
          <cell r="L2644" t="str">
            <v>Sub-Lease Agreement</v>
          </cell>
          <cell r="M2644">
            <v>0</v>
          </cell>
          <cell r="N2644">
            <v>0.1</v>
          </cell>
          <cell r="O2644" t="str">
            <v>J.F. ACADEMY, INC. (New Sublease Agreement with Philexcel Business Park Inc.)</v>
          </cell>
          <cell r="P2644" t="str">
            <v>Korean</v>
          </cell>
          <cell r="Q2644" t="str">
            <v>Korea</v>
          </cell>
          <cell r="R2644" t="str">
            <v>Foreign</v>
          </cell>
          <cell r="S2644">
            <v>40</v>
          </cell>
          <cell r="T2644"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4">
            <v>0</v>
          </cell>
          <cell r="V2644" t="str">
            <v>na</v>
          </cell>
          <cell r="W2644">
            <v>81590</v>
          </cell>
          <cell r="X2644" t="str">
            <v>Serv</v>
          </cell>
          <cell r="Y2644" t="str">
            <v>Services</v>
          </cell>
          <cell r="AD2644">
            <v>3.1</v>
          </cell>
          <cell r="AE2644">
            <v>1</v>
          </cell>
          <cell r="AF2644">
            <v>1.24</v>
          </cell>
          <cell r="AH2644">
            <v>65</v>
          </cell>
          <cell r="AI2644">
            <v>0</v>
          </cell>
          <cell r="AJ2644">
            <v>0</v>
          </cell>
        </row>
        <row r="2645">
          <cell r="A2645">
            <v>2643</v>
          </cell>
          <cell r="B2645">
            <v>1580</v>
          </cell>
          <cell r="C2645" t="str">
            <v>CDC</v>
          </cell>
          <cell r="D2645">
            <v>4</v>
          </cell>
          <cell r="E2645">
            <v>2006</v>
          </cell>
          <cell r="F2645">
            <v>2</v>
          </cell>
          <cell r="H2645">
            <v>39051</v>
          </cell>
          <cell r="K2645" t="str">
            <v>IT-RELATED</v>
          </cell>
          <cell r="L2645" t="str">
            <v>Sub-Lease Agreement</v>
          </cell>
          <cell r="M2645">
            <v>0</v>
          </cell>
          <cell r="N2645">
            <v>1.25</v>
          </cell>
          <cell r="O2645" t="str">
            <v>WHEREWOOF PHILS., INC. B (New Sublease Agreement with Philexcel Business Park Inc.)</v>
          </cell>
          <cell r="P2645" t="str">
            <v>Filipino</v>
          </cell>
          <cell r="Q2645" t="str">
            <v>Others</v>
          </cell>
          <cell r="R2645" t="str">
            <v>Local</v>
          </cell>
          <cell r="S2645">
            <v>5</v>
          </cell>
          <cell r="T2645" t="str">
            <v>Electronic Communication Research office only.</v>
          </cell>
          <cell r="U2645">
            <v>1</v>
          </cell>
          <cell r="V2645" t="str">
            <v>IT Services</v>
          </cell>
          <cell r="W2645">
            <v>733</v>
          </cell>
          <cell r="X2645" t="str">
            <v>Serv</v>
          </cell>
          <cell r="Y2645" t="str">
            <v>Services</v>
          </cell>
          <cell r="AD2645">
            <v>4.9279999999999999</v>
          </cell>
          <cell r="AE2645">
            <v>1.25</v>
          </cell>
          <cell r="AF2645">
            <v>0.24640000000000001</v>
          </cell>
          <cell r="AH2645">
            <v>200</v>
          </cell>
          <cell r="AI2645">
            <v>200</v>
          </cell>
          <cell r="AJ2645">
            <v>200</v>
          </cell>
        </row>
        <row r="2646">
          <cell r="A2646">
            <v>2644</v>
          </cell>
          <cell r="B2646">
            <v>1580</v>
          </cell>
          <cell r="C2646" t="str">
            <v>CDC</v>
          </cell>
          <cell r="D2646">
            <v>4</v>
          </cell>
          <cell r="E2646">
            <v>2006</v>
          </cell>
          <cell r="F2646">
            <v>2</v>
          </cell>
          <cell r="H2646">
            <v>39051</v>
          </cell>
          <cell r="K2646" t="str">
            <v>IT-RELATED</v>
          </cell>
          <cell r="L2646" t="str">
            <v>Sub-Lease Agreement</v>
          </cell>
          <cell r="M2646">
            <v>0</v>
          </cell>
          <cell r="N2646">
            <v>1.25</v>
          </cell>
          <cell r="O2646" t="str">
            <v>WHEREWOOF PHILS., INC. B (New Sublease Agreement with Philexcel Business Park Inc.)</v>
          </cell>
          <cell r="P2646" t="str">
            <v>American</v>
          </cell>
          <cell r="Q2646" t="str">
            <v>USA</v>
          </cell>
          <cell r="R2646" t="str">
            <v>Foreign</v>
          </cell>
          <cell r="S2646">
            <v>95</v>
          </cell>
          <cell r="T2646" t="str">
            <v>Electronic Communication Research office only.</v>
          </cell>
          <cell r="U2646">
            <v>1</v>
          </cell>
          <cell r="V2646" t="str">
            <v>IT Services</v>
          </cell>
          <cell r="W2646">
            <v>733</v>
          </cell>
          <cell r="X2646" t="str">
            <v>Serv</v>
          </cell>
          <cell r="Y2646" t="str">
            <v>Services</v>
          </cell>
          <cell r="AD2646">
            <v>4.9279999999999999</v>
          </cell>
          <cell r="AE2646">
            <v>1.25</v>
          </cell>
          <cell r="AF2646">
            <v>4.6815999999999995</v>
          </cell>
          <cell r="AH2646">
            <v>200</v>
          </cell>
          <cell r="AI2646">
            <v>0</v>
          </cell>
          <cell r="AJ2646">
            <v>0</v>
          </cell>
        </row>
        <row r="2647">
          <cell r="A2647">
            <v>2645</v>
          </cell>
          <cell r="B2647">
            <v>1581</v>
          </cell>
          <cell r="C2647" t="str">
            <v>CDC</v>
          </cell>
          <cell r="D2647">
            <v>4</v>
          </cell>
          <cell r="E2647">
            <v>2006</v>
          </cell>
          <cell r="F2647">
            <v>2</v>
          </cell>
          <cell r="H2647">
            <v>39015</v>
          </cell>
          <cell r="K2647" t="str">
            <v>COMMERCIAL-WAREHOUSING</v>
          </cell>
          <cell r="L2647" t="str">
            <v>Sub-Lease Agreement</v>
          </cell>
          <cell r="M2647">
            <v>0</v>
          </cell>
          <cell r="N2647">
            <v>0</v>
          </cell>
          <cell r="O2647" t="str">
            <v>Corporate Medical Check-up Specialist, Inc. (New Sub-lease Agreement with Brook Warehousing Systems Co.)</v>
          </cell>
          <cell r="P2647" t="str">
            <v>Filipino</v>
          </cell>
          <cell r="Q2647" t="str">
            <v>Others</v>
          </cell>
          <cell r="R2647" t="str">
            <v>Local</v>
          </cell>
          <cell r="S2647">
            <v>100</v>
          </cell>
          <cell r="T2647" t="str">
            <v>Exclusively for medical and diagnostic facility catering to individuals or organization with primary purpose of performing pre-employment and post employment medical and diagnostic examinations.</v>
          </cell>
          <cell r="U2647">
            <v>0</v>
          </cell>
          <cell r="V2647" t="str">
            <v>na</v>
          </cell>
          <cell r="W2647">
            <v>8511</v>
          </cell>
          <cell r="X2647" t="str">
            <v>Serv</v>
          </cell>
          <cell r="Y2647" t="str">
            <v>Services</v>
          </cell>
          <cell r="AD2647">
            <v>0</v>
          </cell>
          <cell r="AE2647">
            <v>0</v>
          </cell>
          <cell r="AF2647">
            <v>0</v>
          </cell>
          <cell r="AH2647">
            <v>14</v>
          </cell>
          <cell r="AI2647">
            <v>14</v>
          </cell>
          <cell r="AJ2647">
            <v>0</v>
          </cell>
        </row>
        <row r="2648">
          <cell r="A2648">
            <v>2646</v>
          </cell>
          <cell r="B2648">
            <v>1582</v>
          </cell>
          <cell r="C2648" t="str">
            <v>CDC</v>
          </cell>
          <cell r="D2648">
            <v>4</v>
          </cell>
          <cell r="E2648">
            <v>2006</v>
          </cell>
          <cell r="F2648">
            <v>2</v>
          </cell>
          <cell r="H2648">
            <v>39015</v>
          </cell>
          <cell r="K2648" t="str">
            <v>COMMERCIAL-WAREHOUSING</v>
          </cell>
          <cell r="L2648" t="str">
            <v>Sub-Lease Agreement</v>
          </cell>
          <cell r="M2648">
            <v>0</v>
          </cell>
          <cell r="N2648">
            <v>0</v>
          </cell>
          <cell r="O2648" t="str">
            <v>Drugcheck Philippines, Inc. (New Sub-lease Agreement with Brook Warehousing Systems Co.)</v>
          </cell>
          <cell r="P2648" t="str">
            <v>Filipino</v>
          </cell>
          <cell r="Q2648" t="str">
            <v>Others</v>
          </cell>
          <cell r="R2648" t="str">
            <v>Local</v>
          </cell>
          <cell r="S2648">
            <v>100</v>
          </cell>
          <cell r="T2648" t="str">
            <v>Exclusively for drug testing activity only</v>
          </cell>
          <cell r="U2648">
            <v>0</v>
          </cell>
          <cell r="V2648" t="str">
            <v>na</v>
          </cell>
          <cell r="W2648">
            <v>85122</v>
          </cell>
          <cell r="X2648" t="str">
            <v>Serv</v>
          </cell>
          <cell r="Y2648" t="str">
            <v>Services</v>
          </cell>
          <cell r="AD2648">
            <v>0</v>
          </cell>
          <cell r="AE2648">
            <v>0</v>
          </cell>
          <cell r="AF2648">
            <v>0</v>
          </cell>
          <cell r="AH2648">
            <v>8</v>
          </cell>
          <cell r="AI2648">
            <v>8</v>
          </cell>
          <cell r="AJ2648">
            <v>0</v>
          </cell>
        </row>
        <row r="2649">
          <cell r="A2649">
            <v>2647</v>
          </cell>
          <cell r="B2649">
            <v>1583</v>
          </cell>
          <cell r="C2649" t="str">
            <v>CDC</v>
          </cell>
          <cell r="D2649">
            <v>4</v>
          </cell>
          <cell r="E2649">
            <v>2006</v>
          </cell>
          <cell r="F2649">
            <v>2</v>
          </cell>
          <cell r="H2649">
            <v>39029</v>
          </cell>
          <cell r="K2649" t="str">
            <v>COMMERCIAL-WAREHOUSING</v>
          </cell>
          <cell r="L2649" t="str">
            <v>Sub-Lease Agreement</v>
          </cell>
          <cell r="M2649">
            <v>0</v>
          </cell>
          <cell r="N2649">
            <v>1</v>
          </cell>
          <cell r="O2649" t="str">
            <v>NAVIDISH INTERNATIONAL CORPORATION (New Sublease Agreement with Philexcel Business Park Inc.)</v>
          </cell>
          <cell r="P2649" t="str">
            <v>Filipino</v>
          </cell>
          <cell r="Q2649" t="str">
            <v>Others</v>
          </cell>
          <cell r="R2649" t="str">
            <v>Local</v>
          </cell>
          <cell r="S2649">
            <v>100</v>
          </cell>
          <cell r="T2649" t="str">
            <v>Exclusively for warehousing of local consumer goods to be 100% exported to South Africa, Middle East and other Asian countries.</v>
          </cell>
          <cell r="U2649">
            <v>0</v>
          </cell>
          <cell r="V2649" t="str">
            <v>na</v>
          </cell>
          <cell r="X2649" t="str">
            <v>Stor</v>
          </cell>
          <cell r="Y2649" t="str">
            <v>Storage</v>
          </cell>
          <cell r="AD2649">
            <v>1</v>
          </cell>
          <cell r="AE2649">
            <v>0.25</v>
          </cell>
          <cell r="AF2649">
            <v>1</v>
          </cell>
          <cell r="AH2649">
            <v>5</v>
          </cell>
          <cell r="AI2649">
            <v>5</v>
          </cell>
          <cell r="AJ2649">
            <v>0</v>
          </cell>
        </row>
        <row r="2650">
          <cell r="A2650">
            <v>2648</v>
          </cell>
          <cell r="B2650">
            <v>1584</v>
          </cell>
          <cell r="C2650" t="str">
            <v>CDC</v>
          </cell>
          <cell r="D2650">
            <v>4</v>
          </cell>
          <cell r="E2650">
            <v>2006</v>
          </cell>
          <cell r="F2650">
            <v>2</v>
          </cell>
          <cell r="H2650">
            <v>38993</v>
          </cell>
          <cell r="K2650" t="str">
            <v>TOURISM</v>
          </cell>
          <cell r="L2650" t="str">
            <v>Sub-Lease Agreement</v>
          </cell>
          <cell r="M2650">
            <v>0</v>
          </cell>
          <cell r="N2650">
            <v>0</v>
          </cell>
          <cell r="O2650" t="str">
            <v>R. P. Q. Rides and Amusement Corporation (New Sub-lease Agreement with Clark Hauz Holdings Corp.)</v>
          </cell>
          <cell r="P2650" t="str">
            <v>Filipino</v>
          </cell>
          <cell r="Q2650" t="str">
            <v>Others</v>
          </cell>
          <cell r="R2650" t="str">
            <v>Local</v>
          </cell>
          <cell r="S2650">
            <v>100</v>
          </cell>
          <cell r="T2650" t="str">
            <v>For amusement park/carnival rides and games</v>
          </cell>
          <cell r="U2650">
            <v>0</v>
          </cell>
          <cell r="V2650" t="str">
            <v>na</v>
          </cell>
          <cell r="W2650">
            <v>92499</v>
          </cell>
          <cell r="X2650" t="str">
            <v>Serv</v>
          </cell>
          <cell r="Y2650" t="str">
            <v>Services</v>
          </cell>
          <cell r="AD2650">
            <v>14.478</v>
          </cell>
          <cell r="AE2650">
            <v>0</v>
          </cell>
          <cell r="AF2650">
            <v>14.478</v>
          </cell>
          <cell r="AH2650">
            <v>37</v>
          </cell>
          <cell r="AI2650">
            <v>37</v>
          </cell>
          <cell r="AJ2650">
            <v>0</v>
          </cell>
        </row>
        <row r="2651">
          <cell r="A2651">
            <v>2649</v>
          </cell>
          <cell r="B2651">
            <v>1585</v>
          </cell>
          <cell r="C2651" t="str">
            <v>CDC</v>
          </cell>
          <cell r="D2651">
            <v>4</v>
          </cell>
          <cell r="E2651">
            <v>2006</v>
          </cell>
          <cell r="F2651">
            <v>2</v>
          </cell>
          <cell r="H2651">
            <v>39024</v>
          </cell>
          <cell r="K2651" t="str">
            <v>IT-RELATED</v>
          </cell>
          <cell r="L2651" t="str">
            <v>Lease Agreement</v>
          </cell>
          <cell r="M2651">
            <v>4.6800000000000001E-2</v>
          </cell>
          <cell r="N2651">
            <v>1</v>
          </cell>
          <cell r="O2651" t="str">
            <v>NORMAN BERNARD SOLUTIONS CORP., (New Lease Agreement)</v>
          </cell>
          <cell r="P2651" t="str">
            <v>Australian</v>
          </cell>
          <cell r="Q2651" t="str">
            <v>Australia</v>
          </cell>
          <cell r="R2651" t="str">
            <v>Foreign</v>
          </cell>
          <cell r="S2651">
            <v>100</v>
          </cell>
          <cell r="T2651" t="str">
            <v>Engage in the business of research and development of computer technology, hardware and software  for all types of applications, building database for use in information technology; providing services like systems conversion, information content developme</v>
          </cell>
          <cell r="U2651">
            <v>1</v>
          </cell>
          <cell r="V2651" t="str">
            <v>IT Services</v>
          </cell>
          <cell r="W2651">
            <v>722</v>
          </cell>
          <cell r="X2651" t="str">
            <v>Serv</v>
          </cell>
          <cell r="Y2651" t="str">
            <v>Services</v>
          </cell>
          <cell r="AD2651">
            <v>1.915</v>
          </cell>
          <cell r="AE2651">
            <v>0.25</v>
          </cell>
          <cell r="AF2651">
            <v>1.915</v>
          </cell>
          <cell r="AH2651">
            <v>20</v>
          </cell>
          <cell r="AI2651">
            <v>20</v>
          </cell>
          <cell r="AJ2651">
            <v>20</v>
          </cell>
        </row>
        <row r="2652">
          <cell r="A2652">
            <v>2650</v>
          </cell>
          <cell r="B2652">
            <v>1586</v>
          </cell>
          <cell r="C2652" t="str">
            <v>CDC</v>
          </cell>
          <cell r="D2652">
            <v>4</v>
          </cell>
          <cell r="E2652">
            <v>2006</v>
          </cell>
          <cell r="F2652">
            <v>2</v>
          </cell>
          <cell r="H2652">
            <v>39069</v>
          </cell>
          <cell r="K2652" t="str">
            <v>COMMERCIAL-WAREHOUSING</v>
          </cell>
          <cell r="L2652" t="str">
            <v>Lease Agreement</v>
          </cell>
          <cell r="M2652">
            <v>0.2</v>
          </cell>
          <cell r="N2652">
            <v>1.25</v>
          </cell>
          <cell r="O2652" t="str">
            <v>FV-CLARK CORPORATION (New Lease Agreement)</v>
          </cell>
          <cell r="P2652" t="str">
            <v>Filipino</v>
          </cell>
          <cell r="Q2652" t="str">
            <v>Others</v>
          </cell>
          <cell r="R2652" t="str">
            <v>Local</v>
          </cell>
          <cell r="S2652">
            <v>100</v>
          </cell>
          <cell r="T2652" t="str">
            <v xml:space="preserve">Re-fuelling station primarily for coco diesel and other petroleum products but not more than 50% of the total sales, engage in wholesale and retail of petroleum products (fuels, lubricants, additives, etc, to engage in products and services allied to the </v>
          </cell>
          <cell r="U2652">
            <v>0</v>
          </cell>
          <cell r="V2652" t="str">
            <v>na</v>
          </cell>
          <cell r="W2652">
            <v>402</v>
          </cell>
          <cell r="X2652" t="str">
            <v>Elect</v>
          </cell>
          <cell r="Y2652" t="str">
            <v>Electricity</v>
          </cell>
          <cell r="AD2652">
            <v>50</v>
          </cell>
          <cell r="AE2652">
            <v>0.312</v>
          </cell>
          <cell r="AF2652">
            <v>50</v>
          </cell>
          <cell r="AH2652">
            <v>15</v>
          </cell>
          <cell r="AI2652">
            <v>15</v>
          </cell>
          <cell r="AJ2652">
            <v>0</v>
          </cell>
        </row>
        <row r="2653">
          <cell r="A2653">
            <v>2651</v>
          </cell>
          <cell r="B2653">
            <v>1587</v>
          </cell>
          <cell r="C2653" t="str">
            <v>CDC</v>
          </cell>
          <cell r="D2653">
            <v>4</v>
          </cell>
          <cell r="E2653">
            <v>2006</v>
          </cell>
          <cell r="F2653">
            <v>2</v>
          </cell>
          <cell r="H2653">
            <v>39017</v>
          </cell>
          <cell r="K2653" t="str">
            <v>TOURISM</v>
          </cell>
          <cell r="L2653" t="str">
            <v>Lease Agreement</v>
          </cell>
          <cell r="M2653">
            <v>1.2341</v>
          </cell>
          <cell r="N2653">
            <v>11</v>
          </cell>
          <cell r="O2653" t="str">
            <v>NEW WELL BEING SPA CITY CORPORATION (New Lease Agreement)</v>
          </cell>
          <cell r="P2653" t="str">
            <v>Korean</v>
          </cell>
          <cell r="Q2653" t="str">
            <v>Korea</v>
          </cell>
          <cell r="R2653" t="str">
            <v>Foreign</v>
          </cell>
          <cell r="S2653">
            <v>100</v>
          </cell>
          <cell r="T2653" t="str">
            <v xml:space="preserve">Tourism SPA and boutique </v>
          </cell>
          <cell r="U2653">
            <v>0</v>
          </cell>
          <cell r="V2653" t="str">
            <v>na</v>
          </cell>
          <cell r="W2653">
            <v>9249</v>
          </cell>
          <cell r="X2653" t="str">
            <v>Serv</v>
          </cell>
          <cell r="Y2653" t="str">
            <v>Services</v>
          </cell>
          <cell r="AD2653">
            <v>30</v>
          </cell>
          <cell r="AE2653">
            <v>11</v>
          </cell>
          <cell r="AF2653">
            <v>30</v>
          </cell>
          <cell r="AH2653">
            <v>30</v>
          </cell>
          <cell r="AI2653">
            <v>30</v>
          </cell>
          <cell r="AJ2653">
            <v>30</v>
          </cell>
        </row>
        <row r="2654">
          <cell r="A2654">
            <v>2652</v>
          </cell>
          <cell r="B2654">
            <v>1588</v>
          </cell>
          <cell r="C2654" t="str">
            <v>CDC</v>
          </cell>
          <cell r="D2654">
            <v>4</v>
          </cell>
          <cell r="E2654">
            <v>2006</v>
          </cell>
          <cell r="F2654">
            <v>2</v>
          </cell>
          <cell r="H2654">
            <v>39020</v>
          </cell>
          <cell r="K2654" t="str">
            <v>TOURISM</v>
          </cell>
          <cell r="L2654" t="str">
            <v>Lease Agreement</v>
          </cell>
          <cell r="M2654">
            <v>1.91</v>
          </cell>
          <cell r="N2654">
            <v>50</v>
          </cell>
          <cell r="O2654" t="str">
            <v>WIDUS INTERNATIONAL LEISURE INC, (WILI)(New Lease Agreement)</v>
          </cell>
          <cell r="P2654" t="str">
            <v>Korean</v>
          </cell>
          <cell r="Q2654" t="str">
            <v>Korea</v>
          </cell>
          <cell r="R2654" t="str">
            <v>Foreign</v>
          </cell>
          <cell r="S2654">
            <v>100</v>
          </cell>
          <cell r="T2654" t="str">
            <v xml:space="preserve">To engage in and undertake, the business of establishing, operating, maintaining, and /or managing resorts, golf courses, social athletic or country clubs, lodges, hotels, inns, sports and entertainment not prohibited by law, and other allied businesses, </v>
          </cell>
          <cell r="U2654">
            <v>0</v>
          </cell>
          <cell r="V2654" t="str">
            <v>na</v>
          </cell>
          <cell r="W2654">
            <v>9249</v>
          </cell>
          <cell r="X2654" t="str">
            <v>Serv</v>
          </cell>
          <cell r="Y2654" t="str">
            <v>Services</v>
          </cell>
          <cell r="AD2654">
            <v>200</v>
          </cell>
          <cell r="AE2654">
            <v>10.414999999999999</v>
          </cell>
          <cell r="AF2654">
            <v>200</v>
          </cell>
          <cell r="AH2654">
            <v>210</v>
          </cell>
          <cell r="AI2654">
            <v>210</v>
          </cell>
          <cell r="AJ2654">
            <v>210</v>
          </cell>
        </row>
        <row r="2655">
          <cell r="A2655">
            <v>2653</v>
          </cell>
          <cell r="B2655">
            <v>1589</v>
          </cell>
          <cell r="C2655" t="str">
            <v>BOI</v>
          </cell>
          <cell r="D2655">
            <v>1</v>
          </cell>
          <cell r="E2655">
            <v>2007</v>
          </cell>
          <cell r="F2655">
            <v>1</v>
          </cell>
          <cell r="G2655">
            <v>1</v>
          </cell>
          <cell r="I2655" t="str">
            <v>17-JAN-07</v>
          </cell>
          <cell r="J2655" t="str">
            <v>200701573</v>
          </cell>
          <cell r="L2655" t="str">
            <v>New</v>
          </cell>
          <cell r="O2655" t="str">
            <v>APL CO. PTE LTD</v>
          </cell>
          <cell r="P2655" t="str">
            <v>Singaporean</v>
          </cell>
          <cell r="Q2655" t="str">
            <v>Singapore</v>
          </cell>
          <cell r="R2655" t="str">
            <v>Foreign</v>
          </cell>
          <cell r="S2655">
            <v>100</v>
          </cell>
          <cell r="T2655" t="str">
            <v>Acts as supervisory, communications and coordinating center for its affiliates, subsidiaries and branches in the Asia-Pacific Region and other foreign markets.</v>
          </cell>
          <cell r="U2655">
            <v>0</v>
          </cell>
          <cell r="V2655" t="str">
            <v>na</v>
          </cell>
          <cell r="W2655" t="str">
            <v>K747491</v>
          </cell>
          <cell r="X2655" t="str">
            <v>Serv</v>
          </cell>
          <cell r="Y2655" t="str">
            <v>Services</v>
          </cell>
          <cell r="AB2655" t="str">
            <v>MAKATI</v>
          </cell>
          <cell r="AC2655" t="str">
            <v>NCR</v>
          </cell>
          <cell r="AD2655">
            <v>2.4390000000000001</v>
          </cell>
          <cell r="AF2655">
            <v>2.4390000000000001</v>
          </cell>
          <cell r="AG2655">
            <v>2.4384999999999999</v>
          </cell>
          <cell r="AH2655">
            <v>0</v>
          </cell>
          <cell r="AI2655">
            <v>0</v>
          </cell>
          <cell r="AJ2655">
            <v>0</v>
          </cell>
        </row>
        <row r="2656">
          <cell r="A2656">
            <v>2654</v>
          </cell>
          <cell r="B2656">
            <v>1590</v>
          </cell>
          <cell r="C2656" t="str">
            <v>BOI</v>
          </cell>
          <cell r="D2656">
            <v>1</v>
          </cell>
          <cell r="E2656">
            <v>2007</v>
          </cell>
          <cell r="F2656">
            <v>1</v>
          </cell>
          <cell r="G2656">
            <v>1</v>
          </cell>
          <cell r="I2656" t="str">
            <v>16-JAN-07</v>
          </cell>
          <cell r="J2656" t="str">
            <v>200601541</v>
          </cell>
          <cell r="L2656" t="str">
            <v>New</v>
          </cell>
          <cell r="O2656" t="str">
            <v>DEKOKRAFT INC.</v>
          </cell>
          <cell r="P2656" t="str">
            <v>Filipino</v>
          </cell>
          <cell r="Q2656" t="str">
            <v>Others</v>
          </cell>
          <cell r="R2656" t="str">
            <v>Local</v>
          </cell>
          <cell r="S2656">
            <v>100</v>
          </cell>
          <cell r="T2656" t="str">
            <v>Decorative Handicrafts</v>
          </cell>
          <cell r="U2656">
            <v>0</v>
          </cell>
          <cell r="V2656" t="str">
            <v>na</v>
          </cell>
          <cell r="W2656" t="str">
            <v>D393999</v>
          </cell>
          <cell r="X2656" t="str">
            <v>Mfg</v>
          </cell>
          <cell r="Y2656" t="str">
            <v>Manufacturing</v>
          </cell>
          <cell r="AB2656" t="str">
            <v>PASIG</v>
          </cell>
          <cell r="AC2656" t="str">
            <v>NCR</v>
          </cell>
          <cell r="AD2656">
            <v>3</v>
          </cell>
          <cell r="AF2656">
            <v>3</v>
          </cell>
          <cell r="AG2656">
            <v>0.25</v>
          </cell>
          <cell r="AH2656">
            <v>98</v>
          </cell>
          <cell r="AI2656">
            <v>98</v>
          </cell>
          <cell r="AJ2656">
            <v>0</v>
          </cell>
        </row>
        <row r="2657">
          <cell r="A2657">
            <v>2655</v>
          </cell>
          <cell r="B2657">
            <v>1591</v>
          </cell>
          <cell r="C2657" t="str">
            <v>BOI</v>
          </cell>
          <cell r="D2657">
            <v>1</v>
          </cell>
          <cell r="E2657">
            <v>2007</v>
          </cell>
          <cell r="F2657">
            <v>1</v>
          </cell>
          <cell r="G2657">
            <v>1</v>
          </cell>
          <cell r="I2657" t="str">
            <v>23-JAN-07</v>
          </cell>
          <cell r="J2657" t="str">
            <v>200701550</v>
          </cell>
          <cell r="L2657" t="str">
            <v>New</v>
          </cell>
          <cell r="O2657" t="str">
            <v>DMCI PROJECT DEVELOPERS, INC.</v>
          </cell>
          <cell r="P2657" t="str">
            <v>Filipino</v>
          </cell>
          <cell r="Q2657" t="str">
            <v>Others</v>
          </cell>
          <cell r="R2657" t="str">
            <v>Local</v>
          </cell>
          <cell r="S2657">
            <v>100</v>
          </cell>
          <cell r="T2657" t="str">
            <v>Mass Housing Project (Rosewood Pointe Condo, Taguig City)</v>
          </cell>
          <cell r="U2657">
            <v>0</v>
          </cell>
          <cell r="V2657" t="str">
            <v>na</v>
          </cell>
          <cell r="W2657" t="str">
            <v>K707012</v>
          </cell>
          <cell r="X2657" t="str">
            <v>FinRE</v>
          </cell>
          <cell r="Y2657" t="str">
            <v>Finance &amp; Real Estate</v>
          </cell>
          <cell r="AB2657" t="str">
            <v>PARANAQUE</v>
          </cell>
          <cell r="AC2657" t="str">
            <v>NCR</v>
          </cell>
          <cell r="AD2657">
            <v>255</v>
          </cell>
          <cell r="AF2657">
            <v>255</v>
          </cell>
          <cell r="AG2657">
            <v>2000</v>
          </cell>
          <cell r="AH2657">
            <v>305</v>
          </cell>
          <cell r="AI2657">
            <v>305</v>
          </cell>
          <cell r="AJ2657">
            <v>0</v>
          </cell>
        </row>
        <row r="2658">
          <cell r="A2658">
            <v>2656</v>
          </cell>
          <cell r="B2658">
            <v>1592</v>
          </cell>
          <cell r="C2658" t="str">
            <v>BOI</v>
          </cell>
          <cell r="D2658">
            <v>1</v>
          </cell>
          <cell r="E2658">
            <v>2007</v>
          </cell>
          <cell r="F2658">
            <v>1</v>
          </cell>
          <cell r="G2658">
            <v>1</v>
          </cell>
          <cell r="I2658" t="str">
            <v>31-JAN-07</v>
          </cell>
          <cell r="J2658" t="str">
            <v>200701554</v>
          </cell>
          <cell r="L2658" t="str">
            <v>New</v>
          </cell>
          <cell r="O2658" t="str">
            <v>EDESIGN TECHNOLOGIES, INC.</v>
          </cell>
          <cell r="P2658" t="str">
            <v>Filipino</v>
          </cell>
          <cell r="Q2658" t="str">
            <v>Others</v>
          </cell>
          <cell r="R2658" t="str">
            <v>Local</v>
          </cell>
          <cell r="S2658">
            <v>100</v>
          </cell>
          <cell r="T2658" t="str">
            <v>Engineering Design</v>
          </cell>
          <cell r="U2658">
            <v>0</v>
          </cell>
          <cell r="V2658" t="str">
            <v>na</v>
          </cell>
          <cell r="W2658" t="str">
            <v>F454520</v>
          </cell>
          <cell r="X2658" t="str">
            <v>Const</v>
          </cell>
          <cell r="Y2658" t="str">
            <v>Construction</v>
          </cell>
          <cell r="AB2658" t="str">
            <v>MAKATI</v>
          </cell>
          <cell r="AC2658" t="str">
            <v>NCR</v>
          </cell>
          <cell r="AD2658">
            <v>9.84</v>
          </cell>
          <cell r="AF2658">
            <v>9.84</v>
          </cell>
          <cell r="AG2658">
            <v>0.5</v>
          </cell>
          <cell r="AH2658">
            <v>33</v>
          </cell>
          <cell r="AI2658">
            <v>33</v>
          </cell>
          <cell r="AJ2658">
            <v>0</v>
          </cell>
        </row>
        <row r="2659">
          <cell r="A2659">
            <v>2657</v>
          </cell>
          <cell r="B2659">
            <v>1593</v>
          </cell>
          <cell r="C2659" t="str">
            <v>BOI</v>
          </cell>
          <cell r="D2659">
            <v>1</v>
          </cell>
          <cell r="E2659">
            <v>2007</v>
          </cell>
          <cell r="F2659">
            <v>1</v>
          </cell>
          <cell r="G2659">
            <v>1</v>
          </cell>
          <cell r="I2659" t="str">
            <v>31-JAN-07</v>
          </cell>
          <cell r="J2659" t="str">
            <v>200701556</v>
          </cell>
          <cell r="L2659" t="str">
            <v>Increase in Equity</v>
          </cell>
          <cell r="O2659" t="str">
            <v xml:space="preserve">ENJAY HOTELS, INC. </v>
          </cell>
          <cell r="P2659" t="str">
            <v>Filipino</v>
          </cell>
          <cell r="Q2659" t="str">
            <v>Others</v>
          </cell>
          <cell r="R2659" t="str">
            <v>Local</v>
          </cell>
          <cell r="S2659">
            <v>100</v>
          </cell>
          <cell r="T2659" t="str">
            <v>Modernization of Hotel</v>
          </cell>
          <cell r="U2659">
            <v>0</v>
          </cell>
          <cell r="V2659" t="str">
            <v>na</v>
          </cell>
          <cell r="W2659" t="str">
            <v>H555511</v>
          </cell>
          <cell r="X2659" t="str">
            <v>Serv</v>
          </cell>
          <cell r="Y2659" t="str">
            <v>Services</v>
          </cell>
          <cell r="AB2659" t="str">
            <v>MAKATI</v>
          </cell>
          <cell r="AC2659" t="str">
            <v>NCR</v>
          </cell>
          <cell r="AD2659">
            <v>329.59</v>
          </cell>
          <cell r="AF2659">
            <v>329.59</v>
          </cell>
          <cell r="AG2659">
            <v>469.14285599999999</v>
          </cell>
          <cell r="AH2659">
            <v>0</v>
          </cell>
          <cell r="AI2659">
            <v>0</v>
          </cell>
          <cell r="AJ2659">
            <v>0</v>
          </cell>
        </row>
        <row r="2660">
          <cell r="A2660">
            <v>2658</v>
          </cell>
          <cell r="B2660">
            <v>1594</v>
          </cell>
          <cell r="C2660" t="str">
            <v>BOI</v>
          </cell>
          <cell r="D2660">
            <v>1</v>
          </cell>
          <cell r="E2660">
            <v>2007</v>
          </cell>
          <cell r="F2660">
            <v>1</v>
          </cell>
          <cell r="G2660">
            <v>1</v>
          </cell>
          <cell r="I2660" t="str">
            <v>23-JAN-07</v>
          </cell>
          <cell r="J2660" t="str">
            <v>200701549</v>
          </cell>
          <cell r="L2660" t="str">
            <v>New</v>
          </cell>
          <cell r="O2660" t="str">
            <v>FIRM BUILDERS REALTY DEVELOPMENT CORPORATION</v>
          </cell>
          <cell r="P2660" t="str">
            <v>Filipino</v>
          </cell>
          <cell r="Q2660" t="str">
            <v>Others</v>
          </cell>
          <cell r="R2660" t="str">
            <v>Local</v>
          </cell>
          <cell r="S2660">
            <v>100</v>
          </cell>
          <cell r="T2660" t="str">
            <v>Mass Housing Projects (Silver Creek, Cagayan de Oro City)</v>
          </cell>
          <cell r="U2660">
            <v>0</v>
          </cell>
          <cell r="V2660" t="str">
            <v>na</v>
          </cell>
          <cell r="W2660" t="str">
            <v>K707012</v>
          </cell>
          <cell r="X2660" t="str">
            <v>FinRE</v>
          </cell>
          <cell r="Y2660" t="str">
            <v>Finance &amp; Real Estate</v>
          </cell>
          <cell r="AB2660" t="str">
            <v>MISAMIS ORIENTAL</v>
          </cell>
          <cell r="AC2660" t="str">
            <v>REGION 10</v>
          </cell>
          <cell r="AD2660">
            <v>57.5</v>
          </cell>
          <cell r="AF2660">
            <v>57.5</v>
          </cell>
          <cell r="AG2660">
            <v>39.5</v>
          </cell>
          <cell r="AH2660">
            <v>247</v>
          </cell>
          <cell r="AI2660">
            <v>247</v>
          </cell>
          <cell r="AJ2660">
            <v>0</v>
          </cell>
        </row>
        <row r="2661">
          <cell r="A2661">
            <v>2659</v>
          </cell>
          <cell r="B2661">
            <v>1595</v>
          </cell>
          <cell r="C2661" t="str">
            <v>BOI</v>
          </cell>
          <cell r="D2661">
            <v>1</v>
          </cell>
          <cell r="E2661">
            <v>2007</v>
          </cell>
          <cell r="F2661">
            <v>1</v>
          </cell>
          <cell r="G2661">
            <v>1</v>
          </cell>
          <cell r="I2661" t="str">
            <v>09-JAN-07</v>
          </cell>
          <cell r="J2661" t="str">
            <v>200601534</v>
          </cell>
          <cell r="L2661" t="str">
            <v>New</v>
          </cell>
          <cell r="O2661" t="str">
            <v>FOCUSMEDIA AUDIOVISUALS INC.</v>
          </cell>
          <cell r="P2661" t="str">
            <v>Filipino</v>
          </cell>
          <cell r="Q2661" t="str">
            <v>Others</v>
          </cell>
          <cell r="R2661" t="str">
            <v>Local</v>
          </cell>
          <cell r="S2661">
            <v>60</v>
          </cell>
          <cell r="T2661" t="str">
            <v>Data Server Management Services</v>
          </cell>
          <cell r="U2661">
            <v>1</v>
          </cell>
          <cell r="V2661" t="str">
            <v>IT Services</v>
          </cell>
          <cell r="W2661" t="str">
            <v>K727290</v>
          </cell>
          <cell r="X2661" t="str">
            <v>Serv</v>
          </cell>
          <cell r="Y2661" t="str">
            <v>Services</v>
          </cell>
          <cell r="AB2661" t="str">
            <v>MANDALUYONG</v>
          </cell>
          <cell r="AC2661" t="str">
            <v>NCR</v>
          </cell>
          <cell r="AD2661">
            <v>126.661</v>
          </cell>
          <cell r="AF2661">
            <v>75.996600000000001</v>
          </cell>
          <cell r="AG2661">
            <v>30</v>
          </cell>
          <cell r="AH2661">
            <v>79</v>
          </cell>
          <cell r="AI2661">
            <v>79</v>
          </cell>
          <cell r="AJ2661">
            <v>79</v>
          </cell>
        </row>
        <row r="2662">
          <cell r="A2662">
            <v>2660</v>
          </cell>
          <cell r="B2662">
            <v>1595</v>
          </cell>
          <cell r="C2662" t="str">
            <v>BOI</v>
          </cell>
          <cell r="D2662">
            <v>1</v>
          </cell>
          <cell r="E2662">
            <v>2007</v>
          </cell>
          <cell r="F2662">
            <v>1</v>
          </cell>
          <cell r="G2662">
            <v>1</v>
          </cell>
          <cell r="I2662" t="str">
            <v>09-JAN-07</v>
          </cell>
          <cell r="J2662" t="str">
            <v>200601534</v>
          </cell>
          <cell r="L2662" t="str">
            <v>New</v>
          </cell>
          <cell r="O2662" t="str">
            <v>FOCUSMEDIA AUDIOVISUALS INC.</v>
          </cell>
          <cell r="P2662" t="str">
            <v>Taiwanese</v>
          </cell>
          <cell r="Q2662" t="str">
            <v>Taiwan</v>
          </cell>
          <cell r="R2662" t="str">
            <v>Foreign</v>
          </cell>
          <cell r="S2662">
            <v>20</v>
          </cell>
          <cell r="T2662" t="str">
            <v>Data Server Management Services</v>
          </cell>
          <cell r="U2662">
            <v>1</v>
          </cell>
          <cell r="V2662" t="str">
            <v>IT Services</v>
          </cell>
          <cell r="W2662" t="str">
            <v>K727290</v>
          </cell>
          <cell r="X2662" t="str">
            <v>Serv</v>
          </cell>
          <cell r="Y2662" t="str">
            <v>Services</v>
          </cell>
          <cell r="AB2662" t="str">
            <v>MANDALUYONG</v>
          </cell>
          <cell r="AC2662" t="str">
            <v>NCR</v>
          </cell>
          <cell r="AD2662">
            <v>126.661</v>
          </cell>
          <cell r="AF2662">
            <v>25.332200000000004</v>
          </cell>
          <cell r="AG2662">
            <v>10</v>
          </cell>
          <cell r="AH2662">
            <v>79</v>
          </cell>
          <cell r="AI2662" t="str">
            <v/>
          </cell>
          <cell r="AJ2662">
            <v>0</v>
          </cell>
        </row>
        <row r="2663">
          <cell r="A2663">
            <v>2661</v>
          </cell>
          <cell r="B2663">
            <v>1595</v>
          </cell>
          <cell r="C2663" t="str">
            <v>BOI</v>
          </cell>
          <cell r="D2663">
            <v>1</v>
          </cell>
          <cell r="E2663">
            <v>2007</v>
          </cell>
          <cell r="F2663">
            <v>1</v>
          </cell>
          <cell r="G2663">
            <v>1</v>
          </cell>
          <cell r="I2663" t="str">
            <v>09-JAN-07</v>
          </cell>
          <cell r="J2663" t="str">
            <v>200601534</v>
          </cell>
          <cell r="L2663" t="str">
            <v>New</v>
          </cell>
          <cell r="O2663" t="str">
            <v>FOCUSMEDIA AUDIOVISUALS INC.</v>
          </cell>
          <cell r="P2663" t="str">
            <v>Chinese</v>
          </cell>
          <cell r="Q2663" t="str">
            <v>PROC</v>
          </cell>
          <cell r="R2663" t="str">
            <v>Foreign</v>
          </cell>
          <cell r="S2663">
            <v>20</v>
          </cell>
          <cell r="T2663" t="str">
            <v>Data Server Management Services</v>
          </cell>
          <cell r="U2663">
            <v>1</v>
          </cell>
          <cell r="V2663" t="str">
            <v>IT Services</v>
          </cell>
          <cell r="W2663" t="str">
            <v>K727290</v>
          </cell>
          <cell r="X2663" t="str">
            <v>Serv</v>
          </cell>
          <cell r="Y2663" t="str">
            <v>Services</v>
          </cell>
          <cell r="AB2663" t="str">
            <v>MANDALUYONG</v>
          </cell>
          <cell r="AC2663" t="str">
            <v>NCR</v>
          </cell>
          <cell r="AD2663">
            <v>126.661</v>
          </cell>
          <cell r="AF2663">
            <v>25.332200000000004</v>
          </cell>
          <cell r="AG2663">
            <v>10</v>
          </cell>
          <cell r="AH2663">
            <v>79</v>
          </cell>
          <cell r="AI2663" t="str">
            <v/>
          </cell>
          <cell r="AJ2663">
            <v>0</v>
          </cell>
        </row>
        <row r="2664">
          <cell r="A2664">
            <v>2662</v>
          </cell>
          <cell r="B2664">
            <v>1596</v>
          </cell>
          <cell r="C2664" t="str">
            <v>BOI</v>
          </cell>
          <cell r="D2664">
            <v>1</v>
          </cell>
          <cell r="E2664">
            <v>2007</v>
          </cell>
          <cell r="F2664">
            <v>1</v>
          </cell>
          <cell r="G2664">
            <v>1</v>
          </cell>
          <cell r="I2664" t="str">
            <v>09-JAN-07</v>
          </cell>
          <cell r="J2664" t="str">
            <v>200601539</v>
          </cell>
          <cell r="L2664" t="str">
            <v>New</v>
          </cell>
          <cell r="O2664" t="str">
            <v>GMA NETWORK, INC.</v>
          </cell>
          <cell r="P2664" t="str">
            <v>Filipino</v>
          </cell>
          <cell r="Q2664" t="str">
            <v>Others</v>
          </cell>
          <cell r="R2664" t="str">
            <v>Local</v>
          </cell>
          <cell r="S2664">
            <v>100</v>
          </cell>
          <cell r="T2664" t="str">
            <v>Television and Motion Pictures</v>
          </cell>
          <cell r="U2664">
            <v>0</v>
          </cell>
          <cell r="V2664" t="str">
            <v>na</v>
          </cell>
          <cell r="W2664" t="str">
            <v>D323240</v>
          </cell>
          <cell r="X2664" t="str">
            <v>Mfg</v>
          </cell>
          <cell r="Y2664" t="str">
            <v>Manufacturing</v>
          </cell>
          <cell r="AB2664" t="str">
            <v>QUEZON CITY</v>
          </cell>
          <cell r="AC2664" t="str">
            <v>NCR</v>
          </cell>
          <cell r="AD2664">
            <v>300.05799999999999</v>
          </cell>
          <cell r="AF2664">
            <v>300.05799999999999</v>
          </cell>
          <cell r="AG2664">
            <v>4250</v>
          </cell>
          <cell r="AH2664">
            <v>47</v>
          </cell>
          <cell r="AI2664">
            <v>47</v>
          </cell>
          <cell r="AJ2664">
            <v>0</v>
          </cell>
        </row>
        <row r="2665">
          <cell r="A2665">
            <v>2663</v>
          </cell>
          <cell r="B2665">
            <v>1597</v>
          </cell>
          <cell r="C2665" t="str">
            <v>BOI</v>
          </cell>
          <cell r="D2665">
            <v>1</v>
          </cell>
          <cell r="E2665">
            <v>2007</v>
          </cell>
          <cell r="F2665">
            <v>1</v>
          </cell>
          <cell r="G2665">
            <v>1</v>
          </cell>
          <cell r="I2665" t="str">
            <v>23-JAN-07</v>
          </cell>
          <cell r="J2665" t="str">
            <v>200701551</v>
          </cell>
          <cell r="L2665" t="str">
            <v>New</v>
          </cell>
          <cell r="O2665" t="str">
            <v>HIGH ACCURACY TRANSCRIPTION SERVICES INC.</v>
          </cell>
          <cell r="P2665" t="str">
            <v>Filipino</v>
          </cell>
          <cell r="Q2665" t="str">
            <v>Others</v>
          </cell>
          <cell r="R2665" t="str">
            <v>Local</v>
          </cell>
          <cell r="S2665">
            <v>100</v>
          </cell>
          <cell r="T2665" t="str">
            <v>Medical and Legal Transcription</v>
          </cell>
          <cell r="U2665">
            <v>1</v>
          </cell>
          <cell r="V2665" t="str">
            <v>IT Services</v>
          </cell>
          <cell r="W2665" t="str">
            <v>K727240</v>
          </cell>
          <cell r="X2665" t="str">
            <v>Serv</v>
          </cell>
          <cell r="Y2665" t="str">
            <v>Services</v>
          </cell>
          <cell r="AB2665" t="str">
            <v>MAKATI</v>
          </cell>
          <cell r="AC2665" t="str">
            <v>NCR</v>
          </cell>
          <cell r="AD2665">
            <v>1.8</v>
          </cell>
          <cell r="AF2665">
            <v>1.8</v>
          </cell>
          <cell r="AG2665">
            <v>0.5</v>
          </cell>
          <cell r="AH2665">
            <v>61</v>
          </cell>
          <cell r="AI2665">
            <v>61</v>
          </cell>
          <cell r="AJ2665">
            <v>0</v>
          </cell>
        </row>
        <row r="2666">
          <cell r="A2666">
            <v>2664</v>
          </cell>
          <cell r="B2666">
            <v>1598</v>
          </cell>
          <cell r="C2666" t="str">
            <v>BOI</v>
          </cell>
          <cell r="D2666">
            <v>1</v>
          </cell>
          <cell r="E2666">
            <v>2007</v>
          </cell>
          <cell r="F2666">
            <v>1</v>
          </cell>
          <cell r="G2666">
            <v>1</v>
          </cell>
          <cell r="I2666" t="str">
            <v>16-JAN-07</v>
          </cell>
          <cell r="J2666" t="str">
            <v>200601544</v>
          </cell>
          <cell r="L2666" t="str">
            <v>New</v>
          </cell>
          <cell r="O2666" t="str">
            <v>MEDTRANSCRIBE PHILIPPINES, INC.</v>
          </cell>
          <cell r="P2666" t="str">
            <v>Filipino</v>
          </cell>
          <cell r="Q2666" t="str">
            <v>Others</v>
          </cell>
          <cell r="R2666" t="str">
            <v>Local</v>
          </cell>
          <cell r="S2666">
            <v>100</v>
          </cell>
          <cell r="T2666" t="str">
            <v>Medical Transcription</v>
          </cell>
          <cell r="U2666">
            <v>1</v>
          </cell>
          <cell r="V2666" t="str">
            <v>IT Services</v>
          </cell>
          <cell r="W2666" t="str">
            <v>K727240</v>
          </cell>
          <cell r="X2666" t="str">
            <v>Serv</v>
          </cell>
          <cell r="Y2666" t="str">
            <v>Services</v>
          </cell>
          <cell r="AB2666" t="str">
            <v>MANILA</v>
          </cell>
          <cell r="AC2666" t="str">
            <v>NCR</v>
          </cell>
          <cell r="AD2666">
            <v>11.683999999999999</v>
          </cell>
          <cell r="AF2666">
            <v>11.683999999999999</v>
          </cell>
          <cell r="AG2666">
            <v>1</v>
          </cell>
          <cell r="AH2666">
            <v>440</v>
          </cell>
          <cell r="AI2666">
            <v>440</v>
          </cell>
          <cell r="AJ2666">
            <v>0</v>
          </cell>
        </row>
        <row r="2667">
          <cell r="A2667">
            <v>2665</v>
          </cell>
          <cell r="B2667">
            <v>1599</v>
          </cell>
          <cell r="C2667" t="str">
            <v>BOI</v>
          </cell>
          <cell r="D2667">
            <v>1</v>
          </cell>
          <cell r="E2667">
            <v>2007</v>
          </cell>
          <cell r="F2667">
            <v>1</v>
          </cell>
          <cell r="G2667">
            <v>1</v>
          </cell>
          <cell r="I2667" t="str">
            <v>16-JAN-07</v>
          </cell>
          <cell r="J2667" t="str">
            <v>200601540</v>
          </cell>
          <cell r="L2667" t="str">
            <v>New</v>
          </cell>
          <cell r="O2667" t="str">
            <v>ORIENTAL SYNERGY MINING CORP.</v>
          </cell>
          <cell r="P2667" t="str">
            <v>Filipino</v>
          </cell>
          <cell r="Q2667" t="str">
            <v>Others</v>
          </cell>
          <cell r="R2667" t="str">
            <v>Local</v>
          </cell>
          <cell r="S2667">
            <v>68.7</v>
          </cell>
          <cell r="T2667" t="str">
            <v>Chromite Lumps &amp; Concentrates</v>
          </cell>
          <cell r="U2667">
            <v>0</v>
          </cell>
          <cell r="V2667" t="str">
            <v>na</v>
          </cell>
          <cell r="W2667" t="str">
            <v>C101030</v>
          </cell>
          <cell r="X2667" t="str">
            <v>Min</v>
          </cell>
          <cell r="Y2667" t="str">
            <v>Mining</v>
          </cell>
          <cell r="AB2667" t="str">
            <v>SURIGAO DEL NORTE</v>
          </cell>
          <cell r="AC2667" t="str">
            <v>REGION 13</v>
          </cell>
          <cell r="AD2667">
            <v>333.35399999999998</v>
          </cell>
          <cell r="AF2667">
            <v>229.01419799999999</v>
          </cell>
          <cell r="AG2667">
            <v>6.87</v>
          </cell>
          <cell r="AH2667">
            <v>223</v>
          </cell>
          <cell r="AI2667">
            <v>223</v>
          </cell>
          <cell r="AJ2667">
            <v>223</v>
          </cell>
        </row>
        <row r="2668">
          <cell r="A2668">
            <v>2666</v>
          </cell>
          <cell r="B2668">
            <v>1599</v>
          </cell>
          <cell r="C2668" t="str">
            <v>BOI</v>
          </cell>
          <cell r="D2668">
            <v>1</v>
          </cell>
          <cell r="E2668">
            <v>2007</v>
          </cell>
          <cell r="F2668">
            <v>1</v>
          </cell>
          <cell r="G2668">
            <v>1</v>
          </cell>
          <cell r="I2668" t="str">
            <v>16-JAN-07</v>
          </cell>
          <cell r="J2668" t="str">
            <v>200601540</v>
          </cell>
          <cell r="L2668" t="str">
            <v>New</v>
          </cell>
          <cell r="O2668" t="str">
            <v>ORIENTAL SYNERGY MINING CORP.</v>
          </cell>
          <cell r="P2668" t="str">
            <v>Chinese</v>
          </cell>
          <cell r="Q2668" t="str">
            <v>PROC</v>
          </cell>
          <cell r="R2668" t="str">
            <v>Foreign</v>
          </cell>
          <cell r="S2668">
            <v>31.3</v>
          </cell>
          <cell r="T2668" t="str">
            <v>Chromite Lumps &amp; Concentrates</v>
          </cell>
          <cell r="U2668">
            <v>0</v>
          </cell>
          <cell r="V2668" t="str">
            <v>na</v>
          </cell>
          <cell r="W2668" t="str">
            <v>C101030</v>
          </cell>
          <cell r="X2668" t="str">
            <v>Min</v>
          </cell>
          <cell r="Y2668" t="str">
            <v>Mining</v>
          </cell>
          <cell r="AB2668" t="str">
            <v>SURIGAO DEL NORTE</v>
          </cell>
          <cell r="AC2668" t="str">
            <v>REGION 13</v>
          </cell>
          <cell r="AD2668">
            <v>333.35399999999998</v>
          </cell>
          <cell r="AF2668">
            <v>104.33980200000002</v>
          </cell>
          <cell r="AG2668">
            <v>3.13</v>
          </cell>
          <cell r="AH2668">
            <v>223</v>
          </cell>
          <cell r="AI2668" t="str">
            <v/>
          </cell>
          <cell r="AJ2668">
            <v>0</v>
          </cell>
        </row>
        <row r="2669">
          <cell r="A2669">
            <v>2667</v>
          </cell>
          <cell r="B2669">
            <v>1600</v>
          </cell>
          <cell r="C2669" t="str">
            <v>BOI</v>
          </cell>
          <cell r="D2669">
            <v>1</v>
          </cell>
          <cell r="E2669">
            <v>2007</v>
          </cell>
          <cell r="F2669">
            <v>1</v>
          </cell>
          <cell r="G2669">
            <v>1</v>
          </cell>
          <cell r="I2669" t="str">
            <v>09-JAN-07</v>
          </cell>
          <cell r="J2669" t="str">
            <v>200601538</v>
          </cell>
          <cell r="L2669" t="str">
            <v>New</v>
          </cell>
          <cell r="O2669" t="str">
            <v>PACIFIC TOMBER AND WOOD RESOURCES, INC.</v>
          </cell>
          <cell r="P2669" t="str">
            <v>Filipino</v>
          </cell>
          <cell r="Q2669" t="str">
            <v>Others</v>
          </cell>
          <cell r="R2669" t="str">
            <v>Local</v>
          </cell>
          <cell r="S2669">
            <v>100</v>
          </cell>
          <cell r="T2669" t="str">
            <v>Band Saw Cut and Semi-processed wood</v>
          </cell>
          <cell r="U2669">
            <v>0</v>
          </cell>
          <cell r="V2669" t="str">
            <v>na</v>
          </cell>
          <cell r="W2669" t="str">
            <v>D202011</v>
          </cell>
          <cell r="X2669" t="str">
            <v>Mfg</v>
          </cell>
          <cell r="Y2669" t="str">
            <v>Manufacturing</v>
          </cell>
          <cell r="AB2669" t="str">
            <v>AGUSAN DEL NORTE</v>
          </cell>
          <cell r="AC2669" t="str">
            <v>REGION 13</v>
          </cell>
          <cell r="AD2669">
            <v>30</v>
          </cell>
          <cell r="AF2669">
            <v>30</v>
          </cell>
          <cell r="AG2669">
            <v>1.875</v>
          </cell>
          <cell r="AH2669">
            <v>47</v>
          </cell>
          <cell r="AI2669">
            <v>47</v>
          </cell>
          <cell r="AJ2669">
            <v>0</v>
          </cell>
        </row>
        <row r="2670">
          <cell r="A2670">
            <v>2668</v>
          </cell>
          <cell r="B2670">
            <v>1601</v>
          </cell>
          <cell r="C2670" t="str">
            <v>BOI</v>
          </cell>
          <cell r="D2670">
            <v>1</v>
          </cell>
          <cell r="E2670">
            <v>2007</v>
          </cell>
          <cell r="F2670">
            <v>1</v>
          </cell>
          <cell r="G2670">
            <v>1</v>
          </cell>
          <cell r="I2670" t="str">
            <v>31-JAN-07</v>
          </cell>
          <cell r="J2670" t="str">
            <v>200701553</v>
          </cell>
          <cell r="L2670" t="str">
            <v>New</v>
          </cell>
          <cell r="O2670" t="str">
            <v>PHILWEB CORPORATION (FORMERLY PHILWEB.COM, INC.)</v>
          </cell>
          <cell r="P2670" t="str">
            <v>Chinese</v>
          </cell>
          <cell r="Q2670" t="str">
            <v>PROC</v>
          </cell>
          <cell r="R2670" t="str">
            <v>Foreign</v>
          </cell>
          <cell r="S2670">
            <v>0.03</v>
          </cell>
          <cell r="T2670" t="str">
            <v>Application Service Provider</v>
          </cell>
          <cell r="U2670">
            <v>1</v>
          </cell>
          <cell r="V2670" t="str">
            <v>IT Services</v>
          </cell>
          <cell r="W2670" t="str">
            <v>K727290</v>
          </cell>
          <cell r="X2670" t="str">
            <v>Serv</v>
          </cell>
          <cell r="Y2670" t="str">
            <v>Services</v>
          </cell>
          <cell r="AB2670" t="str">
            <v>MAKATI</v>
          </cell>
          <cell r="AC2670" t="str">
            <v>NCR</v>
          </cell>
          <cell r="AD2670">
            <v>147.83500000000001</v>
          </cell>
          <cell r="AF2670">
            <v>4.4350500000000001E-2</v>
          </cell>
          <cell r="AG2670">
            <v>0.36093900000000001</v>
          </cell>
          <cell r="AH2670">
            <v>123</v>
          </cell>
          <cell r="AI2670">
            <v>123</v>
          </cell>
          <cell r="AJ2670">
            <v>0</v>
          </cell>
        </row>
        <row r="2671">
          <cell r="A2671">
            <v>2669</v>
          </cell>
          <cell r="B2671">
            <v>1601</v>
          </cell>
          <cell r="C2671" t="str">
            <v>BOI</v>
          </cell>
          <cell r="D2671">
            <v>1</v>
          </cell>
          <cell r="E2671">
            <v>2007</v>
          </cell>
          <cell r="F2671">
            <v>1</v>
          </cell>
          <cell r="G2671">
            <v>1</v>
          </cell>
          <cell r="I2671" t="str">
            <v>31-JAN-07</v>
          </cell>
          <cell r="J2671" t="str">
            <v>200701553</v>
          </cell>
          <cell r="L2671" t="str">
            <v>New</v>
          </cell>
          <cell r="O2671" t="str">
            <v>PHILWEB CORPORATION (FORMERLY PHILWEB.COM, INC.)</v>
          </cell>
          <cell r="P2671" t="str">
            <v>Others</v>
          </cell>
          <cell r="Q2671" t="str">
            <v>Others</v>
          </cell>
          <cell r="R2671" t="str">
            <v>Foreign</v>
          </cell>
          <cell r="S2671">
            <v>0.20200000000000001</v>
          </cell>
          <cell r="T2671" t="str">
            <v>Application Service Provider</v>
          </cell>
          <cell r="U2671">
            <v>1</v>
          </cell>
          <cell r="V2671" t="str">
            <v>IT Services</v>
          </cell>
          <cell r="W2671" t="str">
            <v>K727290</v>
          </cell>
          <cell r="X2671" t="str">
            <v>Serv</v>
          </cell>
          <cell r="Y2671" t="str">
            <v>Services</v>
          </cell>
          <cell r="AB2671" t="str">
            <v>MAKATI</v>
          </cell>
          <cell r="AC2671" t="str">
            <v>NCR</v>
          </cell>
          <cell r="AD2671">
            <v>147.83500000000001</v>
          </cell>
          <cell r="AF2671">
            <v>0.29862670000000002</v>
          </cell>
          <cell r="AG2671">
            <v>2.4633039999999999</v>
          </cell>
          <cell r="AH2671">
            <v>123</v>
          </cell>
          <cell r="AI2671" t="str">
            <v/>
          </cell>
          <cell r="AJ2671">
            <v>0</v>
          </cell>
        </row>
        <row r="2672">
          <cell r="A2672">
            <v>2670</v>
          </cell>
          <cell r="B2672">
            <v>1601</v>
          </cell>
          <cell r="C2672" t="str">
            <v>BOI</v>
          </cell>
          <cell r="D2672">
            <v>1</v>
          </cell>
          <cell r="E2672">
            <v>2007</v>
          </cell>
          <cell r="F2672">
            <v>1</v>
          </cell>
          <cell r="G2672">
            <v>1</v>
          </cell>
          <cell r="I2672" t="str">
            <v>31-JAN-07</v>
          </cell>
          <cell r="J2672" t="str">
            <v>200701553</v>
          </cell>
          <cell r="L2672" t="str">
            <v>New</v>
          </cell>
          <cell r="O2672" t="str">
            <v>PHILWEB CORPORATION (FORMERLY PHILWEB.COM, INC.)</v>
          </cell>
          <cell r="P2672" t="str">
            <v>American</v>
          </cell>
          <cell r="Q2672" t="str">
            <v>USA</v>
          </cell>
          <cell r="R2672" t="str">
            <v>Foreign</v>
          </cell>
          <cell r="S2672">
            <v>0.32</v>
          </cell>
          <cell r="T2672" t="str">
            <v>Application Service Provider</v>
          </cell>
          <cell r="U2672">
            <v>1</v>
          </cell>
          <cell r="V2672" t="str">
            <v>IT Services</v>
          </cell>
          <cell r="W2672" t="str">
            <v>K727290</v>
          </cell>
          <cell r="X2672" t="str">
            <v>Serv</v>
          </cell>
          <cell r="Y2672" t="str">
            <v>Services</v>
          </cell>
          <cell r="AB2672" t="str">
            <v>MAKATI</v>
          </cell>
          <cell r="AC2672" t="str">
            <v>NCR</v>
          </cell>
          <cell r="AD2672">
            <v>147.83500000000001</v>
          </cell>
          <cell r="AF2672">
            <v>0.47307199999999999</v>
          </cell>
          <cell r="AG2672">
            <v>3.9086059999999998</v>
          </cell>
          <cell r="AH2672">
            <v>123</v>
          </cell>
          <cell r="AI2672" t="str">
            <v/>
          </cell>
          <cell r="AJ2672">
            <v>0</v>
          </cell>
        </row>
        <row r="2673">
          <cell r="A2673">
            <v>2671</v>
          </cell>
          <cell r="B2673">
            <v>1601</v>
          </cell>
          <cell r="C2673" t="str">
            <v>BOI</v>
          </cell>
          <cell r="D2673">
            <v>1</v>
          </cell>
          <cell r="E2673">
            <v>2007</v>
          </cell>
          <cell r="F2673">
            <v>1</v>
          </cell>
          <cell r="G2673">
            <v>1</v>
          </cell>
          <cell r="I2673" t="str">
            <v>31-JAN-07</v>
          </cell>
          <cell r="J2673" t="str">
            <v>200701553</v>
          </cell>
          <cell r="L2673" t="str">
            <v>New</v>
          </cell>
          <cell r="O2673" t="str">
            <v>PHILWEB CORPORATION (FORMERLY PHILWEB.COM, INC.)</v>
          </cell>
          <cell r="P2673" t="str">
            <v>British</v>
          </cell>
          <cell r="Q2673" t="str">
            <v>UK</v>
          </cell>
          <cell r="R2673" t="str">
            <v>Foreign</v>
          </cell>
          <cell r="S2673">
            <v>7.7240000000000002</v>
          </cell>
          <cell r="T2673" t="str">
            <v>Application Service Provider</v>
          </cell>
          <cell r="U2673">
            <v>1</v>
          </cell>
          <cell r="V2673" t="str">
            <v>IT Services</v>
          </cell>
          <cell r="W2673" t="str">
            <v>K727290</v>
          </cell>
          <cell r="X2673" t="str">
            <v>Serv</v>
          </cell>
          <cell r="Y2673" t="str">
            <v>Services</v>
          </cell>
          <cell r="AB2673" t="str">
            <v>MAKATI</v>
          </cell>
          <cell r="AC2673" t="str">
            <v>NCR</v>
          </cell>
          <cell r="AD2673">
            <v>147.83500000000001</v>
          </cell>
          <cell r="AF2673">
            <v>11.418775400000001</v>
          </cell>
          <cell r="AG2673">
            <v>94.198238000000003</v>
          </cell>
          <cell r="AH2673">
            <v>123</v>
          </cell>
          <cell r="AI2673" t="str">
            <v/>
          </cell>
          <cell r="AJ2673">
            <v>0</v>
          </cell>
        </row>
        <row r="2674">
          <cell r="A2674">
            <v>2672</v>
          </cell>
          <cell r="B2674">
            <v>1601</v>
          </cell>
          <cell r="C2674" t="str">
            <v>BOI</v>
          </cell>
          <cell r="D2674">
            <v>1</v>
          </cell>
          <cell r="E2674">
            <v>2007</v>
          </cell>
          <cell r="F2674">
            <v>1</v>
          </cell>
          <cell r="G2674">
            <v>1</v>
          </cell>
          <cell r="I2674" t="str">
            <v>31-JAN-07</v>
          </cell>
          <cell r="J2674" t="str">
            <v>200701553</v>
          </cell>
          <cell r="L2674" t="str">
            <v>New</v>
          </cell>
          <cell r="O2674" t="str">
            <v>PHILWEB CORPORATION (FORMERLY PHILWEB.COM, INC.)</v>
          </cell>
          <cell r="P2674" t="str">
            <v>Filipino</v>
          </cell>
          <cell r="Q2674" t="str">
            <v>Others</v>
          </cell>
          <cell r="R2674" t="str">
            <v>Local</v>
          </cell>
          <cell r="S2674">
            <v>91.724000000000004</v>
          </cell>
          <cell r="T2674" t="str">
            <v>Application Service Provider</v>
          </cell>
          <cell r="U2674">
            <v>1</v>
          </cell>
          <cell r="V2674" t="str">
            <v>IT Services</v>
          </cell>
          <cell r="W2674" t="str">
            <v>K727290</v>
          </cell>
          <cell r="X2674" t="str">
            <v>Serv</v>
          </cell>
          <cell r="Y2674" t="str">
            <v>Services</v>
          </cell>
          <cell r="AB2674" t="str">
            <v>MAKATI</v>
          </cell>
          <cell r="AC2674" t="str">
            <v>NCR</v>
          </cell>
          <cell r="AD2674">
            <v>147.83500000000001</v>
          </cell>
          <cell r="AF2674">
            <v>135.60017540000001</v>
          </cell>
          <cell r="AG2674">
            <v>1118.6104780000001</v>
          </cell>
          <cell r="AH2674">
            <v>123</v>
          </cell>
          <cell r="AI2674" t="str">
            <v/>
          </cell>
          <cell r="AJ2674">
            <v>123</v>
          </cell>
        </row>
        <row r="2675">
          <cell r="A2675">
            <v>2673</v>
          </cell>
          <cell r="B2675">
            <v>1602</v>
          </cell>
          <cell r="C2675" t="str">
            <v>BOI</v>
          </cell>
          <cell r="D2675">
            <v>1</v>
          </cell>
          <cell r="E2675">
            <v>2007</v>
          </cell>
          <cell r="F2675">
            <v>1</v>
          </cell>
          <cell r="G2675">
            <v>1</v>
          </cell>
          <cell r="I2675" t="str">
            <v>23-JAN-07</v>
          </cell>
          <cell r="J2675" t="str">
            <v>200701552</v>
          </cell>
          <cell r="L2675" t="str">
            <v>New</v>
          </cell>
          <cell r="O2675" t="str">
            <v>PLATINUM PREMIUM SEAFOOD PRODUCTS, INC.</v>
          </cell>
          <cell r="P2675" t="str">
            <v>Filipino</v>
          </cell>
          <cell r="Q2675" t="str">
            <v>Others</v>
          </cell>
          <cell r="R2675" t="str">
            <v>Local</v>
          </cell>
          <cell r="S2675">
            <v>50</v>
          </cell>
          <cell r="T2675" t="str">
            <v>Processed Fishery Products (Frozen Shrimps, Prawns, Squids, Fishes, Etc.)</v>
          </cell>
          <cell r="U2675">
            <v>0</v>
          </cell>
          <cell r="V2675" t="str">
            <v>na</v>
          </cell>
          <cell r="W2675" t="str">
            <v>D151513</v>
          </cell>
          <cell r="X2675" t="str">
            <v>Mfg</v>
          </cell>
          <cell r="Y2675" t="str">
            <v>Manufacturing</v>
          </cell>
          <cell r="AB2675" t="str">
            <v>CEBU</v>
          </cell>
          <cell r="AC2675" t="str">
            <v>REGION 7</v>
          </cell>
          <cell r="AD2675">
            <v>38.6</v>
          </cell>
          <cell r="AF2675">
            <v>19.3</v>
          </cell>
          <cell r="AG2675">
            <v>14.576843999999999</v>
          </cell>
          <cell r="AH2675">
            <v>43</v>
          </cell>
          <cell r="AI2675">
            <v>43</v>
          </cell>
          <cell r="AJ2675">
            <v>43</v>
          </cell>
        </row>
        <row r="2676">
          <cell r="A2676">
            <v>2674</v>
          </cell>
          <cell r="B2676">
            <v>1602</v>
          </cell>
          <cell r="C2676" t="str">
            <v>BOI</v>
          </cell>
          <cell r="D2676">
            <v>1</v>
          </cell>
          <cell r="E2676">
            <v>2007</v>
          </cell>
          <cell r="F2676">
            <v>1</v>
          </cell>
          <cell r="G2676">
            <v>1</v>
          </cell>
          <cell r="I2676" t="str">
            <v>23-JAN-07</v>
          </cell>
          <cell r="J2676" t="str">
            <v>200701552</v>
          </cell>
          <cell r="L2676" t="str">
            <v>New</v>
          </cell>
          <cell r="O2676" t="str">
            <v>PLATINUM PREMIUM SEAFOOD PRODUCTS, INC.</v>
          </cell>
          <cell r="P2676" t="str">
            <v>Malaysian</v>
          </cell>
          <cell r="Q2676" t="str">
            <v>Malaysia</v>
          </cell>
          <cell r="R2676" t="str">
            <v>Foreign</v>
          </cell>
          <cell r="S2676">
            <v>50</v>
          </cell>
          <cell r="T2676" t="str">
            <v>Processed Fishery Products (Frozen Shrimps, Prawns, Squids, Fishes, Etc.)</v>
          </cell>
          <cell r="U2676">
            <v>0</v>
          </cell>
          <cell r="V2676" t="str">
            <v>na</v>
          </cell>
          <cell r="W2676" t="str">
            <v>D151513</v>
          </cell>
          <cell r="X2676" t="str">
            <v>Mfg</v>
          </cell>
          <cell r="Y2676" t="str">
            <v>Manufacturing</v>
          </cell>
          <cell r="AB2676" t="str">
            <v>CEBU</v>
          </cell>
          <cell r="AC2676" t="str">
            <v>REGION 7</v>
          </cell>
          <cell r="AD2676">
            <v>38.6</v>
          </cell>
          <cell r="AF2676">
            <v>19.3</v>
          </cell>
          <cell r="AG2676">
            <v>13.25244</v>
          </cell>
          <cell r="AH2676">
            <v>43</v>
          </cell>
          <cell r="AI2676" t="str">
            <v/>
          </cell>
          <cell r="AJ2676">
            <v>0</v>
          </cell>
        </row>
        <row r="2677">
          <cell r="A2677">
            <v>2675</v>
          </cell>
          <cell r="B2677">
            <v>1603</v>
          </cell>
          <cell r="C2677" t="str">
            <v>BOI</v>
          </cell>
          <cell r="D2677">
            <v>1</v>
          </cell>
          <cell r="E2677">
            <v>2007</v>
          </cell>
          <cell r="F2677">
            <v>1</v>
          </cell>
          <cell r="G2677">
            <v>1</v>
          </cell>
          <cell r="I2677" t="str">
            <v>31-JAN-07</v>
          </cell>
          <cell r="J2677" t="str">
            <v>200701555</v>
          </cell>
          <cell r="L2677" t="str">
            <v>New</v>
          </cell>
          <cell r="O2677" t="str">
            <v>SAN ANDRES AQUA CULTURE CORPORATION</v>
          </cell>
          <cell r="P2677" t="str">
            <v>Filipino</v>
          </cell>
          <cell r="Q2677" t="str">
            <v>Others</v>
          </cell>
          <cell r="R2677" t="str">
            <v>Local</v>
          </cell>
          <cell r="S2677">
            <v>100</v>
          </cell>
          <cell r="T2677" t="str">
            <v>Fresh Bangus (Sea Cage Project)</v>
          </cell>
          <cell r="U2677">
            <v>0</v>
          </cell>
          <cell r="V2677" t="str">
            <v>na</v>
          </cell>
          <cell r="W2677" t="str">
            <v>B060642</v>
          </cell>
          <cell r="X2677" t="str">
            <v>Agri</v>
          </cell>
          <cell r="Y2677" t="str">
            <v>Agriculture</v>
          </cell>
          <cell r="AB2677" t="str">
            <v>SOUTHERN MINDANAO</v>
          </cell>
          <cell r="AC2677" t="str">
            <v>REGION 11</v>
          </cell>
          <cell r="AD2677">
            <v>15</v>
          </cell>
          <cell r="AF2677">
            <v>15</v>
          </cell>
          <cell r="AG2677">
            <v>24.9375</v>
          </cell>
          <cell r="AH2677">
            <v>26</v>
          </cell>
          <cell r="AI2677">
            <v>26</v>
          </cell>
          <cell r="AJ2677">
            <v>0</v>
          </cell>
        </row>
        <row r="2678">
          <cell r="A2678">
            <v>2676</v>
          </cell>
          <cell r="B2678">
            <v>1604</v>
          </cell>
          <cell r="C2678" t="str">
            <v>BOI</v>
          </cell>
          <cell r="D2678">
            <v>1</v>
          </cell>
          <cell r="E2678">
            <v>2007</v>
          </cell>
          <cell r="F2678">
            <v>1</v>
          </cell>
          <cell r="G2678">
            <v>1</v>
          </cell>
          <cell r="I2678" t="str">
            <v>09-JAN-07</v>
          </cell>
          <cell r="J2678" t="str">
            <v>200601537</v>
          </cell>
          <cell r="L2678" t="str">
            <v>New</v>
          </cell>
          <cell r="O2678" t="str">
            <v>SAN ANDRES FISHING INDUSTRIES, INC.</v>
          </cell>
          <cell r="P2678" t="str">
            <v>Filipino</v>
          </cell>
          <cell r="Q2678" t="str">
            <v>Others</v>
          </cell>
          <cell r="R2678" t="str">
            <v>Local</v>
          </cell>
          <cell r="S2678">
            <v>100</v>
          </cell>
          <cell r="T2678" t="str">
            <v>Cold Storage Facility</v>
          </cell>
          <cell r="U2678">
            <v>0</v>
          </cell>
          <cell r="V2678" t="str">
            <v>na</v>
          </cell>
          <cell r="W2678" t="str">
            <v>I636344</v>
          </cell>
          <cell r="X2678" t="str">
            <v>Trans</v>
          </cell>
          <cell r="Y2678" t="str">
            <v>Transportation</v>
          </cell>
          <cell r="AB2678" t="str">
            <v>SOUTH COTABATO</v>
          </cell>
          <cell r="AC2678" t="str">
            <v>REGION 12</v>
          </cell>
          <cell r="AD2678">
            <v>118.664</v>
          </cell>
          <cell r="AF2678">
            <v>118.664</v>
          </cell>
          <cell r="AG2678">
            <v>212.2</v>
          </cell>
          <cell r="AH2678">
            <v>44</v>
          </cell>
          <cell r="AI2678">
            <v>44</v>
          </cell>
          <cell r="AJ2678">
            <v>0</v>
          </cell>
        </row>
        <row r="2679">
          <cell r="A2679">
            <v>2677</v>
          </cell>
          <cell r="B2679">
            <v>1605</v>
          </cell>
          <cell r="C2679" t="str">
            <v>BOI</v>
          </cell>
          <cell r="D2679">
            <v>1</v>
          </cell>
          <cell r="E2679">
            <v>2007</v>
          </cell>
          <cell r="F2679">
            <v>1</v>
          </cell>
          <cell r="G2679">
            <v>1</v>
          </cell>
          <cell r="I2679" t="str">
            <v>16-JAN-07</v>
          </cell>
          <cell r="J2679" t="str">
            <v>200601542</v>
          </cell>
          <cell r="L2679" t="str">
            <v>New</v>
          </cell>
          <cell r="O2679" t="str">
            <v>SON-SHINE FRUITS CORPORATION</v>
          </cell>
          <cell r="P2679" t="str">
            <v>Filipino</v>
          </cell>
          <cell r="Q2679" t="str">
            <v>Others</v>
          </cell>
          <cell r="R2679" t="str">
            <v>Local</v>
          </cell>
          <cell r="S2679">
            <v>100</v>
          </cell>
          <cell r="T2679" t="str">
            <v>Banana Chips</v>
          </cell>
          <cell r="U2679">
            <v>0</v>
          </cell>
          <cell r="V2679" t="str">
            <v>na</v>
          </cell>
          <cell r="W2679" t="str">
            <v>D151599</v>
          </cell>
          <cell r="X2679" t="str">
            <v>Mfg</v>
          </cell>
          <cell r="Y2679" t="str">
            <v>Manufacturing</v>
          </cell>
          <cell r="AB2679" t="str">
            <v>SOUTHERN MINDANAO</v>
          </cell>
          <cell r="AC2679" t="str">
            <v>REGION 11</v>
          </cell>
          <cell r="AD2679">
            <v>20</v>
          </cell>
          <cell r="AF2679">
            <v>20</v>
          </cell>
          <cell r="AG2679">
            <v>0.625</v>
          </cell>
          <cell r="AH2679">
            <v>136</v>
          </cell>
          <cell r="AI2679">
            <v>136</v>
          </cell>
          <cell r="AJ2679">
            <v>0</v>
          </cell>
        </row>
        <row r="2680">
          <cell r="A2680">
            <v>2678</v>
          </cell>
          <cell r="B2680">
            <v>1606</v>
          </cell>
          <cell r="C2680" t="str">
            <v>BOI</v>
          </cell>
          <cell r="D2680">
            <v>1</v>
          </cell>
          <cell r="E2680">
            <v>2007</v>
          </cell>
          <cell r="F2680">
            <v>1</v>
          </cell>
          <cell r="G2680">
            <v>1</v>
          </cell>
          <cell r="I2680" t="str">
            <v>15-JAN-07</v>
          </cell>
          <cell r="J2680" t="str">
            <v>200701572</v>
          </cell>
          <cell r="L2680" t="str">
            <v>New</v>
          </cell>
          <cell r="O2680" t="str">
            <v>UPS INTERNATIONAL GENERAL SERVICES CO.</v>
          </cell>
          <cell r="P2680" t="str">
            <v>American</v>
          </cell>
          <cell r="Q2680" t="str">
            <v>USA</v>
          </cell>
          <cell r="R2680" t="str">
            <v>Foreign</v>
          </cell>
          <cell r="S2680">
            <v>100</v>
          </cell>
          <cell r="T2680" t="str">
            <v xml:space="preserve">ROHQ-General administration and planning; business planning and coordination; sourcing and procrement of raw materials and components; corporate finance advisory services; marketing control and sales promotion; training and personnel management; logistic </v>
          </cell>
          <cell r="U2680">
            <v>0</v>
          </cell>
          <cell r="V2680" t="str">
            <v>na</v>
          </cell>
          <cell r="W2680" t="str">
            <v>K747491</v>
          </cell>
          <cell r="X2680" t="str">
            <v>Serv</v>
          </cell>
          <cell r="Y2680" t="str">
            <v>Services</v>
          </cell>
          <cell r="AB2680" t="str">
            <v>NOT INDICATED</v>
          </cell>
          <cell r="AC2680" t="str">
            <v>NOT INDICATED</v>
          </cell>
          <cell r="AD2680">
            <v>9.8019999999999996</v>
          </cell>
          <cell r="AF2680">
            <v>9.8019999999999996</v>
          </cell>
          <cell r="AG2680">
            <v>9.8019999999999996</v>
          </cell>
          <cell r="AH2680">
            <v>0</v>
          </cell>
          <cell r="AI2680">
            <v>0</v>
          </cell>
          <cell r="AJ2680">
            <v>0</v>
          </cell>
        </row>
        <row r="2681">
          <cell r="A2681">
            <v>2679</v>
          </cell>
          <cell r="B2681">
            <v>1607</v>
          </cell>
          <cell r="C2681" t="str">
            <v>BOI</v>
          </cell>
          <cell r="D2681">
            <v>1</v>
          </cell>
          <cell r="E2681">
            <v>2007</v>
          </cell>
          <cell r="F2681">
            <v>1</v>
          </cell>
          <cell r="G2681">
            <v>1</v>
          </cell>
          <cell r="I2681" t="str">
            <v>23-JAN-07</v>
          </cell>
          <cell r="J2681" t="str">
            <v>200701548</v>
          </cell>
          <cell r="L2681" t="str">
            <v>New</v>
          </cell>
          <cell r="O2681" t="str">
            <v>WEBWORKS OUTSOURCING INC.</v>
          </cell>
          <cell r="P2681" t="str">
            <v>Filipino</v>
          </cell>
          <cell r="Q2681" t="str">
            <v>Others</v>
          </cell>
          <cell r="R2681" t="str">
            <v>Local</v>
          </cell>
          <cell r="S2681">
            <v>1.7000000000000001E-2</v>
          </cell>
          <cell r="T2681" t="str">
            <v>BPO (3rd party provider of ICT services)</v>
          </cell>
          <cell r="U2681">
            <v>1</v>
          </cell>
          <cell r="V2681" t="str">
            <v>IT Services</v>
          </cell>
          <cell r="W2681" t="str">
            <v>K727240</v>
          </cell>
          <cell r="X2681" t="str">
            <v>Serv</v>
          </cell>
          <cell r="Y2681" t="str">
            <v>Services</v>
          </cell>
          <cell r="AB2681" t="str">
            <v>QUEZON CITY</v>
          </cell>
          <cell r="AC2681" t="str">
            <v>NCR</v>
          </cell>
          <cell r="AD2681">
            <v>10.112</v>
          </cell>
          <cell r="AF2681">
            <v>1.71904E-3</v>
          </cell>
          <cell r="AG2681">
            <v>5.0000000000000001E-4</v>
          </cell>
          <cell r="AH2681">
            <v>67</v>
          </cell>
          <cell r="AI2681">
            <v>67</v>
          </cell>
          <cell r="AJ2681">
            <v>67</v>
          </cell>
        </row>
        <row r="2682">
          <cell r="A2682">
            <v>2680</v>
          </cell>
          <cell r="B2682">
            <v>1607</v>
          </cell>
          <cell r="C2682" t="str">
            <v>BOI</v>
          </cell>
          <cell r="D2682">
            <v>1</v>
          </cell>
          <cell r="E2682">
            <v>2007</v>
          </cell>
          <cell r="F2682">
            <v>1</v>
          </cell>
          <cell r="G2682">
            <v>1</v>
          </cell>
          <cell r="I2682" t="str">
            <v>23-JAN-07</v>
          </cell>
          <cell r="J2682" t="str">
            <v>200701548</v>
          </cell>
          <cell r="L2682" t="str">
            <v>New</v>
          </cell>
          <cell r="O2682" t="str">
            <v>WEBWORKS OUTSOURCING INC.</v>
          </cell>
          <cell r="P2682" t="str">
            <v>American</v>
          </cell>
          <cell r="Q2682" t="str">
            <v>USA</v>
          </cell>
          <cell r="R2682" t="str">
            <v>Foreign</v>
          </cell>
          <cell r="S2682">
            <v>99.983000000000004</v>
          </cell>
          <cell r="T2682" t="str">
            <v>BPO (3rd party provider of ICT services)</v>
          </cell>
          <cell r="U2682">
            <v>1</v>
          </cell>
          <cell r="V2682" t="str">
            <v>IT Services</v>
          </cell>
          <cell r="W2682" t="str">
            <v>K727240</v>
          </cell>
          <cell r="X2682" t="str">
            <v>Serv</v>
          </cell>
          <cell r="Y2682" t="str">
            <v>Services</v>
          </cell>
          <cell r="AB2682" t="str">
            <v>QUEZON CITY</v>
          </cell>
          <cell r="AC2682" t="str">
            <v>NCR</v>
          </cell>
          <cell r="AD2682">
            <v>10.112</v>
          </cell>
          <cell r="AF2682">
            <v>10.110280960000001</v>
          </cell>
          <cell r="AG2682">
            <v>2.9994999999999998</v>
          </cell>
          <cell r="AH2682">
            <v>67</v>
          </cell>
          <cell r="AI2682" t="str">
            <v/>
          </cell>
          <cell r="AJ2682">
            <v>0</v>
          </cell>
        </row>
        <row r="2683">
          <cell r="A2683">
            <v>2681</v>
          </cell>
          <cell r="B2683">
            <v>1608</v>
          </cell>
          <cell r="C2683" t="str">
            <v>BOI</v>
          </cell>
          <cell r="D2683">
            <v>1</v>
          </cell>
          <cell r="E2683">
            <v>2007</v>
          </cell>
          <cell r="F2683">
            <v>1</v>
          </cell>
          <cell r="G2683">
            <v>1</v>
          </cell>
          <cell r="I2683" t="str">
            <v>09-JAN-07</v>
          </cell>
          <cell r="J2683" t="str">
            <v>200601535</v>
          </cell>
          <cell r="L2683" t="str">
            <v>New</v>
          </cell>
          <cell r="O2683" t="str">
            <v>YOO CHANG CO. LTD. INC.</v>
          </cell>
          <cell r="P2683" t="str">
            <v>Korean</v>
          </cell>
          <cell r="Q2683" t="str">
            <v>Korea</v>
          </cell>
          <cell r="R2683" t="str">
            <v>Foreign</v>
          </cell>
          <cell r="S2683">
            <v>100</v>
          </cell>
          <cell r="T2683" t="str">
            <v>Cocopeat and Coco Fiber</v>
          </cell>
          <cell r="U2683">
            <v>0</v>
          </cell>
          <cell r="V2683" t="str">
            <v>na</v>
          </cell>
          <cell r="W2683" t="str">
            <v>D393999</v>
          </cell>
          <cell r="X2683" t="str">
            <v>Mfg</v>
          </cell>
          <cell r="Y2683" t="str">
            <v>Manufacturing</v>
          </cell>
          <cell r="AB2683" t="str">
            <v>DAVAO DEL SUR</v>
          </cell>
          <cell r="AC2683" t="str">
            <v>REGION 11</v>
          </cell>
          <cell r="AD2683">
            <v>4.71</v>
          </cell>
          <cell r="AF2683">
            <v>4.71</v>
          </cell>
          <cell r="AG2683">
            <v>0.3125</v>
          </cell>
          <cell r="AH2683">
            <v>106</v>
          </cell>
          <cell r="AI2683">
            <v>106</v>
          </cell>
          <cell r="AJ2683">
            <v>106</v>
          </cell>
        </row>
        <row r="2684">
          <cell r="A2684">
            <v>2682</v>
          </cell>
          <cell r="B2684">
            <v>1609</v>
          </cell>
          <cell r="C2684" t="str">
            <v>BOI</v>
          </cell>
          <cell r="D2684">
            <v>1</v>
          </cell>
          <cell r="E2684">
            <v>2007</v>
          </cell>
          <cell r="F2684">
            <v>1</v>
          </cell>
          <cell r="G2684">
            <v>1</v>
          </cell>
          <cell r="J2684" t="str">
            <v>XXXXXXX</v>
          </cell>
          <cell r="L2684" t="str">
            <v>New</v>
          </cell>
          <cell r="O2684" t="str">
            <v>BLAZE MOTORTECH CORP.</v>
          </cell>
          <cell r="P2684" t="str">
            <v>Filipino</v>
          </cell>
          <cell r="Q2684" t="str">
            <v>Others</v>
          </cell>
          <cell r="R2684" t="str">
            <v>Local</v>
          </cell>
          <cell r="S2684">
            <v>100</v>
          </cell>
          <cell r="T2684" t="str">
            <v>Motorcycle assembly</v>
          </cell>
          <cell r="U2684">
            <v>0</v>
          </cell>
          <cell r="V2684" t="str">
            <v>na</v>
          </cell>
          <cell r="W2684" t="str">
            <v>D343410</v>
          </cell>
          <cell r="X2684" t="str">
            <v>Mfg</v>
          </cell>
          <cell r="Y2684" t="str">
            <v>Manufacturing</v>
          </cell>
          <cell r="AB2684" t="str">
            <v>VALENZUELA</v>
          </cell>
          <cell r="AC2684" t="str">
            <v>NCR</v>
          </cell>
          <cell r="AD2684">
            <v>101.671053</v>
          </cell>
          <cell r="AF2684">
            <v>101.67105299999999</v>
          </cell>
          <cell r="AG2684">
            <v>0</v>
          </cell>
          <cell r="AH2684">
            <v>88</v>
          </cell>
          <cell r="AI2684">
            <v>88</v>
          </cell>
          <cell r="AJ2684">
            <v>0</v>
          </cell>
        </row>
        <row r="2685">
          <cell r="A2685">
            <v>2683</v>
          </cell>
          <cell r="B2685">
            <v>1610</v>
          </cell>
          <cell r="C2685" t="str">
            <v>BOI</v>
          </cell>
          <cell r="D2685">
            <v>1</v>
          </cell>
          <cell r="E2685">
            <v>2007</v>
          </cell>
          <cell r="F2685">
            <v>1</v>
          </cell>
          <cell r="G2685">
            <v>1</v>
          </cell>
          <cell r="I2685" t="str">
            <v>22-FEB-07</v>
          </cell>
          <cell r="J2685" t="str">
            <v>200701563</v>
          </cell>
          <cell r="L2685" t="str">
            <v>New</v>
          </cell>
          <cell r="O2685" t="str">
            <v>ANDAN ENTERPRISES, INCORPORATED</v>
          </cell>
          <cell r="P2685" t="str">
            <v>Filipino</v>
          </cell>
          <cell r="Q2685" t="str">
            <v>Others</v>
          </cell>
          <cell r="R2685" t="str">
            <v>Local</v>
          </cell>
          <cell r="S2685">
            <v>100</v>
          </cell>
          <cell r="T2685" t="str">
            <v>Storage, marketing &amp; distribution of petroleum products</v>
          </cell>
          <cell r="U2685">
            <v>0</v>
          </cell>
          <cell r="V2685" t="str">
            <v>na</v>
          </cell>
          <cell r="W2685" t="str">
            <v>D232320</v>
          </cell>
          <cell r="X2685" t="str">
            <v>Mfg</v>
          </cell>
          <cell r="Y2685" t="str">
            <v>Manufacturing</v>
          </cell>
          <cell r="AB2685" t="str">
            <v>BULACAN</v>
          </cell>
          <cell r="AC2685" t="str">
            <v>REGION 3</v>
          </cell>
          <cell r="AD2685">
            <v>76.95</v>
          </cell>
          <cell r="AF2685">
            <v>76.95</v>
          </cell>
          <cell r="AG2685">
            <v>0.75</v>
          </cell>
          <cell r="AH2685">
            <v>24</v>
          </cell>
          <cell r="AI2685">
            <v>24</v>
          </cell>
          <cell r="AJ2685">
            <v>0</v>
          </cell>
        </row>
        <row r="2686">
          <cell r="A2686">
            <v>2684</v>
          </cell>
          <cell r="B2686">
            <v>1611</v>
          </cell>
          <cell r="C2686" t="str">
            <v>BOI</v>
          </cell>
          <cell r="D2686">
            <v>1</v>
          </cell>
          <cell r="E2686">
            <v>2007</v>
          </cell>
          <cell r="F2686">
            <v>1</v>
          </cell>
          <cell r="G2686">
            <v>1</v>
          </cell>
          <cell r="I2686" t="str">
            <v>28-FEB-07</v>
          </cell>
          <cell r="J2686" t="str">
            <v>200701586</v>
          </cell>
          <cell r="L2686" t="str">
            <v>New</v>
          </cell>
          <cell r="O2686" t="str">
            <v>APAYAO INTEGRATED FARMS CORPORATION</v>
          </cell>
          <cell r="P2686" t="str">
            <v>Filipino</v>
          </cell>
          <cell r="Q2686" t="str">
            <v>Others</v>
          </cell>
          <cell r="R2686" t="str">
            <v>Local</v>
          </cell>
          <cell r="S2686">
            <v>100</v>
          </cell>
          <cell r="T2686" t="str">
            <v>Agribusiness (Agricultural Services - Industry Cluster)</v>
          </cell>
          <cell r="U2686">
            <v>0</v>
          </cell>
          <cell r="V2686" t="str">
            <v>na</v>
          </cell>
          <cell r="W2686" t="str">
            <v>O939309</v>
          </cell>
          <cell r="X2686" t="str">
            <v>Serv</v>
          </cell>
          <cell r="Y2686" t="str">
            <v>Services</v>
          </cell>
          <cell r="AB2686" t="str">
            <v>APAYAO</v>
          </cell>
          <cell r="AC2686" t="str">
            <v>CAR</v>
          </cell>
          <cell r="AD2686">
            <v>39.76</v>
          </cell>
          <cell r="AF2686">
            <v>39.76</v>
          </cell>
          <cell r="AG2686">
            <v>4</v>
          </cell>
          <cell r="AH2686">
            <v>0</v>
          </cell>
          <cell r="AI2686">
            <v>0</v>
          </cell>
          <cell r="AJ2686">
            <v>0</v>
          </cell>
        </row>
        <row r="2687">
          <cell r="A2687">
            <v>2685</v>
          </cell>
          <cell r="B2687">
            <v>1612</v>
          </cell>
          <cell r="C2687" t="str">
            <v>BOI</v>
          </cell>
          <cell r="D2687">
            <v>1</v>
          </cell>
          <cell r="E2687">
            <v>2007</v>
          </cell>
          <cell r="F2687">
            <v>1</v>
          </cell>
          <cell r="G2687">
            <v>1</v>
          </cell>
          <cell r="I2687" t="str">
            <v>22-FEB-07</v>
          </cell>
          <cell r="J2687" t="str">
            <v>200701564</v>
          </cell>
          <cell r="L2687" t="str">
            <v>New</v>
          </cell>
          <cell r="O2687" t="str">
            <v>BATAAN PETROLEUM TERMINAL, INC.</v>
          </cell>
          <cell r="P2687" t="str">
            <v>Filipino</v>
          </cell>
          <cell r="Q2687" t="str">
            <v>Others</v>
          </cell>
          <cell r="R2687" t="str">
            <v>Local</v>
          </cell>
          <cell r="S2687">
            <v>100</v>
          </cell>
          <cell r="T2687" t="str">
            <v>Refining, Storage marketing &amp; distributionof petroleum products</v>
          </cell>
          <cell r="U2687">
            <v>0</v>
          </cell>
          <cell r="V2687" t="str">
            <v>na</v>
          </cell>
          <cell r="W2687" t="str">
            <v>D232320</v>
          </cell>
          <cell r="X2687" t="str">
            <v>Mfg</v>
          </cell>
          <cell r="Y2687" t="str">
            <v>Manufacturing</v>
          </cell>
          <cell r="AB2687" t="str">
            <v>BATAAN</v>
          </cell>
          <cell r="AC2687" t="str">
            <v>REGION 3</v>
          </cell>
          <cell r="AD2687">
            <v>120.93899999999999</v>
          </cell>
          <cell r="AF2687">
            <v>120.93899999999999</v>
          </cell>
          <cell r="AG2687">
            <v>12.5</v>
          </cell>
          <cell r="AH2687">
            <v>15</v>
          </cell>
          <cell r="AI2687">
            <v>15</v>
          </cell>
          <cell r="AJ2687">
            <v>0</v>
          </cell>
        </row>
        <row r="2688">
          <cell r="A2688">
            <v>2686</v>
          </cell>
          <cell r="B2688">
            <v>1613</v>
          </cell>
          <cell r="C2688" t="str">
            <v>BOI</v>
          </cell>
          <cell r="D2688">
            <v>1</v>
          </cell>
          <cell r="E2688">
            <v>2007</v>
          </cell>
          <cell r="F2688">
            <v>1</v>
          </cell>
          <cell r="G2688">
            <v>1</v>
          </cell>
          <cell r="I2688" t="str">
            <v>22-FEB-07</v>
          </cell>
          <cell r="J2688" t="str">
            <v>200701597</v>
          </cell>
          <cell r="L2688" t="str">
            <v>New</v>
          </cell>
          <cell r="O2688" t="str">
            <v>BELUGA COMPOSITES CORPORATION</v>
          </cell>
          <cell r="P2688" t="str">
            <v>American</v>
          </cell>
          <cell r="Q2688" t="str">
            <v>USA</v>
          </cell>
          <cell r="R2688" t="str">
            <v>Foreign</v>
          </cell>
          <cell r="S2688">
            <v>100</v>
          </cell>
          <cell r="T2688" t="str">
            <v>Supervisory, communications and coordinating center for its affiliates, subsidiaries and branches in the Asia-Pacific Region and other foreign markets.</v>
          </cell>
          <cell r="U2688">
            <v>0</v>
          </cell>
          <cell r="V2688" t="str">
            <v>na</v>
          </cell>
          <cell r="W2688" t="str">
            <v>K747491</v>
          </cell>
          <cell r="X2688" t="str">
            <v>Serv</v>
          </cell>
          <cell r="Y2688" t="str">
            <v>Services</v>
          </cell>
          <cell r="AB2688" t="str">
            <v>MAKATI</v>
          </cell>
          <cell r="AC2688" t="str">
            <v>NCR</v>
          </cell>
          <cell r="AD2688">
            <v>2.4129999999999998</v>
          </cell>
          <cell r="AF2688">
            <v>2.4129999999999998</v>
          </cell>
          <cell r="AG2688">
            <v>2.4134000000000002</v>
          </cell>
          <cell r="AH2688">
            <v>0</v>
          </cell>
          <cell r="AI2688">
            <v>0</v>
          </cell>
          <cell r="AJ2688">
            <v>0</v>
          </cell>
        </row>
        <row r="2689">
          <cell r="A2689">
            <v>2687</v>
          </cell>
          <cell r="B2689">
            <v>1614</v>
          </cell>
          <cell r="C2689" t="str">
            <v>BOI</v>
          </cell>
          <cell r="D2689">
            <v>1</v>
          </cell>
          <cell r="E2689">
            <v>2007</v>
          </cell>
          <cell r="F2689">
            <v>1</v>
          </cell>
          <cell r="G2689">
            <v>1</v>
          </cell>
          <cell r="I2689" t="str">
            <v>07-FEB-07</v>
          </cell>
          <cell r="J2689" t="str">
            <v>200701574</v>
          </cell>
          <cell r="L2689" t="str">
            <v>Expansion</v>
          </cell>
          <cell r="O2689" t="str">
            <v>BLOOM ORTHOPEDIC SHOE EXPORT (BOS) INC.</v>
          </cell>
          <cell r="P2689" t="str">
            <v>Filipino</v>
          </cell>
          <cell r="Q2689" t="str">
            <v>Others</v>
          </cell>
          <cell r="R2689" t="str">
            <v>Local</v>
          </cell>
          <cell r="S2689">
            <v>0.6</v>
          </cell>
          <cell r="T2689" t="str">
            <v>Orthopedic (Complete) Shoes</v>
          </cell>
          <cell r="U2689">
            <v>0</v>
          </cell>
          <cell r="V2689" t="str">
            <v>na</v>
          </cell>
          <cell r="W2689" t="str">
            <v>D191929</v>
          </cell>
          <cell r="X2689" t="str">
            <v>Mfg</v>
          </cell>
          <cell r="Y2689" t="str">
            <v>Manufacturing</v>
          </cell>
          <cell r="AB2689" t="str">
            <v>BULACAN</v>
          </cell>
          <cell r="AC2689" t="str">
            <v>REGION 3</v>
          </cell>
          <cell r="AD2689">
            <v>5.625</v>
          </cell>
          <cell r="AF2689">
            <v>3.3750000000000002E-2</v>
          </cell>
          <cell r="AG2689">
            <v>5.9999999999999997E-7</v>
          </cell>
          <cell r="AH2689">
            <v>34</v>
          </cell>
          <cell r="AI2689">
            <v>34</v>
          </cell>
          <cell r="AJ2689">
            <v>34</v>
          </cell>
        </row>
        <row r="2690">
          <cell r="A2690">
            <v>2688</v>
          </cell>
          <cell r="B2690">
            <v>1614</v>
          </cell>
          <cell r="C2690" t="str">
            <v>BOI</v>
          </cell>
          <cell r="D2690">
            <v>1</v>
          </cell>
          <cell r="E2690">
            <v>2007</v>
          </cell>
          <cell r="F2690">
            <v>1</v>
          </cell>
          <cell r="G2690">
            <v>1</v>
          </cell>
          <cell r="I2690" t="str">
            <v>07-FEB-07</v>
          </cell>
          <cell r="J2690" t="str">
            <v>200701574</v>
          </cell>
          <cell r="L2690" t="str">
            <v>Expansion</v>
          </cell>
          <cell r="O2690" t="str">
            <v>BLOOM ORTHOPEDIC SHOE EXPORT (BOS) INC.</v>
          </cell>
          <cell r="P2690" t="str">
            <v>Dutch</v>
          </cell>
          <cell r="Q2690" t="str">
            <v>Netherlands</v>
          </cell>
          <cell r="R2690" t="str">
            <v>Foreign</v>
          </cell>
          <cell r="S2690">
            <v>99.4</v>
          </cell>
          <cell r="T2690" t="str">
            <v>Orthopedic (Complete) Shoes</v>
          </cell>
          <cell r="U2690">
            <v>0</v>
          </cell>
          <cell r="V2690" t="str">
            <v>na</v>
          </cell>
          <cell r="W2690" t="str">
            <v>D191929</v>
          </cell>
          <cell r="X2690" t="str">
            <v>Mfg</v>
          </cell>
          <cell r="Y2690" t="str">
            <v>Manufacturing</v>
          </cell>
          <cell r="AB2690" t="str">
            <v>BULACAN</v>
          </cell>
          <cell r="AC2690" t="str">
            <v>REGION 3</v>
          </cell>
          <cell r="AD2690">
            <v>5.625</v>
          </cell>
          <cell r="AF2690">
            <v>5.5912499999999996</v>
          </cell>
          <cell r="AG2690">
            <v>9.9400000000000004E-5</v>
          </cell>
          <cell r="AH2690">
            <v>34</v>
          </cell>
          <cell r="AI2690" t="str">
            <v/>
          </cell>
          <cell r="AJ2690">
            <v>0</v>
          </cell>
        </row>
        <row r="2691">
          <cell r="A2691">
            <v>2689</v>
          </cell>
          <cell r="B2691">
            <v>1615</v>
          </cell>
          <cell r="C2691" t="str">
            <v>BOI</v>
          </cell>
          <cell r="D2691">
            <v>1</v>
          </cell>
          <cell r="E2691">
            <v>2007</v>
          </cell>
          <cell r="F2691">
            <v>1</v>
          </cell>
          <cell r="G2691">
            <v>1</v>
          </cell>
          <cell r="I2691" t="str">
            <v>28-FEB-07</v>
          </cell>
          <cell r="J2691" t="str">
            <v>2007-0017</v>
          </cell>
          <cell r="L2691" t="str">
            <v>New</v>
          </cell>
          <cell r="O2691" t="str">
            <v>DINIWID BEACH HOTEL CORP.</v>
          </cell>
          <cell r="P2691" t="str">
            <v>Filipino</v>
          </cell>
          <cell r="Q2691" t="str">
            <v>Others</v>
          </cell>
          <cell r="R2691" t="str">
            <v>Local</v>
          </cell>
          <cell r="S2691">
            <v>100</v>
          </cell>
          <cell r="T2691" t="str">
            <v>Tourist Accommodation FAcitlities (Hotel)</v>
          </cell>
          <cell r="U2691">
            <v>0</v>
          </cell>
          <cell r="V2691" t="str">
            <v>na</v>
          </cell>
          <cell r="W2691" t="str">
            <v>H555511</v>
          </cell>
          <cell r="X2691" t="str">
            <v>Serv</v>
          </cell>
          <cell r="Y2691" t="str">
            <v>Services</v>
          </cell>
          <cell r="AB2691" t="str">
            <v>AKLAN</v>
          </cell>
          <cell r="AC2691" t="str">
            <v>REGION 6</v>
          </cell>
          <cell r="AD2691">
            <v>128.30000000000001</v>
          </cell>
          <cell r="AF2691">
            <v>128.30000000000001</v>
          </cell>
          <cell r="AG2691">
            <v>2.7060249999999999</v>
          </cell>
          <cell r="AH2691">
            <v>0</v>
          </cell>
          <cell r="AI2691">
            <v>0</v>
          </cell>
          <cell r="AJ2691">
            <v>0</v>
          </cell>
        </row>
        <row r="2692">
          <cell r="A2692">
            <v>2690</v>
          </cell>
          <cell r="B2692">
            <v>1616</v>
          </cell>
          <cell r="C2692" t="str">
            <v>BOI</v>
          </cell>
          <cell r="D2692">
            <v>1</v>
          </cell>
          <cell r="E2692">
            <v>2007</v>
          </cell>
          <cell r="F2692">
            <v>1</v>
          </cell>
          <cell r="G2692">
            <v>1</v>
          </cell>
          <cell r="I2692" t="str">
            <v>28-FEB-07</v>
          </cell>
          <cell r="J2692" t="str">
            <v>200701588</v>
          </cell>
          <cell r="L2692" t="str">
            <v>New</v>
          </cell>
          <cell r="O2692" t="str">
            <v>E-SCRIBIR, INC. (FORMERLY ACCU SCRIPT, INC.)</v>
          </cell>
          <cell r="P2692" t="str">
            <v>Filipino</v>
          </cell>
          <cell r="Q2692" t="str">
            <v>Others</v>
          </cell>
          <cell r="R2692" t="str">
            <v>Local</v>
          </cell>
          <cell r="S2692">
            <v>100</v>
          </cell>
          <cell r="T2692" t="str">
            <v>Electronic Transcription of Film/Movie Production &amp; Business Records</v>
          </cell>
          <cell r="U2692">
            <v>1</v>
          </cell>
          <cell r="V2692" t="str">
            <v>Manufacturing</v>
          </cell>
          <cell r="W2692" t="str">
            <v>D323240</v>
          </cell>
          <cell r="X2692" t="str">
            <v>Mfg</v>
          </cell>
          <cell r="Y2692" t="str">
            <v>Manufacturing</v>
          </cell>
          <cell r="AB2692" t="str">
            <v>MAKATI</v>
          </cell>
          <cell r="AC2692" t="str">
            <v>NCR</v>
          </cell>
          <cell r="AD2692">
            <v>31.010999999999999</v>
          </cell>
          <cell r="AF2692">
            <v>31.010999999999999</v>
          </cell>
          <cell r="AG2692">
            <v>2.5</v>
          </cell>
          <cell r="AH2692">
            <v>186</v>
          </cell>
          <cell r="AI2692">
            <v>186</v>
          </cell>
          <cell r="AJ2692">
            <v>0</v>
          </cell>
        </row>
        <row r="2693">
          <cell r="A2693">
            <v>2691</v>
          </cell>
          <cell r="B2693">
            <v>1617</v>
          </cell>
          <cell r="C2693" t="str">
            <v>BOI</v>
          </cell>
          <cell r="D2693">
            <v>1</v>
          </cell>
          <cell r="E2693">
            <v>2007</v>
          </cell>
          <cell r="F2693">
            <v>1</v>
          </cell>
          <cell r="G2693">
            <v>1</v>
          </cell>
          <cell r="I2693" t="str">
            <v>28-FEB-07</v>
          </cell>
          <cell r="J2693" t="str">
            <v>200701579</v>
          </cell>
          <cell r="L2693" t="str">
            <v>New</v>
          </cell>
          <cell r="O2693" t="str">
            <v>EB2 INTERNATIONAL INC.</v>
          </cell>
          <cell r="P2693" t="str">
            <v>New Zealander</v>
          </cell>
          <cell r="Q2693" t="str">
            <v>Others</v>
          </cell>
          <cell r="R2693" t="str">
            <v>Foreign</v>
          </cell>
          <cell r="S2693">
            <v>99.96</v>
          </cell>
          <cell r="T2693" t="str">
            <v>BPO (Third Party Provider of ICT Services)</v>
          </cell>
          <cell r="U2693">
            <v>1</v>
          </cell>
          <cell r="V2693" t="str">
            <v>IT Services</v>
          </cell>
          <cell r="W2693" t="str">
            <v>K727240</v>
          </cell>
          <cell r="X2693" t="str">
            <v>Serv</v>
          </cell>
          <cell r="Y2693" t="str">
            <v>Services</v>
          </cell>
          <cell r="AB2693" t="str">
            <v>PASIG</v>
          </cell>
          <cell r="AC2693" t="str">
            <v>NCR</v>
          </cell>
          <cell r="AD2693">
            <v>3</v>
          </cell>
          <cell r="AF2693">
            <v>2.9988000000000001</v>
          </cell>
          <cell r="AG2693">
            <v>9.9599999999999994E-2</v>
          </cell>
          <cell r="AH2693">
            <v>51</v>
          </cell>
          <cell r="AI2693">
            <v>51</v>
          </cell>
          <cell r="AJ2693">
            <v>0</v>
          </cell>
        </row>
        <row r="2694">
          <cell r="A2694">
            <v>2692</v>
          </cell>
          <cell r="B2694">
            <v>1617</v>
          </cell>
          <cell r="C2694" t="str">
            <v>BOI</v>
          </cell>
          <cell r="D2694">
            <v>1</v>
          </cell>
          <cell r="E2694">
            <v>2007</v>
          </cell>
          <cell r="F2694">
            <v>1</v>
          </cell>
          <cell r="G2694">
            <v>1</v>
          </cell>
          <cell r="I2694" t="str">
            <v>28-FEB-07</v>
          </cell>
          <cell r="J2694" t="str">
            <v>200701579</v>
          </cell>
          <cell r="L2694" t="str">
            <v>New</v>
          </cell>
          <cell r="O2694" t="str">
            <v>EB2 INTERNATIONAL INC.</v>
          </cell>
          <cell r="P2694" t="str">
            <v>Australian</v>
          </cell>
          <cell r="Q2694" t="str">
            <v>Australia</v>
          </cell>
          <cell r="R2694" t="str">
            <v>Foreign</v>
          </cell>
          <cell r="S2694">
            <v>0.02</v>
          </cell>
          <cell r="T2694" t="str">
            <v>BPO (Third Party Provider of ICT Services)</v>
          </cell>
          <cell r="U2694">
            <v>1</v>
          </cell>
          <cell r="V2694" t="str">
            <v>IT Services</v>
          </cell>
          <cell r="W2694" t="str">
            <v>K727240</v>
          </cell>
          <cell r="X2694" t="str">
            <v>Serv</v>
          </cell>
          <cell r="Y2694" t="str">
            <v>Services</v>
          </cell>
          <cell r="AB2694" t="str">
            <v>PASIG</v>
          </cell>
          <cell r="AC2694" t="str">
            <v>NCR</v>
          </cell>
          <cell r="AD2694">
            <v>3</v>
          </cell>
          <cell r="AF2694">
            <v>5.9999999999999995E-4</v>
          </cell>
          <cell r="AG2694">
            <v>2.0000000000000001E-4</v>
          </cell>
          <cell r="AH2694">
            <v>51</v>
          </cell>
          <cell r="AI2694" t="str">
            <v/>
          </cell>
          <cell r="AJ2694">
            <v>0</v>
          </cell>
        </row>
        <row r="2695">
          <cell r="A2695">
            <v>2693</v>
          </cell>
          <cell r="B2695">
            <v>1617</v>
          </cell>
          <cell r="C2695" t="str">
            <v>BOI</v>
          </cell>
          <cell r="D2695">
            <v>1</v>
          </cell>
          <cell r="E2695">
            <v>2007</v>
          </cell>
          <cell r="F2695">
            <v>1</v>
          </cell>
          <cell r="G2695">
            <v>1</v>
          </cell>
          <cell r="I2695" t="str">
            <v>28-FEB-07</v>
          </cell>
          <cell r="J2695" t="str">
            <v>200701579</v>
          </cell>
          <cell r="L2695" t="str">
            <v>New</v>
          </cell>
          <cell r="O2695" t="str">
            <v>EB2 INTERNATIONAL INC.</v>
          </cell>
          <cell r="P2695" t="str">
            <v>Malaysian</v>
          </cell>
          <cell r="Q2695" t="str">
            <v>Malaysia</v>
          </cell>
          <cell r="R2695" t="str">
            <v>Foreign</v>
          </cell>
          <cell r="S2695">
            <v>0.01</v>
          </cell>
          <cell r="T2695" t="str">
            <v>BPO (Third Party Provider of ICT Services)</v>
          </cell>
          <cell r="U2695">
            <v>1</v>
          </cell>
          <cell r="V2695" t="str">
            <v>IT Services</v>
          </cell>
          <cell r="W2695" t="str">
            <v>K727240</v>
          </cell>
          <cell r="X2695" t="str">
            <v>Serv</v>
          </cell>
          <cell r="Y2695" t="str">
            <v>Services</v>
          </cell>
          <cell r="AB2695" t="str">
            <v>PASIG</v>
          </cell>
          <cell r="AC2695" t="str">
            <v>NCR</v>
          </cell>
          <cell r="AD2695">
            <v>3</v>
          </cell>
          <cell r="AF2695">
            <v>2.9999999999999997E-4</v>
          </cell>
          <cell r="AG2695">
            <v>1E-4</v>
          </cell>
          <cell r="AH2695">
            <v>51</v>
          </cell>
          <cell r="AI2695" t="str">
            <v/>
          </cell>
          <cell r="AJ2695">
            <v>0</v>
          </cell>
        </row>
        <row r="2696">
          <cell r="A2696">
            <v>2694</v>
          </cell>
          <cell r="B2696">
            <v>1617</v>
          </cell>
          <cell r="C2696" t="str">
            <v>BOI</v>
          </cell>
          <cell r="D2696">
            <v>1</v>
          </cell>
          <cell r="E2696">
            <v>2007</v>
          </cell>
          <cell r="F2696">
            <v>1</v>
          </cell>
          <cell r="G2696">
            <v>1</v>
          </cell>
          <cell r="I2696" t="str">
            <v>28-FEB-07</v>
          </cell>
          <cell r="J2696" t="str">
            <v>200701579</v>
          </cell>
          <cell r="L2696" t="str">
            <v>New</v>
          </cell>
          <cell r="O2696" t="str">
            <v>EB2 INTERNATIONAL INC.</v>
          </cell>
          <cell r="P2696" t="str">
            <v>Filipino</v>
          </cell>
          <cell r="Q2696" t="str">
            <v>Others</v>
          </cell>
          <cell r="R2696" t="str">
            <v>Local</v>
          </cell>
          <cell r="S2696">
            <v>0.01</v>
          </cell>
          <cell r="T2696" t="str">
            <v>BPO (Third Party Provider of ICT Services)</v>
          </cell>
          <cell r="U2696">
            <v>1</v>
          </cell>
          <cell r="V2696" t="str">
            <v>IT Services</v>
          </cell>
          <cell r="W2696" t="str">
            <v>K727240</v>
          </cell>
          <cell r="X2696" t="str">
            <v>Serv</v>
          </cell>
          <cell r="Y2696" t="str">
            <v>Services</v>
          </cell>
          <cell r="AB2696" t="str">
            <v>PASIG</v>
          </cell>
          <cell r="AC2696" t="str">
            <v>NCR</v>
          </cell>
          <cell r="AD2696">
            <v>3</v>
          </cell>
          <cell r="AF2696">
            <v>2.9999999999999997E-4</v>
          </cell>
          <cell r="AG2696">
            <v>1E-4</v>
          </cell>
          <cell r="AH2696">
            <v>51</v>
          </cell>
          <cell r="AI2696" t="str">
            <v/>
          </cell>
          <cell r="AJ2696">
            <v>51</v>
          </cell>
        </row>
        <row r="2697">
          <cell r="A2697">
            <v>2695</v>
          </cell>
          <cell r="B2697">
            <v>1618</v>
          </cell>
          <cell r="C2697" t="str">
            <v>BOI</v>
          </cell>
          <cell r="D2697">
            <v>1</v>
          </cell>
          <cell r="E2697">
            <v>2007</v>
          </cell>
          <cell r="F2697">
            <v>1</v>
          </cell>
          <cell r="G2697">
            <v>1</v>
          </cell>
          <cell r="I2697" t="str">
            <v>14-FEB-07</v>
          </cell>
          <cell r="J2697" t="str">
            <v>200701595</v>
          </cell>
          <cell r="L2697" t="str">
            <v>New</v>
          </cell>
          <cell r="O2697" t="str">
            <v>EMERSON ELECTRIC  (ASIA) LIMITED</v>
          </cell>
          <cell r="P2697" t="str">
            <v>Hong Kong</v>
          </cell>
          <cell r="Q2697" t="str">
            <v>Hong Kong</v>
          </cell>
          <cell r="R2697" t="str">
            <v>Foreign</v>
          </cell>
          <cell r="S2697">
            <v>100</v>
          </cell>
          <cell r="U2697">
            <v>0</v>
          </cell>
          <cell r="V2697" t="str">
            <v>na</v>
          </cell>
          <cell r="W2697" t="str">
            <v>K747491</v>
          </cell>
          <cell r="X2697" t="str">
            <v>Serv</v>
          </cell>
          <cell r="Y2697" t="str">
            <v>Services</v>
          </cell>
          <cell r="AB2697" t="str">
            <v>PASIG</v>
          </cell>
          <cell r="AC2697" t="str">
            <v>NCR</v>
          </cell>
          <cell r="AD2697">
            <v>9.69</v>
          </cell>
          <cell r="AF2697">
            <v>9.69</v>
          </cell>
          <cell r="AG2697">
            <v>9.6904000000000003</v>
          </cell>
          <cell r="AH2697">
            <v>0</v>
          </cell>
          <cell r="AI2697">
            <v>0</v>
          </cell>
          <cell r="AJ2697">
            <v>0</v>
          </cell>
        </row>
        <row r="2698">
          <cell r="A2698">
            <v>2696</v>
          </cell>
          <cell r="B2698">
            <v>1619</v>
          </cell>
          <cell r="C2698" t="str">
            <v>BOI</v>
          </cell>
          <cell r="D2698">
            <v>1</v>
          </cell>
          <cell r="E2698">
            <v>2007</v>
          </cell>
          <cell r="F2698">
            <v>1</v>
          </cell>
          <cell r="G2698">
            <v>1</v>
          </cell>
          <cell r="I2698" t="str">
            <v>28-FEB-07</v>
          </cell>
          <cell r="J2698" t="str">
            <v>200701580</v>
          </cell>
          <cell r="L2698" t="str">
            <v>New</v>
          </cell>
          <cell r="O2698" t="str">
            <v>FASHION ACCESSORIES 4 U CORP.</v>
          </cell>
          <cell r="P2698" t="str">
            <v>American</v>
          </cell>
          <cell r="Q2698" t="str">
            <v>USA</v>
          </cell>
          <cell r="R2698" t="str">
            <v>Foreign</v>
          </cell>
          <cell r="S2698">
            <v>98.8</v>
          </cell>
          <cell r="T2698" t="str">
            <v>Fashion Jewelry</v>
          </cell>
          <cell r="U2698">
            <v>0</v>
          </cell>
          <cell r="V2698" t="str">
            <v>na</v>
          </cell>
          <cell r="W2698" t="str">
            <v>D393911</v>
          </cell>
          <cell r="X2698" t="str">
            <v>Mfg</v>
          </cell>
          <cell r="Y2698" t="str">
            <v>Manufacturing</v>
          </cell>
          <cell r="AB2698" t="str">
            <v>CEBU</v>
          </cell>
          <cell r="AC2698" t="str">
            <v xml:space="preserve">REGION 7 </v>
          </cell>
          <cell r="AD2698">
            <v>10.423</v>
          </cell>
          <cell r="AF2698">
            <v>10.297924</v>
          </cell>
          <cell r="AG2698">
            <v>2.4700000000000002</v>
          </cell>
          <cell r="AH2698">
            <v>111</v>
          </cell>
          <cell r="AI2698">
            <v>111</v>
          </cell>
          <cell r="AJ2698">
            <v>0</v>
          </cell>
        </row>
        <row r="2699">
          <cell r="A2699">
            <v>2697</v>
          </cell>
          <cell r="B2699">
            <v>1619</v>
          </cell>
          <cell r="C2699" t="str">
            <v>BOI</v>
          </cell>
          <cell r="D2699">
            <v>1</v>
          </cell>
          <cell r="E2699">
            <v>2007</v>
          </cell>
          <cell r="F2699">
            <v>1</v>
          </cell>
          <cell r="G2699">
            <v>1</v>
          </cell>
          <cell r="I2699" t="str">
            <v>28-FEB-07</v>
          </cell>
          <cell r="J2699" t="str">
            <v>200701580</v>
          </cell>
          <cell r="L2699" t="str">
            <v>New</v>
          </cell>
          <cell r="O2699" t="str">
            <v>FASHION ACCESSORIES 4 U CORP.</v>
          </cell>
          <cell r="P2699" t="str">
            <v>Filipino</v>
          </cell>
          <cell r="Q2699" t="str">
            <v>Others</v>
          </cell>
          <cell r="R2699" t="str">
            <v>Local</v>
          </cell>
          <cell r="S2699">
            <v>1.2</v>
          </cell>
          <cell r="T2699" t="str">
            <v>Fashion Jewelry</v>
          </cell>
          <cell r="U2699">
            <v>0</v>
          </cell>
          <cell r="V2699" t="str">
            <v>na</v>
          </cell>
          <cell r="W2699" t="str">
            <v>D393911</v>
          </cell>
          <cell r="X2699" t="str">
            <v>Mfg</v>
          </cell>
          <cell r="Y2699" t="str">
            <v>Manufacturing</v>
          </cell>
          <cell r="AB2699" t="str">
            <v>CEBU</v>
          </cell>
          <cell r="AC2699" t="str">
            <v>REGION 7</v>
          </cell>
          <cell r="AD2699">
            <v>10.423</v>
          </cell>
          <cell r="AF2699">
            <v>0.12507599999999999</v>
          </cell>
          <cell r="AG2699">
            <v>0.03</v>
          </cell>
          <cell r="AH2699">
            <v>111</v>
          </cell>
          <cell r="AI2699" t="str">
            <v/>
          </cell>
          <cell r="AJ2699">
            <v>111</v>
          </cell>
        </row>
        <row r="2700">
          <cell r="A2700">
            <v>2698</v>
          </cell>
          <cell r="B2700">
            <v>1620</v>
          </cell>
          <cell r="C2700" t="str">
            <v>BOI</v>
          </cell>
          <cell r="D2700">
            <v>1</v>
          </cell>
          <cell r="E2700">
            <v>2007</v>
          </cell>
          <cell r="F2700">
            <v>1</v>
          </cell>
          <cell r="G2700">
            <v>1</v>
          </cell>
          <cell r="I2700" t="str">
            <v>07-FEB-07</v>
          </cell>
          <cell r="J2700" t="str">
            <v>200701559</v>
          </cell>
          <cell r="L2700" t="str">
            <v>New</v>
          </cell>
          <cell r="O2700" t="str">
            <v xml:space="preserve">FILINVEST LAND, INC. </v>
          </cell>
          <cell r="P2700" t="str">
            <v>Filipino</v>
          </cell>
          <cell r="Q2700" t="str">
            <v>Others</v>
          </cell>
          <cell r="R2700" t="str">
            <v>Local</v>
          </cell>
          <cell r="S2700">
            <v>64.165999999999997</v>
          </cell>
          <cell r="T2700" t="str">
            <v>Mass Housing (Palmridge - Sto. tomas, Batangas)</v>
          </cell>
          <cell r="U2700">
            <v>0</v>
          </cell>
          <cell r="V2700" t="str">
            <v>na</v>
          </cell>
          <cell r="W2700" t="str">
            <v>K707012</v>
          </cell>
          <cell r="X2700" t="str">
            <v>FinRE</v>
          </cell>
          <cell r="Y2700" t="str">
            <v>Finance &amp; Real Estate</v>
          </cell>
          <cell r="AB2700" t="str">
            <v>BATANGAS</v>
          </cell>
          <cell r="AC2700" t="str">
            <v>REGION 4</v>
          </cell>
          <cell r="AD2700">
            <v>97.474999999999994</v>
          </cell>
          <cell r="AF2700">
            <v>62.545808499999993</v>
          </cell>
          <cell r="AG2700">
            <v>6271.6995850000003</v>
          </cell>
          <cell r="AH2700">
            <v>35</v>
          </cell>
          <cell r="AI2700">
            <v>35</v>
          </cell>
          <cell r="AJ2700">
            <v>35</v>
          </cell>
        </row>
        <row r="2701">
          <cell r="A2701">
            <v>2699</v>
          </cell>
          <cell r="B2701">
            <v>1620</v>
          </cell>
          <cell r="C2701" t="str">
            <v>BOI</v>
          </cell>
          <cell r="D2701">
            <v>1</v>
          </cell>
          <cell r="E2701">
            <v>2007</v>
          </cell>
          <cell r="F2701">
            <v>1</v>
          </cell>
          <cell r="G2701">
            <v>1</v>
          </cell>
          <cell r="I2701" t="str">
            <v>07-FEB-07</v>
          </cell>
          <cell r="J2701" t="str">
            <v>200701559</v>
          </cell>
          <cell r="L2701" t="str">
            <v>New</v>
          </cell>
          <cell r="O2701" t="str">
            <v xml:space="preserve">FILINVEST LAND, INC. </v>
          </cell>
          <cell r="P2701" t="str">
            <v>Others</v>
          </cell>
          <cell r="Q2701" t="str">
            <v>Others</v>
          </cell>
          <cell r="R2701" t="str">
            <v>Foreign</v>
          </cell>
          <cell r="S2701">
            <v>35.834000000000003</v>
          </cell>
          <cell r="T2701" t="str">
            <v>Mass Housing (Palmridge - Sto. tomas, Batangas)</v>
          </cell>
          <cell r="U2701">
            <v>0</v>
          </cell>
          <cell r="V2701" t="str">
            <v>na</v>
          </cell>
          <cell r="W2701" t="str">
            <v>K707012</v>
          </cell>
          <cell r="X2701" t="str">
            <v>FinRE</v>
          </cell>
          <cell r="Y2701" t="str">
            <v>Finance &amp; Real Estate</v>
          </cell>
          <cell r="AB2701" t="str">
            <v>BATANGAS</v>
          </cell>
          <cell r="AC2701" t="str">
            <v>REGION 4</v>
          </cell>
          <cell r="AD2701">
            <v>97.474999999999994</v>
          </cell>
          <cell r="AF2701">
            <v>34.929191500000002</v>
          </cell>
          <cell r="AG2701">
            <v>3502.4037830000002</v>
          </cell>
          <cell r="AH2701">
            <v>35</v>
          </cell>
          <cell r="AI2701" t="str">
            <v/>
          </cell>
          <cell r="AJ2701">
            <v>0</v>
          </cell>
        </row>
        <row r="2702">
          <cell r="A2702">
            <v>2700</v>
          </cell>
          <cell r="B2702">
            <v>1621</v>
          </cell>
          <cell r="C2702" t="str">
            <v>BOI</v>
          </cell>
          <cell r="D2702">
            <v>1</v>
          </cell>
          <cell r="E2702">
            <v>2007</v>
          </cell>
          <cell r="F2702">
            <v>1</v>
          </cell>
          <cell r="G2702">
            <v>1</v>
          </cell>
          <cell r="I2702" t="str">
            <v>28-FEB-07</v>
          </cell>
          <cell r="J2702" t="str">
            <v>200701577</v>
          </cell>
          <cell r="L2702" t="str">
            <v>New</v>
          </cell>
          <cell r="O2702" t="str">
            <v>FIRM BUILDERS REALTY DEVELOPMENT CORPORATION</v>
          </cell>
          <cell r="P2702" t="str">
            <v>Filipino</v>
          </cell>
          <cell r="Q2702" t="str">
            <v>Others</v>
          </cell>
          <cell r="R2702" t="str">
            <v>Local</v>
          </cell>
          <cell r="S2702">
            <v>100</v>
          </cell>
          <cell r="T2702" t="str">
            <v>Mass Housing (Estanzia South Subd. - Negros Oriental)</v>
          </cell>
          <cell r="U2702">
            <v>0</v>
          </cell>
          <cell r="V2702" t="str">
            <v>na</v>
          </cell>
          <cell r="W2702" t="str">
            <v>K707012</v>
          </cell>
          <cell r="X2702" t="str">
            <v>FinRE</v>
          </cell>
          <cell r="Y2702" t="str">
            <v>Finance &amp; Real Estate</v>
          </cell>
          <cell r="AB2702" t="str">
            <v>NEGROS ORIENTAL</v>
          </cell>
          <cell r="AC2702" t="str">
            <v>REGION 7</v>
          </cell>
          <cell r="AD2702">
            <v>41.5</v>
          </cell>
          <cell r="AF2702">
            <v>41.5</v>
          </cell>
          <cell r="AG2702">
            <v>39.5</v>
          </cell>
          <cell r="AH2702">
            <v>199</v>
          </cell>
          <cell r="AI2702">
            <v>199</v>
          </cell>
          <cell r="AJ2702">
            <v>0</v>
          </cell>
        </row>
        <row r="2703">
          <cell r="A2703">
            <v>2701</v>
          </cell>
          <cell r="B2703">
            <v>1622</v>
          </cell>
          <cell r="C2703" t="str">
            <v>BOI</v>
          </cell>
          <cell r="D2703">
            <v>1</v>
          </cell>
          <cell r="E2703">
            <v>2007</v>
          </cell>
          <cell r="F2703">
            <v>1</v>
          </cell>
          <cell r="G2703">
            <v>1</v>
          </cell>
          <cell r="I2703" t="str">
            <v>22-FEB-07</v>
          </cell>
          <cell r="J2703" t="str">
            <v>200701562</v>
          </cell>
          <cell r="L2703" t="str">
            <v>Expansion</v>
          </cell>
          <cell r="O2703" t="str">
            <v>GEELINE GARMENTS INTERNATIONAL CORPORATION</v>
          </cell>
          <cell r="P2703" t="str">
            <v>Filipino</v>
          </cell>
          <cell r="Q2703" t="str">
            <v>Others</v>
          </cell>
          <cell r="R2703" t="str">
            <v>Local</v>
          </cell>
          <cell r="S2703">
            <v>100</v>
          </cell>
          <cell r="T2703" t="str">
            <v>Expanding Export Producer of Garment</v>
          </cell>
          <cell r="U2703">
            <v>0</v>
          </cell>
          <cell r="V2703" t="str">
            <v>na</v>
          </cell>
          <cell r="W2703" t="str">
            <v>D181821</v>
          </cell>
          <cell r="X2703" t="str">
            <v>Mfg</v>
          </cell>
          <cell r="Y2703" t="str">
            <v>Manufacturing</v>
          </cell>
          <cell r="AB2703" t="str">
            <v>BATANGAS</v>
          </cell>
          <cell r="AC2703" t="str">
            <v>REGION 4</v>
          </cell>
          <cell r="AD2703">
            <v>1.3149999999999999</v>
          </cell>
          <cell r="AF2703">
            <v>1.3149999999999999</v>
          </cell>
          <cell r="AG2703">
            <v>0.625</v>
          </cell>
          <cell r="AH2703">
            <v>57</v>
          </cell>
          <cell r="AI2703">
            <v>57</v>
          </cell>
          <cell r="AJ2703">
            <v>0</v>
          </cell>
        </row>
        <row r="2704">
          <cell r="A2704">
            <v>2702</v>
          </cell>
          <cell r="B2704">
            <v>1623</v>
          </cell>
          <cell r="C2704" t="str">
            <v>BOI</v>
          </cell>
          <cell r="D2704">
            <v>1</v>
          </cell>
          <cell r="E2704">
            <v>2007</v>
          </cell>
          <cell r="F2704">
            <v>1</v>
          </cell>
          <cell r="G2704">
            <v>1</v>
          </cell>
          <cell r="I2704" t="str">
            <v>22-FEB-07</v>
          </cell>
          <cell r="J2704" t="str">
            <v>200701575</v>
          </cell>
          <cell r="L2704" t="str">
            <v>New</v>
          </cell>
          <cell r="O2704" t="str">
            <v>HEDCOR TAMUGAN INC.</v>
          </cell>
          <cell r="P2704" t="str">
            <v>Filipino</v>
          </cell>
          <cell r="Q2704" t="str">
            <v>Others</v>
          </cell>
          <cell r="R2704" t="str">
            <v>Local</v>
          </cell>
          <cell r="S2704">
            <v>100</v>
          </cell>
          <cell r="T2704" t="str">
            <v>Tamugan AB Hydro electric power project</v>
          </cell>
          <cell r="U2704">
            <v>0</v>
          </cell>
          <cell r="V2704" t="str">
            <v>na</v>
          </cell>
          <cell r="W2704" t="str">
            <v>E404010</v>
          </cell>
          <cell r="X2704" t="str">
            <v>Elect</v>
          </cell>
          <cell r="Y2704" t="str">
            <v>Electricity</v>
          </cell>
          <cell r="AB2704" t="str">
            <v>DAVAO DEL SUR</v>
          </cell>
          <cell r="AC2704" t="str">
            <v>REGION 11</v>
          </cell>
          <cell r="AD2704">
            <v>2863</v>
          </cell>
          <cell r="AF2704">
            <v>2863</v>
          </cell>
          <cell r="AG2704">
            <v>5</v>
          </cell>
          <cell r="AH2704">
            <v>24</v>
          </cell>
          <cell r="AI2704">
            <v>24</v>
          </cell>
          <cell r="AJ2704">
            <v>0</v>
          </cell>
        </row>
        <row r="2705">
          <cell r="A2705">
            <v>2703</v>
          </cell>
          <cell r="B2705">
            <v>1624</v>
          </cell>
          <cell r="C2705" t="str">
            <v>BOI</v>
          </cell>
          <cell r="D2705">
            <v>1</v>
          </cell>
          <cell r="E2705">
            <v>2007</v>
          </cell>
          <cell r="F2705">
            <v>1</v>
          </cell>
          <cell r="G2705">
            <v>1</v>
          </cell>
          <cell r="I2705" t="str">
            <v>07-FEB-07</v>
          </cell>
          <cell r="J2705" t="str">
            <v>200701557</v>
          </cell>
          <cell r="L2705" t="str">
            <v>New</v>
          </cell>
          <cell r="O2705" t="str">
            <v>INTERNATIONAL TRADEWEAR INC.</v>
          </cell>
          <cell r="P2705" t="str">
            <v>Filipino</v>
          </cell>
          <cell r="Q2705" t="str">
            <v>Others</v>
          </cell>
          <cell r="R2705" t="str">
            <v>Local</v>
          </cell>
          <cell r="S2705">
            <v>65</v>
          </cell>
          <cell r="T2705" t="str">
            <v>Garments</v>
          </cell>
          <cell r="U2705">
            <v>0</v>
          </cell>
          <cell r="V2705" t="str">
            <v>na</v>
          </cell>
          <cell r="W2705" t="str">
            <v>D181821</v>
          </cell>
          <cell r="X2705" t="str">
            <v>Mfg</v>
          </cell>
          <cell r="Y2705" t="str">
            <v>Manufacturing</v>
          </cell>
          <cell r="AB2705" t="str">
            <v>QUEZON CITY</v>
          </cell>
          <cell r="AC2705" t="str">
            <v>NCR</v>
          </cell>
          <cell r="AD2705">
            <v>2.1459999999999999</v>
          </cell>
          <cell r="AF2705">
            <v>1.3949</v>
          </cell>
          <cell r="AG2705">
            <v>0.48749999999999999</v>
          </cell>
          <cell r="AH2705">
            <v>47</v>
          </cell>
          <cell r="AI2705">
            <v>47</v>
          </cell>
          <cell r="AJ2705">
            <v>47</v>
          </cell>
        </row>
        <row r="2706">
          <cell r="A2706">
            <v>2704</v>
          </cell>
          <cell r="B2706">
            <v>1624</v>
          </cell>
          <cell r="C2706" t="str">
            <v>BOI</v>
          </cell>
          <cell r="D2706">
            <v>1</v>
          </cell>
          <cell r="E2706">
            <v>2007</v>
          </cell>
          <cell r="F2706">
            <v>1</v>
          </cell>
          <cell r="G2706">
            <v>1</v>
          </cell>
          <cell r="I2706" t="str">
            <v>07-FEB-07</v>
          </cell>
          <cell r="J2706" t="str">
            <v>200701557</v>
          </cell>
          <cell r="L2706" t="str">
            <v>New</v>
          </cell>
          <cell r="O2706" t="str">
            <v>INTERNATIONAL TRADEWEAR INC.</v>
          </cell>
          <cell r="P2706" t="str">
            <v>Indian</v>
          </cell>
          <cell r="Q2706" t="str">
            <v>Others</v>
          </cell>
          <cell r="R2706" t="str">
            <v>Foreign</v>
          </cell>
          <cell r="S2706">
            <v>35</v>
          </cell>
          <cell r="T2706" t="str">
            <v>Garments</v>
          </cell>
          <cell r="U2706">
            <v>0</v>
          </cell>
          <cell r="V2706" t="str">
            <v>na</v>
          </cell>
          <cell r="W2706" t="str">
            <v>D181821</v>
          </cell>
          <cell r="X2706" t="str">
            <v>Mfg</v>
          </cell>
          <cell r="Y2706" t="str">
            <v>Manufacturing</v>
          </cell>
          <cell r="AB2706" t="str">
            <v>QUEZON CITY</v>
          </cell>
          <cell r="AC2706" t="str">
            <v>NCR</v>
          </cell>
          <cell r="AD2706">
            <v>2.1459999999999999</v>
          </cell>
          <cell r="AF2706">
            <v>0.75109999999999999</v>
          </cell>
          <cell r="AG2706">
            <v>0.26250000000000001</v>
          </cell>
          <cell r="AH2706">
            <v>47</v>
          </cell>
          <cell r="AI2706" t="str">
            <v/>
          </cell>
          <cell r="AJ2706">
            <v>0</v>
          </cell>
        </row>
        <row r="2707">
          <cell r="A2707">
            <v>2705</v>
          </cell>
          <cell r="B2707">
            <v>1625</v>
          </cell>
          <cell r="C2707" t="str">
            <v>BOI</v>
          </cell>
          <cell r="D2707">
            <v>1</v>
          </cell>
          <cell r="E2707">
            <v>2007</v>
          </cell>
          <cell r="F2707">
            <v>1</v>
          </cell>
          <cell r="G2707">
            <v>1</v>
          </cell>
          <cell r="I2707" t="str">
            <v>22-FEB-07</v>
          </cell>
          <cell r="J2707" t="str">
            <v>200701565</v>
          </cell>
          <cell r="L2707" t="str">
            <v>New</v>
          </cell>
          <cell r="O2707" t="str">
            <v>JOHANSEN WORLD GROUP CORP.</v>
          </cell>
          <cell r="P2707" t="str">
            <v>Filipino</v>
          </cell>
          <cell r="Q2707" t="str">
            <v>Others</v>
          </cell>
          <cell r="R2707" t="str">
            <v>Local</v>
          </cell>
          <cell r="S2707">
            <v>100</v>
          </cell>
          <cell r="T2707" t="str">
            <v>Furniture</v>
          </cell>
          <cell r="U2707">
            <v>0</v>
          </cell>
          <cell r="V2707" t="str">
            <v>na</v>
          </cell>
          <cell r="W2707" t="str">
            <v>D363601</v>
          </cell>
          <cell r="X2707" t="str">
            <v>Mfg</v>
          </cell>
          <cell r="Y2707" t="str">
            <v>Manufacturing</v>
          </cell>
          <cell r="AB2707" t="str">
            <v>RIZAL</v>
          </cell>
          <cell r="AC2707" t="str">
            <v>REGION 4</v>
          </cell>
          <cell r="AD2707">
            <v>14.263</v>
          </cell>
          <cell r="AF2707">
            <v>14.263</v>
          </cell>
          <cell r="AG2707">
            <v>0.1875</v>
          </cell>
          <cell r="AH2707">
            <v>50</v>
          </cell>
          <cell r="AI2707">
            <v>50</v>
          </cell>
          <cell r="AJ2707">
            <v>0</v>
          </cell>
        </row>
        <row r="2708">
          <cell r="A2708">
            <v>2706</v>
          </cell>
          <cell r="B2708">
            <v>1626</v>
          </cell>
          <cell r="C2708" t="str">
            <v>BOI</v>
          </cell>
          <cell r="D2708">
            <v>1</v>
          </cell>
          <cell r="E2708">
            <v>2007</v>
          </cell>
          <cell r="F2708">
            <v>1</v>
          </cell>
          <cell r="G2708">
            <v>1</v>
          </cell>
          <cell r="I2708" t="str">
            <v>22-FEB-07</v>
          </cell>
          <cell r="J2708" t="str">
            <v>200701569</v>
          </cell>
          <cell r="L2708" t="str">
            <v>Expansion</v>
          </cell>
          <cell r="O2708" t="str">
            <v>LANDMARK TRADING CORPORATION</v>
          </cell>
          <cell r="P2708" t="str">
            <v>Filipino</v>
          </cell>
          <cell r="Q2708" t="str">
            <v>Others</v>
          </cell>
          <cell r="R2708" t="str">
            <v>Local</v>
          </cell>
          <cell r="S2708">
            <v>25</v>
          </cell>
          <cell r="T2708" t="str">
            <v>Aquarium Tropical Fish</v>
          </cell>
          <cell r="U2708">
            <v>0</v>
          </cell>
          <cell r="V2708" t="str">
            <v>na</v>
          </cell>
          <cell r="W2708" t="str">
            <v>B060642</v>
          </cell>
          <cell r="X2708" t="str">
            <v>Agri</v>
          </cell>
          <cell r="Y2708" t="str">
            <v>Agriculture</v>
          </cell>
          <cell r="AB2708" t="str">
            <v>PARANAQUE</v>
          </cell>
          <cell r="AC2708" t="str">
            <v>NCR</v>
          </cell>
          <cell r="AD2708">
            <v>2.64</v>
          </cell>
          <cell r="AF2708">
            <v>0.66</v>
          </cell>
          <cell r="AG2708">
            <v>1.25</v>
          </cell>
          <cell r="AH2708">
            <v>23</v>
          </cell>
          <cell r="AI2708">
            <v>23</v>
          </cell>
          <cell r="AJ2708">
            <v>23</v>
          </cell>
        </row>
        <row r="2709">
          <cell r="A2709">
            <v>2707</v>
          </cell>
          <cell r="B2709">
            <v>1626</v>
          </cell>
          <cell r="C2709" t="str">
            <v>BOI</v>
          </cell>
          <cell r="D2709">
            <v>1</v>
          </cell>
          <cell r="E2709">
            <v>2007</v>
          </cell>
          <cell r="F2709">
            <v>1</v>
          </cell>
          <cell r="G2709">
            <v>1</v>
          </cell>
          <cell r="I2709" t="str">
            <v>22-FEB-07</v>
          </cell>
          <cell r="J2709" t="str">
            <v>200701569</v>
          </cell>
          <cell r="L2709" t="str">
            <v>Expansion</v>
          </cell>
          <cell r="O2709" t="str">
            <v>LANDMARK TRADING CORPORATION</v>
          </cell>
          <cell r="P2709" t="str">
            <v>British</v>
          </cell>
          <cell r="Q2709" t="str">
            <v>UK</v>
          </cell>
          <cell r="R2709" t="str">
            <v>Foreign</v>
          </cell>
          <cell r="S2709">
            <v>75</v>
          </cell>
          <cell r="T2709" t="str">
            <v>Aquarium Tropical Fish</v>
          </cell>
          <cell r="U2709">
            <v>0</v>
          </cell>
          <cell r="V2709" t="str">
            <v>na</v>
          </cell>
          <cell r="W2709" t="str">
            <v>B060642</v>
          </cell>
          <cell r="X2709" t="str">
            <v>Agri</v>
          </cell>
          <cell r="Y2709" t="str">
            <v>Agriculture</v>
          </cell>
          <cell r="AB2709" t="str">
            <v>PARANAQUE</v>
          </cell>
          <cell r="AC2709" t="str">
            <v>NCR</v>
          </cell>
          <cell r="AD2709">
            <v>2.64</v>
          </cell>
          <cell r="AF2709">
            <v>1.98</v>
          </cell>
          <cell r="AG2709">
            <v>3.75</v>
          </cell>
          <cell r="AH2709">
            <v>23</v>
          </cell>
          <cell r="AI2709" t="str">
            <v/>
          </cell>
          <cell r="AJ2709">
            <v>0</v>
          </cell>
        </row>
        <row r="2710">
          <cell r="A2710">
            <v>2708</v>
          </cell>
          <cell r="B2710">
            <v>1627</v>
          </cell>
          <cell r="C2710" t="str">
            <v>BOI</v>
          </cell>
          <cell r="D2710">
            <v>1</v>
          </cell>
          <cell r="E2710">
            <v>2007</v>
          </cell>
          <cell r="F2710">
            <v>1</v>
          </cell>
          <cell r="G2710">
            <v>1</v>
          </cell>
          <cell r="I2710" t="str">
            <v>28-FEB-07</v>
          </cell>
          <cell r="J2710" t="str">
            <v>200701587</v>
          </cell>
          <cell r="L2710" t="str">
            <v>Expansion</v>
          </cell>
          <cell r="O2710" t="str">
            <v>MABUHAY VINYL CORPORATION</v>
          </cell>
          <cell r="P2710" t="str">
            <v>Japanese</v>
          </cell>
          <cell r="Q2710" t="str">
            <v>Japan</v>
          </cell>
          <cell r="R2710" t="str">
            <v>Foreign</v>
          </cell>
          <cell r="S2710">
            <v>34.648000000000003</v>
          </cell>
          <cell r="T2710" t="str">
            <v>Caustic Soda, Hydrochloric Acid &amp; Liquid Chlorine</v>
          </cell>
          <cell r="U2710">
            <v>0</v>
          </cell>
          <cell r="V2710" t="str">
            <v>na</v>
          </cell>
          <cell r="W2710" t="str">
            <v>D242429</v>
          </cell>
          <cell r="X2710" t="str">
            <v>Mfg</v>
          </cell>
          <cell r="Y2710" t="str">
            <v>Manufacturing</v>
          </cell>
          <cell r="AB2710" t="str">
            <v>LANAO DEL SUR</v>
          </cell>
          <cell r="AC2710" t="str">
            <v>REGION 10</v>
          </cell>
          <cell r="AD2710">
            <v>564.63</v>
          </cell>
          <cell r="AF2710">
            <v>195.63300240000001</v>
          </cell>
          <cell r="AG2710">
            <v>273.15713599999998</v>
          </cell>
          <cell r="AH2710">
            <v>163</v>
          </cell>
          <cell r="AI2710">
            <v>163</v>
          </cell>
          <cell r="AJ2710">
            <v>0</v>
          </cell>
        </row>
        <row r="2711">
          <cell r="A2711">
            <v>2709</v>
          </cell>
          <cell r="B2711">
            <v>1627</v>
          </cell>
          <cell r="C2711" t="str">
            <v>BOI</v>
          </cell>
          <cell r="D2711">
            <v>1</v>
          </cell>
          <cell r="E2711">
            <v>2007</v>
          </cell>
          <cell r="F2711">
            <v>1</v>
          </cell>
          <cell r="G2711">
            <v>1</v>
          </cell>
          <cell r="I2711" t="str">
            <v>28-FEB-07</v>
          </cell>
          <cell r="J2711" t="str">
            <v>200701587</v>
          </cell>
          <cell r="L2711" t="str">
            <v>Expansion</v>
          </cell>
          <cell r="O2711" t="str">
            <v>MABUHAY VINYL CORPORATION</v>
          </cell>
          <cell r="P2711" t="str">
            <v>Filipino</v>
          </cell>
          <cell r="Q2711" t="str">
            <v>Others</v>
          </cell>
          <cell r="R2711" t="str">
            <v>Local</v>
          </cell>
          <cell r="S2711">
            <v>65.352000000000004</v>
          </cell>
          <cell r="T2711" t="str">
            <v>Caustic Soda, Hydrochloric Acid &amp; Liquid Chlorine</v>
          </cell>
          <cell r="U2711">
            <v>0</v>
          </cell>
          <cell r="V2711" t="str">
            <v>na</v>
          </cell>
          <cell r="W2711" t="str">
            <v>D242429</v>
          </cell>
          <cell r="X2711" t="str">
            <v>Mfg</v>
          </cell>
          <cell r="Y2711" t="str">
            <v>Manufacturing</v>
          </cell>
          <cell r="AB2711" t="str">
            <v>LANAO DEL SUR</v>
          </cell>
          <cell r="AC2711" t="str">
            <v>REGION 10</v>
          </cell>
          <cell r="AD2711">
            <v>564.63</v>
          </cell>
          <cell r="AF2711">
            <v>368.9969976000001</v>
          </cell>
          <cell r="AG2711">
            <v>515.20973000000004</v>
          </cell>
          <cell r="AH2711">
            <v>163</v>
          </cell>
          <cell r="AI2711" t="str">
            <v/>
          </cell>
          <cell r="AJ2711">
            <v>163</v>
          </cell>
        </row>
        <row r="2712">
          <cell r="A2712">
            <v>2710</v>
          </cell>
          <cell r="B2712">
            <v>1628</v>
          </cell>
          <cell r="C2712" t="str">
            <v>BOI</v>
          </cell>
          <cell r="D2712">
            <v>1</v>
          </cell>
          <cell r="E2712">
            <v>2007</v>
          </cell>
          <cell r="F2712">
            <v>1</v>
          </cell>
          <cell r="G2712">
            <v>1</v>
          </cell>
          <cell r="I2712" t="str">
            <v>22-FEB-07</v>
          </cell>
          <cell r="J2712" t="str">
            <v>200701571</v>
          </cell>
          <cell r="L2712" t="str">
            <v>Expansion</v>
          </cell>
          <cell r="O2712" t="str">
            <v>MANILA HERBAL AND ESSENTIAL OILS COMPANY, INC.</v>
          </cell>
          <cell r="P2712" t="str">
            <v>Filipino</v>
          </cell>
          <cell r="Q2712" t="str">
            <v>Others</v>
          </cell>
          <cell r="R2712" t="str">
            <v>Local</v>
          </cell>
          <cell r="S2712">
            <v>100</v>
          </cell>
          <cell r="T2712" t="str">
            <v>Agricultural Products (Virgin coconut Oil, Coconut Dietary  Fiber and Coconut Healthcare Products)</v>
          </cell>
          <cell r="U2712">
            <v>0</v>
          </cell>
          <cell r="V2712" t="str">
            <v>na</v>
          </cell>
          <cell r="W2712" t="str">
            <v>A030390</v>
          </cell>
          <cell r="X2712" t="str">
            <v>Agri</v>
          </cell>
          <cell r="Y2712" t="str">
            <v>Agriculture</v>
          </cell>
          <cell r="AB2712" t="str">
            <v>DAVAO CITY</v>
          </cell>
          <cell r="AC2712" t="str">
            <v>REGION 11</v>
          </cell>
          <cell r="AD2712">
            <v>7.5</v>
          </cell>
          <cell r="AF2712">
            <v>7.5</v>
          </cell>
          <cell r="AG2712">
            <v>0.1875</v>
          </cell>
          <cell r="AH2712">
            <v>8</v>
          </cell>
          <cell r="AI2712">
            <v>8</v>
          </cell>
          <cell r="AJ2712">
            <v>0</v>
          </cell>
        </row>
        <row r="2713">
          <cell r="A2713">
            <v>2711</v>
          </cell>
          <cell r="B2713">
            <v>1629</v>
          </cell>
          <cell r="C2713" t="str">
            <v>BOI</v>
          </cell>
          <cell r="D2713">
            <v>1</v>
          </cell>
          <cell r="E2713">
            <v>2007</v>
          </cell>
          <cell r="F2713">
            <v>1</v>
          </cell>
          <cell r="G2713">
            <v>1</v>
          </cell>
          <cell r="I2713" t="str">
            <v>22-FEB-07</v>
          </cell>
          <cell r="J2713" t="str">
            <v>200701566</v>
          </cell>
          <cell r="L2713" t="str">
            <v>New</v>
          </cell>
          <cell r="O2713" t="str">
            <v>MEGASCRIBE SERVICES INCORPORATED</v>
          </cell>
          <cell r="P2713" t="str">
            <v>Filipino</v>
          </cell>
          <cell r="Q2713" t="str">
            <v>Others</v>
          </cell>
          <cell r="R2713" t="str">
            <v>Local</v>
          </cell>
          <cell r="S2713">
            <v>100</v>
          </cell>
          <cell r="T2713" t="str">
            <v>Medical Transcription</v>
          </cell>
          <cell r="U2713">
            <v>1</v>
          </cell>
          <cell r="V2713" t="str">
            <v>IT Services</v>
          </cell>
          <cell r="W2713" t="str">
            <v>K727240</v>
          </cell>
          <cell r="X2713" t="str">
            <v>Serv</v>
          </cell>
          <cell r="Y2713" t="str">
            <v>Services</v>
          </cell>
          <cell r="AB2713" t="str">
            <v>QUEZON CITY</v>
          </cell>
          <cell r="AC2713" t="str">
            <v>NCR</v>
          </cell>
          <cell r="AD2713">
            <v>1.65</v>
          </cell>
          <cell r="AF2713">
            <v>1.65</v>
          </cell>
          <cell r="AG2713">
            <v>6.25E-2</v>
          </cell>
          <cell r="AH2713">
            <v>57</v>
          </cell>
          <cell r="AI2713">
            <v>57</v>
          </cell>
          <cell r="AJ2713">
            <v>0</v>
          </cell>
        </row>
        <row r="2714">
          <cell r="A2714">
            <v>2712</v>
          </cell>
          <cell r="B2714">
            <v>1630</v>
          </cell>
          <cell r="C2714" t="str">
            <v>BOI</v>
          </cell>
          <cell r="D2714">
            <v>1</v>
          </cell>
          <cell r="E2714">
            <v>2007</v>
          </cell>
          <cell r="F2714">
            <v>1</v>
          </cell>
          <cell r="G2714">
            <v>1</v>
          </cell>
          <cell r="I2714" t="str">
            <v>28-FEB-07</v>
          </cell>
          <cell r="J2714" t="str">
            <v>200701585</v>
          </cell>
          <cell r="L2714" t="str">
            <v>New</v>
          </cell>
          <cell r="O2714" t="str">
            <v>NOYPIPS INC</v>
          </cell>
          <cell r="P2714" t="str">
            <v>Filipino</v>
          </cell>
          <cell r="Q2714" t="str">
            <v>Others</v>
          </cell>
          <cell r="R2714" t="str">
            <v>Local</v>
          </cell>
          <cell r="S2714">
            <v>100</v>
          </cell>
          <cell r="T2714" t="str">
            <v>Business Process Outsourcing (Data Processing Services)</v>
          </cell>
          <cell r="U2714">
            <v>1</v>
          </cell>
          <cell r="V2714" t="str">
            <v>IT Services</v>
          </cell>
          <cell r="W2714" t="str">
            <v>K727240</v>
          </cell>
          <cell r="X2714" t="str">
            <v>Serv</v>
          </cell>
          <cell r="Y2714" t="str">
            <v>Services</v>
          </cell>
          <cell r="AB2714" t="str">
            <v>PASIG</v>
          </cell>
          <cell r="AC2714" t="str">
            <v>NCR</v>
          </cell>
          <cell r="AD2714">
            <v>1.5629999999999999</v>
          </cell>
          <cell r="AF2714">
            <v>1.5629999999999999</v>
          </cell>
          <cell r="AG2714">
            <v>6.25E-2</v>
          </cell>
          <cell r="AH2714">
            <v>32</v>
          </cell>
          <cell r="AI2714">
            <v>32</v>
          </cell>
          <cell r="AJ2714">
            <v>0</v>
          </cell>
        </row>
        <row r="2715">
          <cell r="A2715">
            <v>2713</v>
          </cell>
          <cell r="B2715">
            <v>1631</v>
          </cell>
          <cell r="C2715" t="str">
            <v>BOI</v>
          </cell>
          <cell r="D2715">
            <v>1</v>
          </cell>
          <cell r="E2715">
            <v>2007</v>
          </cell>
          <cell r="F2715">
            <v>1</v>
          </cell>
          <cell r="G2715">
            <v>1</v>
          </cell>
          <cell r="I2715" t="str">
            <v>22-FEB-07</v>
          </cell>
          <cell r="J2715" t="str">
            <v>200701570</v>
          </cell>
          <cell r="L2715" t="str">
            <v>New</v>
          </cell>
          <cell r="O2715" t="str">
            <v>PHILIPPINE AUTO COMPONENTS, INC.</v>
          </cell>
          <cell r="P2715" t="str">
            <v>Singaporean</v>
          </cell>
          <cell r="Q2715" t="str">
            <v>Singapore</v>
          </cell>
          <cell r="R2715" t="str">
            <v>Foreign</v>
          </cell>
          <cell r="S2715">
            <v>97.295000000000002</v>
          </cell>
          <cell r="T2715" t="str">
            <v>Engineering Design Services</v>
          </cell>
          <cell r="U2715">
            <v>0</v>
          </cell>
          <cell r="V2715" t="str">
            <v>na</v>
          </cell>
          <cell r="W2715" t="str">
            <v>F454520</v>
          </cell>
          <cell r="X2715" t="str">
            <v>Const</v>
          </cell>
          <cell r="Y2715" t="str">
            <v>Construction</v>
          </cell>
          <cell r="AB2715" t="str">
            <v>LAGUNA</v>
          </cell>
          <cell r="AC2715" t="str">
            <v>REGION 4</v>
          </cell>
          <cell r="AD2715">
            <v>80</v>
          </cell>
          <cell r="AF2715">
            <v>77.835999999999999</v>
          </cell>
          <cell r="AG2715">
            <v>1474.9994999999999</v>
          </cell>
          <cell r="AH2715">
            <v>71</v>
          </cell>
          <cell r="AI2715">
            <v>71</v>
          </cell>
          <cell r="AJ2715">
            <v>71</v>
          </cell>
        </row>
        <row r="2716">
          <cell r="A2716">
            <v>2714</v>
          </cell>
          <cell r="B2716">
            <v>1631</v>
          </cell>
          <cell r="C2716" t="str">
            <v>BOI</v>
          </cell>
          <cell r="D2716">
            <v>1</v>
          </cell>
          <cell r="E2716">
            <v>2007</v>
          </cell>
          <cell r="F2716">
            <v>1</v>
          </cell>
          <cell r="G2716">
            <v>1</v>
          </cell>
          <cell r="I2716" t="str">
            <v>22-FEB-07</v>
          </cell>
          <cell r="J2716" t="str">
            <v>200701570</v>
          </cell>
          <cell r="L2716" t="str">
            <v>New</v>
          </cell>
          <cell r="O2716" t="str">
            <v>PHILIPPINE AUTO COMPONENTS, INC.</v>
          </cell>
          <cell r="P2716" t="str">
            <v>Japanese</v>
          </cell>
          <cell r="Q2716" t="str">
            <v>Japan</v>
          </cell>
          <cell r="R2716" t="str">
            <v>Foreign</v>
          </cell>
          <cell r="S2716">
            <v>2.7050000000000001</v>
          </cell>
          <cell r="T2716" t="str">
            <v>Engineering Design Services</v>
          </cell>
          <cell r="U2716">
            <v>0</v>
          </cell>
          <cell r="V2716" t="str">
            <v>na</v>
          </cell>
          <cell r="W2716" t="str">
            <v>F454520</v>
          </cell>
          <cell r="X2716" t="str">
            <v>Const</v>
          </cell>
          <cell r="Y2716" t="str">
            <v>Construction</v>
          </cell>
          <cell r="AB2716" t="str">
            <v>LAGUNA</v>
          </cell>
          <cell r="AC2716" t="str">
            <v>REGION 4</v>
          </cell>
          <cell r="AD2716">
            <v>80</v>
          </cell>
          <cell r="AF2716">
            <v>2.1640000000000001</v>
          </cell>
          <cell r="AG2716">
            <v>41.000500000000002</v>
          </cell>
          <cell r="AH2716">
            <v>71</v>
          </cell>
          <cell r="AI2716" t="str">
            <v/>
          </cell>
          <cell r="AJ2716">
            <v>0</v>
          </cell>
        </row>
        <row r="2717">
          <cell r="A2717">
            <v>2715</v>
          </cell>
          <cell r="B2717">
            <v>1632</v>
          </cell>
          <cell r="C2717" t="str">
            <v>BOI</v>
          </cell>
          <cell r="D2717">
            <v>1</v>
          </cell>
          <cell r="E2717">
            <v>2007</v>
          </cell>
          <cell r="F2717">
            <v>1</v>
          </cell>
          <cell r="G2717">
            <v>1</v>
          </cell>
          <cell r="I2717" t="str">
            <v>22-FEB-07</v>
          </cell>
          <cell r="J2717" t="str">
            <v>200701576</v>
          </cell>
          <cell r="L2717" t="str">
            <v>Expansion</v>
          </cell>
          <cell r="O2717" t="str">
            <v>PHINMA PROPERTY HOLDINGS CORPORATION</v>
          </cell>
          <cell r="P2717" t="str">
            <v>Filipino</v>
          </cell>
          <cell r="Q2717" t="str">
            <v>Others</v>
          </cell>
          <cell r="R2717" t="str">
            <v>Local</v>
          </cell>
          <cell r="S2717">
            <v>100</v>
          </cell>
          <cell r="T2717" t="str">
            <v>Mass Housing (Spazio Bernanrdo West Villas, Novaliches, Q.C.)</v>
          </cell>
          <cell r="U2717">
            <v>0</v>
          </cell>
          <cell r="V2717" t="str">
            <v>na</v>
          </cell>
          <cell r="W2717" t="str">
            <v>K707012</v>
          </cell>
          <cell r="X2717" t="str">
            <v>FinRE</v>
          </cell>
          <cell r="Y2717" t="str">
            <v>Finance &amp; Real Estate</v>
          </cell>
          <cell r="AB2717" t="str">
            <v>QUEZON CITY</v>
          </cell>
          <cell r="AC2717" t="str">
            <v>NCR</v>
          </cell>
          <cell r="AD2717">
            <v>195.99700000000001</v>
          </cell>
          <cell r="AF2717">
            <v>195.99700000000001</v>
          </cell>
          <cell r="AG2717">
            <v>226.63454899999999</v>
          </cell>
          <cell r="AH2717">
            <v>467</v>
          </cell>
          <cell r="AI2717">
            <v>467</v>
          </cell>
          <cell r="AJ2717">
            <v>0</v>
          </cell>
        </row>
        <row r="2718">
          <cell r="A2718">
            <v>2716</v>
          </cell>
          <cell r="B2718">
            <v>1633</v>
          </cell>
          <cell r="C2718" t="str">
            <v>BOI</v>
          </cell>
          <cell r="D2718">
            <v>1</v>
          </cell>
          <cell r="E2718">
            <v>2007</v>
          </cell>
          <cell r="F2718">
            <v>1</v>
          </cell>
          <cell r="G2718">
            <v>1</v>
          </cell>
          <cell r="I2718" t="str">
            <v>15-FEB-07</v>
          </cell>
          <cell r="J2718" t="str">
            <v>200701560</v>
          </cell>
          <cell r="L2718" t="str">
            <v>Expansion</v>
          </cell>
          <cell r="O2718" t="str">
            <v xml:space="preserve">PILIPINAS KYOHRITSU, INC. </v>
          </cell>
          <cell r="P2718" t="str">
            <v>Japanese</v>
          </cell>
          <cell r="Q2718" t="str">
            <v>Japan</v>
          </cell>
          <cell r="R2718" t="str">
            <v>Foreign</v>
          </cell>
          <cell r="S2718">
            <v>100</v>
          </cell>
          <cell r="T2718" t="str">
            <v>Automotive Wiring Harness (Expansion)</v>
          </cell>
          <cell r="U2718">
            <v>0</v>
          </cell>
          <cell r="V2718" t="str">
            <v>na</v>
          </cell>
          <cell r="W2718" t="str">
            <v>D252520</v>
          </cell>
          <cell r="X2718" t="str">
            <v>Mfg</v>
          </cell>
          <cell r="Y2718" t="str">
            <v>Manufacturing</v>
          </cell>
          <cell r="AB2718" t="str">
            <v>BATANGAS</v>
          </cell>
          <cell r="AC2718" t="str">
            <v>REGION 4</v>
          </cell>
          <cell r="AD2718">
            <v>453.30799999999999</v>
          </cell>
          <cell r="AF2718">
            <v>453.30800000000005</v>
          </cell>
          <cell r="AG2718">
            <v>817.7</v>
          </cell>
          <cell r="AH2718">
            <v>855</v>
          </cell>
          <cell r="AI2718">
            <v>855</v>
          </cell>
          <cell r="AJ2718">
            <v>855</v>
          </cell>
        </row>
        <row r="2719">
          <cell r="A2719">
            <v>2717</v>
          </cell>
          <cell r="B2719">
            <v>1634</v>
          </cell>
          <cell r="C2719" t="str">
            <v>BOI</v>
          </cell>
          <cell r="D2719">
            <v>1</v>
          </cell>
          <cell r="E2719">
            <v>2007</v>
          </cell>
          <cell r="F2719">
            <v>1</v>
          </cell>
          <cell r="G2719">
            <v>1</v>
          </cell>
          <cell r="I2719" t="str">
            <v>12-FEB-07</v>
          </cell>
          <cell r="J2719" t="str">
            <v>200701594</v>
          </cell>
          <cell r="L2719" t="str">
            <v>New</v>
          </cell>
          <cell r="O2719" t="str">
            <v>PRIMER RESOURCES LIMITED</v>
          </cell>
          <cell r="P2719" t="str">
            <v>Hong Kong</v>
          </cell>
          <cell r="Q2719" t="str">
            <v>Hong Kong</v>
          </cell>
          <cell r="R2719" t="str">
            <v>Foreign</v>
          </cell>
          <cell r="S2719">
            <v>100</v>
          </cell>
          <cell r="T2719" t="str">
            <v>Supervisory, communications and coordinating center for its affiliates, subsidiaries and branches in the Asia-Pacific Region and other foreign markets.</v>
          </cell>
          <cell r="U2719">
            <v>0</v>
          </cell>
          <cell r="V2719" t="str">
            <v>na</v>
          </cell>
          <cell r="W2719" t="str">
            <v>K747491</v>
          </cell>
          <cell r="X2719" t="str">
            <v>Serv</v>
          </cell>
          <cell r="Y2719" t="str">
            <v>Services</v>
          </cell>
          <cell r="AB2719" t="str">
            <v>MANILA</v>
          </cell>
          <cell r="AC2719" t="str">
            <v xml:space="preserve">NCR </v>
          </cell>
          <cell r="AD2719">
            <v>2.415</v>
          </cell>
          <cell r="AF2719">
            <v>2.415</v>
          </cell>
          <cell r="AG2719">
            <v>2.4154</v>
          </cell>
          <cell r="AH2719">
            <v>0</v>
          </cell>
          <cell r="AI2719">
            <v>0</v>
          </cell>
          <cell r="AJ2719">
            <v>0</v>
          </cell>
        </row>
        <row r="2720">
          <cell r="A2720">
            <v>2718</v>
          </cell>
          <cell r="B2720">
            <v>1635</v>
          </cell>
          <cell r="C2720" t="str">
            <v>BOI</v>
          </cell>
          <cell r="D2720">
            <v>1</v>
          </cell>
          <cell r="E2720">
            <v>2007</v>
          </cell>
          <cell r="F2720">
            <v>1</v>
          </cell>
          <cell r="G2720">
            <v>1</v>
          </cell>
          <cell r="I2720" t="str">
            <v>22-FEB-07</v>
          </cell>
          <cell r="J2720" t="str">
            <v>200701578</v>
          </cell>
          <cell r="L2720" t="str">
            <v>Expansion</v>
          </cell>
          <cell r="O2720" t="str">
            <v>STATELAND, INC.</v>
          </cell>
          <cell r="P2720" t="str">
            <v>Filipino</v>
          </cell>
          <cell r="Q2720" t="str">
            <v>Others</v>
          </cell>
          <cell r="R2720" t="str">
            <v>Local</v>
          </cell>
          <cell r="S2720">
            <v>99.903999999999996</v>
          </cell>
          <cell r="T2720" t="str">
            <v>Mass Housing (Gran Seville Phase 3 &amp; 4 - Cabuyao, Laguna)</v>
          </cell>
          <cell r="U2720">
            <v>0</v>
          </cell>
          <cell r="V2720" t="str">
            <v>na</v>
          </cell>
          <cell r="W2720" t="str">
            <v>K707012</v>
          </cell>
          <cell r="X2720" t="str">
            <v>FinRE</v>
          </cell>
          <cell r="Y2720" t="str">
            <v>Finance &amp; Real Estate</v>
          </cell>
          <cell r="AB2720" t="str">
            <v>LAGUNA</v>
          </cell>
          <cell r="AC2720" t="str">
            <v>REGION 4</v>
          </cell>
          <cell r="AD2720">
            <v>104.304</v>
          </cell>
          <cell r="AF2720">
            <v>104.20386816</v>
          </cell>
          <cell r="AG2720">
            <v>751.24636799999996</v>
          </cell>
          <cell r="AH2720">
            <v>305</v>
          </cell>
          <cell r="AI2720">
            <v>305</v>
          </cell>
          <cell r="AJ2720">
            <v>305</v>
          </cell>
        </row>
        <row r="2721">
          <cell r="A2721">
            <v>2719</v>
          </cell>
          <cell r="B2721">
            <v>1635</v>
          </cell>
          <cell r="C2721" t="str">
            <v>BOI</v>
          </cell>
          <cell r="D2721">
            <v>1</v>
          </cell>
          <cell r="E2721">
            <v>2007</v>
          </cell>
          <cell r="F2721">
            <v>1</v>
          </cell>
          <cell r="G2721">
            <v>1</v>
          </cell>
          <cell r="I2721" t="str">
            <v>22-FEB-07</v>
          </cell>
          <cell r="J2721" t="str">
            <v>200701578</v>
          </cell>
          <cell r="L2721" t="str">
            <v>Expansion</v>
          </cell>
          <cell r="O2721" t="str">
            <v>STATELAND, INC.</v>
          </cell>
          <cell r="P2721" t="str">
            <v>Malaysian</v>
          </cell>
          <cell r="Q2721" t="str">
            <v>Malaysia</v>
          </cell>
          <cell r="R2721" t="str">
            <v>Foreign</v>
          </cell>
          <cell r="S2721">
            <v>9.6000000000000002E-2</v>
          </cell>
          <cell r="T2721" t="str">
            <v>Mass Housing (Gran Seville Phase 3 &amp; 4 - Cabuyao, Laguna)</v>
          </cell>
          <cell r="U2721">
            <v>0</v>
          </cell>
          <cell r="V2721" t="str">
            <v>na</v>
          </cell>
          <cell r="W2721" t="str">
            <v>K707012</v>
          </cell>
          <cell r="X2721" t="str">
            <v>FinRE</v>
          </cell>
          <cell r="Y2721" t="str">
            <v>Finance &amp; Real Estate</v>
          </cell>
          <cell r="AB2721" t="str">
            <v>LAGUNA</v>
          </cell>
          <cell r="AC2721" t="str">
            <v>REGION 4</v>
          </cell>
          <cell r="AD2721">
            <v>104.304</v>
          </cell>
          <cell r="AF2721">
            <v>0.10013184</v>
          </cell>
          <cell r="AG2721">
            <v>0.72994000000000003</v>
          </cell>
          <cell r="AH2721">
            <v>305</v>
          </cell>
          <cell r="AI2721" t="str">
            <v/>
          </cell>
          <cell r="AJ2721">
            <v>0</v>
          </cell>
        </row>
        <row r="2722">
          <cell r="A2722">
            <v>2720</v>
          </cell>
          <cell r="B2722">
            <v>1636</v>
          </cell>
          <cell r="C2722" t="str">
            <v>BOI</v>
          </cell>
          <cell r="D2722">
            <v>1</v>
          </cell>
          <cell r="E2722">
            <v>2007</v>
          </cell>
          <cell r="F2722">
            <v>1</v>
          </cell>
          <cell r="G2722">
            <v>1</v>
          </cell>
          <cell r="I2722" t="str">
            <v>22-FEB-07</v>
          </cell>
          <cell r="J2722" t="str">
            <v>200701568</v>
          </cell>
          <cell r="L2722" t="str">
            <v>New</v>
          </cell>
          <cell r="O2722" t="str">
            <v>SWIFTMED INC.</v>
          </cell>
          <cell r="P2722" t="str">
            <v>Filipino</v>
          </cell>
          <cell r="Q2722" t="str">
            <v>Others</v>
          </cell>
          <cell r="R2722" t="str">
            <v>Local</v>
          </cell>
          <cell r="S2722">
            <v>100</v>
          </cell>
          <cell r="T2722" t="str">
            <v>BPO (Business Process Outsourcing) Medical Transcription</v>
          </cell>
          <cell r="U2722">
            <v>1</v>
          </cell>
          <cell r="V2722" t="str">
            <v>IT Services</v>
          </cell>
          <cell r="W2722" t="str">
            <v>K727240</v>
          </cell>
          <cell r="X2722" t="str">
            <v>Serv</v>
          </cell>
          <cell r="Y2722" t="str">
            <v>Services</v>
          </cell>
          <cell r="AB2722" t="str">
            <v>MAKATI</v>
          </cell>
          <cell r="AC2722" t="str">
            <v xml:space="preserve">NCR </v>
          </cell>
          <cell r="AD2722">
            <v>9.2750000000000004</v>
          </cell>
          <cell r="AF2722">
            <v>9.2750000000000004</v>
          </cell>
          <cell r="AG2722">
            <v>0.625</v>
          </cell>
          <cell r="AH2722">
            <v>104</v>
          </cell>
          <cell r="AI2722">
            <v>104</v>
          </cell>
          <cell r="AJ2722">
            <v>0</v>
          </cell>
        </row>
        <row r="2723">
          <cell r="A2723">
            <v>2721</v>
          </cell>
          <cell r="B2723">
            <v>1637</v>
          </cell>
          <cell r="C2723" t="str">
            <v>BOI</v>
          </cell>
          <cell r="D2723">
            <v>1</v>
          </cell>
          <cell r="E2723">
            <v>2007</v>
          </cell>
          <cell r="F2723">
            <v>1</v>
          </cell>
          <cell r="G2723">
            <v>1</v>
          </cell>
          <cell r="I2723" t="str">
            <v>15-FEB-07</v>
          </cell>
          <cell r="J2723" t="str">
            <v>200701561</v>
          </cell>
          <cell r="L2723" t="str">
            <v>New</v>
          </cell>
          <cell r="O2723" t="str">
            <v>UNIVERSAL PACIFIC KNITTING MILLS, INC.</v>
          </cell>
          <cell r="P2723" t="str">
            <v>Filipino</v>
          </cell>
          <cell r="Q2723" t="str">
            <v>Others</v>
          </cell>
          <cell r="R2723" t="str">
            <v>Local</v>
          </cell>
          <cell r="S2723">
            <v>100</v>
          </cell>
          <cell r="T2723" t="str">
            <v>Knitted FAbric</v>
          </cell>
          <cell r="U2723">
            <v>0</v>
          </cell>
          <cell r="V2723" t="str">
            <v>na</v>
          </cell>
          <cell r="W2723" t="str">
            <v>D171731</v>
          </cell>
          <cell r="X2723" t="str">
            <v>Mfg</v>
          </cell>
          <cell r="Y2723" t="str">
            <v>Manufacturing</v>
          </cell>
          <cell r="AB2723" t="str">
            <v>QUEZON CITY</v>
          </cell>
          <cell r="AC2723" t="str">
            <v>NCR</v>
          </cell>
          <cell r="AD2723">
            <v>9.6440000000000001</v>
          </cell>
          <cell r="AF2723">
            <v>9.6440000000000001</v>
          </cell>
          <cell r="AG2723">
            <v>0.625</v>
          </cell>
          <cell r="AH2723">
            <v>27</v>
          </cell>
          <cell r="AI2723">
            <v>27</v>
          </cell>
          <cell r="AJ2723">
            <v>0</v>
          </cell>
        </row>
        <row r="2724">
          <cell r="A2724">
            <v>2722</v>
          </cell>
          <cell r="B2724">
            <v>1638</v>
          </cell>
          <cell r="C2724" t="str">
            <v>BOI</v>
          </cell>
          <cell r="D2724">
            <v>1</v>
          </cell>
          <cell r="E2724">
            <v>2007</v>
          </cell>
          <cell r="F2724">
            <v>1</v>
          </cell>
          <cell r="G2724">
            <v>1</v>
          </cell>
          <cell r="I2724" t="str">
            <v>14-MAR-07</v>
          </cell>
          <cell r="J2724" t="str">
            <v>200701616</v>
          </cell>
          <cell r="L2724" t="str">
            <v>Expansion</v>
          </cell>
          <cell r="O2724" t="str">
            <v>ALJAY AGRO-INDUSTRIAL DEVELOPMENT CORPORATION</v>
          </cell>
          <cell r="P2724" t="str">
            <v>Filipino</v>
          </cell>
          <cell r="Q2724" t="str">
            <v>Others</v>
          </cell>
          <cell r="R2724" t="str">
            <v>Local</v>
          </cell>
          <cell r="S2724">
            <v>100</v>
          </cell>
          <cell r="T2724" t="str">
            <v>Bio Organic Fertilizer</v>
          </cell>
          <cell r="U2724">
            <v>0</v>
          </cell>
          <cell r="V2724" t="str">
            <v>na</v>
          </cell>
          <cell r="W2724" t="str">
            <v>D242421</v>
          </cell>
          <cell r="X2724" t="str">
            <v>Mfg</v>
          </cell>
          <cell r="Y2724" t="str">
            <v>Manufacturing</v>
          </cell>
          <cell r="AB2724" t="str">
            <v>ISABELA</v>
          </cell>
          <cell r="AC2724" t="str">
            <v>REGION 2</v>
          </cell>
          <cell r="AD2724">
            <v>5</v>
          </cell>
          <cell r="AF2724">
            <v>5</v>
          </cell>
          <cell r="AG2724">
            <v>0.3125</v>
          </cell>
          <cell r="AH2724">
            <v>30</v>
          </cell>
          <cell r="AI2724">
            <v>30</v>
          </cell>
          <cell r="AJ2724">
            <v>0</v>
          </cell>
        </row>
        <row r="2725">
          <cell r="A2725">
            <v>2723</v>
          </cell>
          <cell r="B2725">
            <v>1639</v>
          </cell>
          <cell r="C2725" t="str">
            <v>BOI</v>
          </cell>
          <cell r="D2725">
            <v>1</v>
          </cell>
          <cell r="E2725">
            <v>2007</v>
          </cell>
          <cell r="F2725">
            <v>1</v>
          </cell>
          <cell r="G2725">
            <v>1</v>
          </cell>
          <cell r="I2725" t="str">
            <v>16-MAR-07</v>
          </cell>
          <cell r="J2725" t="str">
            <v>200701621</v>
          </cell>
          <cell r="L2725" t="str">
            <v>New</v>
          </cell>
          <cell r="O2725" t="str">
            <v>AZEUS SYSTEMS MANILA (BVI)</v>
          </cell>
          <cell r="P2725" t="str">
            <v>British Virgin Islander</v>
          </cell>
          <cell r="Q2725" t="str">
            <v>Br. Virgin Is.</v>
          </cell>
          <cell r="R2725" t="str">
            <v>Foreign</v>
          </cell>
          <cell r="S2725">
            <v>100</v>
          </cell>
          <cell r="T2725" t="str">
            <v>Research and development services, and product development</v>
          </cell>
          <cell r="U2725">
            <v>0</v>
          </cell>
          <cell r="V2725" t="str">
            <v>na</v>
          </cell>
          <cell r="W2725" t="str">
            <v>K747491</v>
          </cell>
          <cell r="X2725" t="str">
            <v>Serv</v>
          </cell>
          <cell r="Y2725" t="str">
            <v>Services</v>
          </cell>
          <cell r="AB2725" t="str">
            <v>METRO MANILA</v>
          </cell>
          <cell r="AC2725" t="str">
            <v>NCR</v>
          </cell>
          <cell r="AD2725">
            <v>9.7289999999999992</v>
          </cell>
          <cell r="AF2725">
            <v>9.7289999999999992</v>
          </cell>
          <cell r="AG2725">
            <v>9.7289999999999992</v>
          </cell>
          <cell r="AH2725">
            <v>0</v>
          </cell>
          <cell r="AI2725">
            <v>0</v>
          </cell>
          <cell r="AJ2725">
            <v>0</v>
          </cell>
        </row>
        <row r="2726">
          <cell r="A2726">
            <v>2724</v>
          </cell>
          <cell r="B2726">
            <v>1640</v>
          </cell>
          <cell r="C2726" t="str">
            <v>BOI</v>
          </cell>
          <cell r="D2726">
            <v>1</v>
          </cell>
          <cell r="E2726">
            <v>2007</v>
          </cell>
          <cell r="F2726">
            <v>1</v>
          </cell>
          <cell r="G2726">
            <v>1</v>
          </cell>
          <cell r="I2726" t="str">
            <v>22-MAR-07</v>
          </cell>
          <cell r="J2726" t="str">
            <v>200701604</v>
          </cell>
          <cell r="L2726" t="str">
            <v>New</v>
          </cell>
          <cell r="O2726" t="str">
            <v>BLUEBLADE TECHNOLOGIES, INC.</v>
          </cell>
          <cell r="P2726" t="str">
            <v>Filipino</v>
          </cell>
          <cell r="Q2726" t="str">
            <v>Others</v>
          </cell>
          <cell r="R2726" t="str">
            <v>Local</v>
          </cell>
          <cell r="S2726">
            <v>100</v>
          </cell>
          <cell r="T2726" t="str">
            <v>Software Development &amp; Content Provider Services</v>
          </cell>
          <cell r="U2726">
            <v>1</v>
          </cell>
          <cell r="V2726" t="str">
            <v>IT Services</v>
          </cell>
          <cell r="W2726" t="str">
            <v>K727290</v>
          </cell>
          <cell r="X2726" t="str">
            <v>Serv</v>
          </cell>
          <cell r="Y2726" t="str">
            <v>Services</v>
          </cell>
          <cell r="AB2726" t="str">
            <v>QUEZON CITY</v>
          </cell>
          <cell r="AC2726" t="str">
            <v xml:space="preserve">NCR </v>
          </cell>
          <cell r="AD2726">
            <v>2</v>
          </cell>
          <cell r="AF2726">
            <v>2</v>
          </cell>
          <cell r="AG2726">
            <v>0.33151700000000001</v>
          </cell>
          <cell r="AH2726">
            <v>24</v>
          </cell>
          <cell r="AI2726">
            <v>24</v>
          </cell>
          <cell r="AJ2726">
            <v>0</v>
          </cell>
        </row>
        <row r="2727">
          <cell r="A2727">
            <v>2725</v>
          </cell>
          <cell r="B2727">
            <v>1641</v>
          </cell>
          <cell r="C2727" t="str">
            <v>BOI</v>
          </cell>
          <cell r="D2727">
            <v>1</v>
          </cell>
          <cell r="E2727">
            <v>2007</v>
          </cell>
          <cell r="F2727">
            <v>1</v>
          </cell>
          <cell r="G2727">
            <v>1</v>
          </cell>
          <cell r="I2727" t="str">
            <v>22-MAR-07</v>
          </cell>
          <cell r="J2727" t="str">
            <v>200701605</v>
          </cell>
          <cell r="L2727" t="str">
            <v>New</v>
          </cell>
          <cell r="O2727" t="str">
            <v>DTI DENTAL TECHNOLOGIES MANILA, INC.</v>
          </cell>
          <cell r="P2727" t="str">
            <v>American</v>
          </cell>
          <cell r="Q2727" t="str">
            <v>USA</v>
          </cell>
          <cell r="R2727" t="str">
            <v>Foreign</v>
          </cell>
          <cell r="S2727">
            <v>99.991</v>
          </cell>
          <cell r="T2727" t="str">
            <v>Dental Prosthetics</v>
          </cell>
          <cell r="U2727">
            <v>0</v>
          </cell>
          <cell r="V2727" t="str">
            <v>na</v>
          </cell>
          <cell r="W2727" t="str">
            <v>D393999</v>
          </cell>
          <cell r="X2727" t="str">
            <v>Mfg</v>
          </cell>
          <cell r="Y2727" t="str">
            <v>Manufacturing</v>
          </cell>
          <cell r="AB2727" t="str">
            <v>MAKATI</v>
          </cell>
          <cell r="AC2727" t="str">
            <v>NCR</v>
          </cell>
          <cell r="AD2727">
            <v>3.29</v>
          </cell>
          <cell r="AF2727">
            <v>3.2897039000000001</v>
          </cell>
          <cell r="AG2727">
            <v>9.8178999999999998</v>
          </cell>
          <cell r="AH2727">
            <v>17</v>
          </cell>
          <cell r="AI2727">
            <v>17</v>
          </cell>
          <cell r="AJ2727">
            <v>0</v>
          </cell>
        </row>
        <row r="2728">
          <cell r="A2728">
            <v>2726</v>
          </cell>
          <cell r="B2728">
            <v>1641</v>
          </cell>
          <cell r="C2728" t="str">
            <v>BOI</v>
          </cell>
          <cell r="D2728">
            <v>1</v>
          </cell>
          <cell r="E2728">
            <v>2007</v>
          </cell>
          <cell r="F2728">
            <v>1</v>
          </cell>
          <cell r="G2728">
            <v>1</v>
          </cell>
          <cell r="I2728" t="str">
            <v>22-MAR-07</v>
          </cell>
          <cell r="J2728" t="str">
            <v>200701605</v>
          </cell>
          <cell r="L2728" t="str">
            <v>New</v>
          </cell>
          <cell r="O2728" t="str">
            <v>DTI DENTAL TECHNOLOGIES MANILA, INC.</v>
          </cell>
          <cell r="P2728" t="str">
            <v>Filipino</v>
          </cell>
          <cell r="Q2728" t="str">
            <v>Others</v>
          </cell>
          <cell r="R2728" t="str">
            <v>Local</v>
          </cell>
          <cell r="S2728">
            <v>8.0000000000000002E-3</v>
          </cell>
          <cell r="T2728" t="str">
            <v>Dental Prosthetics</v>
          </cell>
          <cell r="U2728">
            <v>0</v>
          </cell>
          <cell r="V2728" t="str">
            <v>na</v>
          </cell>
          <cell r="W2728" t="str">
            <v>D393999</v>
          </cell>
          <cell r="X2728" t="str">
            <v>Mfg</v>
          </cell>
          <cell r="Y2728" t="str">
            <v>Manufacturing</v>
          </cell>
          <cell r="AB2728" t="str">
            <v>MAKATI</v>
          </cell>
          <cell r="AC2728" t="str">
            <v>NCR</v>
          </cell>
          <cell r="AD2728">
            <v>3.29</v>
          </cell>
          <cell r="AF2728">
            <v>2.632E-4</v>
          </cell>
          <cell r="AG2728">
            <v>8.0000000000000004E-4</v>
          </cell>
          <cell r="AH2728">
            <v>17</v>
          </cell>
          <cell r="AI2728" t="str">
            <v/>
          </cell>
          <cell r="AJ2728">
            <v>17</v>
          </cell>
        </row>
        <row r="2729">
          <cell r="A2729">
            <v>2727</v>
          </cell>
          <cell r="B2729">
            <v>1641</v>
          </cell>
          <cell r="C2729" t="str">
            <v>BOI</v>
          </cell>
          <cell r="D2729">
            <v>1</v>
          </cell>
          <cell r="E2729">
            <v>2007</v>
          </cell>
          <cell r="F2729">
            <v>1</v>
          </cell>
          <cell r="G2729">
            <v>1</v>
          </cell>
          <cell r="I2729" t="str">
            <v>22-MAR-07</v>
          </cell>
          <cell r="J2729" t="str">
            <v>200701605</v>
          </cell>
          <cell r="L2729" t="str">
            <v>New</v>
          </cell>
          <cell r="O2729" t="str">
            <v>DTI DENTAL TECHNOLOGIES MANILA, INC.</v>
          </cell>
          <cell r="P2729" t="str">
            <v>Canadian</v>
          </cell>
          <cell r="Q2729" t="str">
            <v>Others</v>
          </cell>
          <cell r="R2729" t="str">
            <v>Foreign</v>
          </cell>
          <cell r="S2729">
            <v>1E-3</v>
          </cell>
          <cell r="T2729" t="str">
            <v>Dental Prosthetics</v>
          </cell>
          <cell r="U2729">
            <v>0</v>
          </cell>
          <cell r="V2729" t="str">
            <v>na</v>
          </cell>
          <cell r="W2729" t="str">
            <v>D393999</v>
          </cell>
          <cell r="X2729" t="str">
            <v>Mfg</v>
          </cell>
          <cell r="Y2729" t="str">
            <v>Manufacturing</v>
          </cell>
          <cell r="AB2729" t="str">
            <v>MAKATI</v>
          </cell>
          <cell r="AC2729" t="str">
            <v>NCR</v>
          </cell>
          <cell r="AD2729">
            <v>3.29</v>
          </cell>
          <cell r="AF2729">
            <v>3.29E-5</v>
          </cell>
          <cell r="AG2729">
            <v>1E-4</v>
          </cell>
          <cell r="AH2729">
            <v>17</v>
          </cell>
          <cell r="AI2729" t="str">
            <v/>
          </cell>
          <cell r="AJ2729">
            <v>0</v>
          </cell>
        </row>
        <row r="2730">
          <cell r="A2730">
            <v>2728</v>
          </cell>
          <cell r="B2730">
            <v>1642</v>
          </cell>
          <cell r="C2730" t="str">
            <v>BOI</v>
          </cell>
          <cell r="D2730">
            <v>1</v>
          </cell>
          <cell r="E2730">
            <v>2007</v>
          </cell>
          <cell r="F2730">
            <v>1</v>
          </cell>
          <cell r="G2730">
            <v>1</v>
          </cell>
          <cell r="I2730" t="str">
            <v>29-MAR-07</v>
          </cell>
          <cell r="J2730" t="str">
            <v>200701612</v>
          </cell>
          <cell r="L2730" t="str">
            <v>New</v>
          </cell>
          <cell r="O2730" t="str">
            <v>EEI CORPORATION</v>
          </cell>
          <cell r="P2730" t="str">
            <v>Filipino</v>
          </cell>
          <cell r="Q2730" t="str">
            <v>Others</v>
          </cell>
          <cell r="R2730" t="str">
            <v>Local</v>
          </cell>
          <cell r="S2730">
            <v>91.793999999999997</v>
          </cell>
          <cell r="T2730" t="str">
            <v>Fabricated Steel Products such as but not limited to Modular Assemblies, Modular System&amp; Modular System Components for Industrial Application</v>
          </cell>
          <cell r="U2730">
            <v>0</v>
          </cell>
          <cell r="V2730" t="str">
            <v>na</v>
          </cell>
          <cell r="W2730" t="str">
            <v>D282899</v>
          </cell>
          <cell r="X2730" t="str">
            <v>Mfg</v>
          </cell>
          <cell r="Y2730" t="str">
            <v>Manufacturing</v>
          </cell>
          <cell r="AB2730" t="str">
            <v>BATANGAS</v>
          </cell>
          <cell r="AC2730" t="str">
            <v>REGION 4</v>
          </cell>
          <cell r="AD2730">
            <v>154.25299999999999</v>
          </cell>
          <cell r="AF2730">
            <v>141.59499882</v>
          </cell>
          <cell r="AG2730">
            <v>839.68258200000002</v>
          </cell>
          <cell r="AH2730">
            <v>3580</v>
          </cell>
          <cell r="AI2730">
            <v>3580</v>
          </cell>
          <cell r="AJ2730">
            <v>3580</v>
          </cell>
        </row>
        <row r="2731">
          <cell r="A2731">
            <v>2729</v>
          </cell>
          <cell r="B2731">
            <v>1642</v>
          </cell>
          <cell r="C2731" t="str">
            <v>BOI</v>
          </cell>
          <cell r="D2731">
            <v>1</v>
          </cell>
          <cell r="E2731">
            <v>2007</v>
          </cell>
          <cell r="F2731">
            <v>1</v>
          </cell>
          <cell r="G2731">
            <v>1</v>
          </cell>
          <cell r="I2731" t="str">
            <v>29-MAR-07</v>
          </cell>
          <cell r="J2731" t="str">
            <v>200701612</v>
          </cell>
          <cell r="L2731" t="str">
            <v>New</v>
          </cell>
          <cell r="O2731" t="str">
            <v>EEI CORPORATION</v>
          </cell>
          <cell r="P2731" t="str">
            <v>American</v>
          </cell>
          <cell r="Q2731" t="str">
            <v>USA</v>
          </cell>
          <cell r="R2731" t="str">
            <v>Foreign</v>
          </cell>
          <cell r="S2731">
            <v>0.51100000000000001</v>
          </cell>
          <cell r="T2731" t="str">
            <v>Fabricated Steel Products such as but not limited to Modular Assemblies, Modular System&amp; Modular System Components for Industrial Application</v>
          </cell>
          <cell r="U2731">
            <v>0</v>
          </cell>
          <cell r="V2731" t="str">
            <v>na</v>
          </cell>
          <cell r="W2731" t="str">
            <v>D282899</v>
          </cell>
          <cell r="X2731" t="str">
            <v>Mfg</v>
          </cell>
          <cell r="Y2731" t="str">
            <v>Manufacturing</v>
          </cell>
          <cell r="AB2731" t="str">
            <v>BATANGAS</v>
          </cell>
          <cell r="AC2731" t="str">
            <v>REGION 4</v>
          </cell>
          <cell r="AD2731">
            <v>154.25299999999999</v>
          </cell>
          <cell r="AF2731">
            <v>0.78823283</v>
          </cell>
          <cell r="AG2731">
            <v>4.6759430000000002</v>
          </cell>
          <cell r="AH2731">
            <v>3580</v>
          </cell>
          <cell r="AI2731" t="str">
            <v/>
          </cell>
          <cell r="AJ2731">
            <v>0</v>
          </cell>
        </row>
        <row r="2732">
          <cell r="A2732">
            <v>2730</v>
          </cell>
          <cell r="B2732">
            <v>1642</v>
          </cell>
          <cell r="C2732" t="str">
            <v>BOI</v>
          </cell>
          <cell r="D2732">
            <v>1</v>
          </cell>
          <cell r="E2732">
            <v>2007</v>
          </cell>
          <cell r="F2732">
            <v>1</v>
          </cell>
          <cell r="G2732">
            <v>1</v>
          </cell>
          <cell r="I2732" t="str">
            <v>29-MAR-07</v>
          </cell>
          <cell r="J2732" t="str">
            <v>200701612</v>
          </cell>
          <cell r="L2732" t="str">
            <v>New</v>
          </cell>
          <cell r="O2732" t="str">
            <v>EEI CORPORATION</v>
          </cell>
          <cell r="P2732" t="str">
            <v>British</v>
          </cell>
          <cell r="Q2732" t="str">
            <v>UK</v>
          </cell>
          <cell r="R2732" t="str">
            <v>Foreign</v>
          </cell>
          <cell r="S2732">
            <v>1E-3</v>
          </cell>
          <cell r="T2732" t="str">
            <v>Fabricated Steel Products such as but not limited to Modular Assemblies, Modular System&amp; Modular System Components for Industrial Application</v>
          </cell>
          <cell r="U2732">
            <v>0</v>
          </cell>
          <cell r="V2732" t="str">
            <v>na</v>
          </cell>
          <cell r="W2732" t="str">
            <v>D282899</v>
          </cell>
          <cell r="X2732" t="str">
            <v>Mfg</v>
          </cell>
          <cell r="Y2732" t="str">
            <v>Manufacturing</v>
          </cell>
          <cell r="AB2732" t="str">
            <v>BATANGAS</v>
          </cell>
          <cell r="AC2732" t="str">
            <v>REGION 4</v>
          </cell>
          <cell r="AD2732">
            <v>154.25299999999999</v>
          </cell>
          <cell r="AF2732">
            <v>1.5425300000000001E-3</v>
          </cell>
          <cell r="AG2732">
            <v>1.2500000000000001E-2</v>
          </cell>
          <cell r="AH2732">
            <v>3580</v>
          </cell>
          <cell r="AI2732" t="str">
            <v/>
          </cell>
          <cell r="AJ2732">
            <v>0</v>
          </cell>
        </row>
        <row r="2733">
          <cell r="A2733">
            <v>2731</v>
          </cell>
          <cell r="B2733">
            <v>1642</v>
          </cell>
          <cell r="C2733" t="str">
            <v>BOI</v>
          </cell>
          <cell r="D2733">
            <v>1</v>
          </cell>
          <cell r="E2733">
            <v>2007</v>
          </cell>
          <cell r="F2733">
            <v>1</v>
          </cell>
          <cell r="G2733">
            <v>1</v>
          </cell>
          <cell r="I2733" t="str">
            <v>29-MAR-07</v>
          </cell>
          <cell r="J2733" t="str">
            <v>200701612</v>
          </cell>
          <cell r="L2733" t="str">
            <v>New</v>
          </cell>
          <cell r="O2733" t="str">
            <v>EEI CORPORATION</v>
          </cell>
          <cell r="P2733" t="str">
            <v>German</v>
          </cell>
          <cell r="Q2733" t="str">
            <v>Germany</v>
          </cell>
          <cell r="R2733" t="str">
            <v>Foreign</v>
          </cell>
          <cell r="S2733">
            <v>7.0000000000000001E-3</v>
          </cell>
          <cell r="T2733" t="str">
            <v>Fabricated Steel Products such as but not limited to Modular Assemblies, Modular System&amp; Modular System Components for Industrial Application</v>
          </cell>
          <cell r="U2733">
            <v>0</v>
          </cell>
          <cell r="V2733" t="str">
            <v>na</v>
          </cell>
          <cell r="W2733" t="str">
            <v>D282899</v>
          </cell>
          <cell r="X2733" t="str">
            <v>Mfg</v>
          </cell>
          <cell r="Y2733" t="str">
            <v>Manufacturing</v>
          </cell>
          <cell r="AB2733" t="str">
            <v>BATANGAS</v>
          </cell>
          <cell r="AC2733" t="str">
            <v>REGION 4</v>
          </cell>
          <cell r="AD2733">
            <v>154.25299999999999</v>
          </cell>
          <cell r="AF2733">
            <v>1.0797709999999999E-2</v>
          </cell>
          <cell r="AG2733">
            <v>0.06</v>
          </cell>
          <cell r="AH2733">
            <v>3580</v>
          </cell>
          <cell r="AI2733" t="str">
            <v/>
          </cell>
          <cell r="AJ2733">
            <v>0</v>
          </cell>
        </row>
        <row r="2734">
          <cell r="A2734">
            <v>2732</v>
          </cell>
          <cell r="B2734">
            <v>1642</v>
          </cell>
          <cell r="C2734" t="str">
            <v>BOI</v>
          </cell>
          <cell r="D2734">
            <v>1</v>
          </cell>
          <cell r="E2734">
            <v>2007</v>
          </cell>
          <cell r="F2734">
            <v>1</v>
          </cell>
          <cell r="G2734">
            <v>1</v>
          </cell>
          <cell r="I2734" t="str">
            <v>29-MAR-07</v>
          </cell>
          <cell r="J2734" t="str">
            <v>200701612</v>
          </cell>
          <cell r="L2734" t="str">
            <v>New</v>
          </cell>
          <cell r="O2734" t="str">
            <v>EEI CORPORATION</v>
          </cell>
          <cell r="P2734" t="str">
            <v>Japanese</v>
          </cell>
          <cell r="Q2734" t="str">
            <v>Japan</v>
          </cell>
          <cell r="R2734" t="str">
            <v>Foreign</v>
          </cell>
          <cell r="S2734">
            <v>1.319</v>
          </cell>
          <cell r="T2734" t="str">
            <v>Fabricated Steel Products such as but not limited to Modular Assemblies, Modular System&amp; Modular System Components for Industrial Application</v>
          </cell>
          <cell r="U2734">
            <v>0</v>
          </cell>
          <cell r="V2734" t="str">
            <v>na</v>
          </cell>
          <cell r="W2734" t="str">
            <v>D282899</v>
          </cell>
          <cell r="X2734" t="str">
            <v>Mfg</v>
          </cell>
          <cell r="Y2734" t="str">
            <v>Manufacturing</v>
          </cell>
          <cell r="AB2734" t="str">
            <v>BATANGAS</v>
          </cell>
          <cell r="AC2734" t="str">
            <v>REGION 4</v>
          </cell>
          <cell r="AD2734">
            <v>154.25299999999999</v>
          </cell>
          <cell r="AF2734">
            <v>2.0345970700000002</v>
          </cell>
          <cell r="AG2734">
            <v>12.068616</v>
          </cell>
          <cell r="AH2734">
            <v>3580</v>
          </cell>
          <cell r="AI2734" t="str">
            <v/>
          </cell>
          <cell r="AJ2734">
            <v>0</v>
          </cell>
        </row>
        <row r="2735">
          <cell r="A2735">
            <v>2733</v>
          </cell>
          <cell r="B2735">
            <v>1642</v>
          </cell>
          <cell r="C2735" t="str">
            <v>BOI</v>
          </cell>
          <cell r="D2735">
            <v>1</v>
          </cell>
          <cell r="E2735">
            <v>2007</v>
          </cell>
          <cell r="F2735">
            <v>1</v>
          </cell>
          <cell r="G2735">
            <v>1</v>
          </cell>
          <cell r="I2735" t="str">
            <v>29-MAR-07</v>
          </cell>
          <cell r="J2735" t="str">
            <v>200701612</v>
          </cell>
          <cell r="L2735" t="str">
            <v>New</v>
          </cell>
          <cell r="O2735" t="str">
            <v>EEI CORPORATION</v>
          </cell>
          <cell r="P2735" t="str">
            <v>Others</v>
          </cell>
          <cell r="Q2735" t="str">
            <v>Others</v>
          </cell>
          <cell r="R2735" t="str">
            <v>Foreign</v>
          </cell>
          <cell r="S2735">
            <v>6.3109999999999999</v>
          </cell>
          <cell r="T2735" t="str">
            <v>Fabricated Steel Products such as but not limited to Modular Assemblies, Modular System&amp; Modular System Components for Industrial Application</v>
          </cell>
          <cell r="U2735">
            <v>0</v>
          </cell>
          <cell r="V2735" t="str">
            <v>na</v>
          </cell>
          <cell r="W2735" t="str">
            <v>D282899</v>
          </cell>
          <cell r="X2735" t="str">
            <v>Mfg</v>
          </cell>
          <cell r="Y2735" t="str">
            <v>Manufacturing</v>
          </cell>
          <cell r="AB2735" t="str">
            <v>BATANGAS</v>
          </cell>
          <cell r="AC2735" t="str">
            <v>REGION 4</v>
          </cell>
          <cell r="AD2735">
            <v>154.25299999999999</v>
          </cell>
          <cell r="AF2735">
            <v>9.7349068299999981</v>
          </cell>
          <cell r="AG2735">
            <v>57.728079000000001</v>
          </cell>
          <cell r="AH2735">
            <v>3580</v>
          </cell>
          <cell r="AI2735" t="str">
            <v/>
          </cell>
          <cell r="AJ2735">
            <v>0</v>
          </cell>
        </row>
        <row r="2736">
          <cell r="A2736">
            <v>2734</v>
          </cell>
          <cell r="B2736">
            <v>1642</v>
          </cell>
          <cell r="C2736" t="str">
            <v>BOI</v>
          </cell>
          <cell r="D2736">
            <v>1</v>
          </cell>
          <cell r="E2736">
            <v>2007</v>
          </cell>
          <cell r="F2736">
            <v>1</v>
          </cell>
          <cell r="G2736">
            <v>1</v>
          </cell>
          <cell r="I2736" t="str">
            <v>29-MAR-07</v>
          </cell>
          <cell r="J2736" t="str">
            <v>200701612</v>
          </cell>
          <cell r="L2736" t="str">
            <v>New</v>
          </cell>
          <cell r="O2736" t="str">
            <v>EEI CORPORATION</v>
          </cell>
          <cell r="P2736" t="str">
            <v>Swedish</v>
          </cell>
          <cell r="Q2736" t="str">
            <v>Sweden</v>
          </cell>
          <cell r="R2736" t="str">
            <v>Foreign</v>
          </cell>
          <cell r="S2736">
            <v>2E-3</v>
          </cell>
          <cell r="T2736" t="str">
            <v>Fabricated Steel Products such as but not limited to Modular Assemblies, Modular System&amp; Modular System Components for Industrial Application</v>
          </cell>
          <cell r="U2736">
            <v>0</v>
          </cell>
          <cell r="V2736" t="str">
            <v>na</v>
          </cell>
          <cell r="W2736" t="str">
            <v>D282899</v>
          </cell>
          <cell r="X2736" t="str">
            <v>Mfg</v>
          </cell>
          <cell r="Y2736" t="str">
            <v>Manufacturing</v>
          </cell>
          <cell r="AB2736" t="str">
            <v>BATANGAS</v>
          </cell>
          <cell r="AC2736" t="str">
            <v>REGION 4</v>
          </cell>
          <cell r="AD2736">
            <v>154.25299999999999</v>
          </cell>
          <cell r="AF2736">
            <v>3.0850600000000001E-3</v>
          </cell>
          <cell r="AG2736">
            <v>1.55E-2</v>
          </cell>
          <cell r="AH2736">
            <v>3580</v>
          </cell>
          <cell r="AI2736" t="str">
            <v/>
          </cell>
          <cell r="AJ2736">
            <v>0</v>
          </cell>
        </row>
        <row r="2737">
          <cell r="A2737">
            <v>2735</v>
          </cell>
          <cell r="B2737">
            <v>1642</v>
          </cell>
          <cell r="C2737" t="str">
            <v>BOI</v>
          </cell>
          <cell r="D2737">
            <v>1</v>
          </cell>
          <cell r="E2737">
            <v>2007</v>
          </cell>
          <cell r="F2737">
            <v>1</v>
          </cell>
          <cell r="G2737">
            <v>1</v>
          </cell>
          <cell r="I2737" t="str">
            <v>29-MAR-07</v>
          </cell>
          <cell r="J2737" t="str">
            <v>200701612</v>
          </cell>
          <cell r="L2737" t="str">
            <v>New</v>
          </cell>
          <cell r="O2737" t="str">
            <v>EEI CORPORATION</v>
          </cell>
          <cell r="P2737" t="str">
            <v>Indian</v>
          </cell>
          <cell r="Q2737" t="str">
            <v>Others</v>
          </cell>
          <cell r="R2737" t="str">
            <v>Foreign</v>
          </cell>
          <cell r="S2737">
            <v>3.0000000000000001E-3</v>
          </cell>
          <cell r="T2737" t="str">
            <v>Fabricated Steel Products such as but not limited to Modular Assemblies, Modular System&amp; Modular System Components for Industrial Application</v>
          </cell>
          <cell r="U2737">
            <v>0</v>
          </cell>
          <cell r="V2737" t="str">
            <v>na</v>
          </cell>
          <cell r="W2737" t="str">
            <v>D282899</v>
          </cell>
          <cell r="X2737" t="str">
            <v>Mfg</v>
          </cell>
          <cell r="Y2737" t="str">
            <v>Manufacturing</v>
          </cell>
          <cell r="AB2737" t="str">
            <v>BATANGAS</v>
          </cell>
          <cell r="AC2737" t="str">
            <v>REGION 4</v>
          </cell>
          <cell r="AD2737">
            <v>154.25299999999999</v>
          </cell>
          <cell r="AF2737">
            <v>4.62759E-3</v>
          </cell>
          <cell r="AG2737">
            <v>2.5000000000000001E-2</v>
          </cell>
          <cell r="AH2737">
            <v>3580</v>
          </cell>
          <cell r="AI2737" t="str">
            <v/>
          </cell>
          <cell r="AJ2737">
            <v>0</v>
          </cell>
        </row>
        <row r="2738">
          <cell r="A2738">
            <v>2736</v>
          </cell>
          <cell r="B2738">
            <v>1642</v>
          </cell>
          <cell r="C2738" t="str">
            <v>BOI</v>
          </cell>
          <cell r="D2738">
            <v>1</v>
          </cell>
          <cell r="E2738">
            <v>2007</v>
          </cell>
          <cell r="F2738">
            <v>1</v>
          </cell>
          <cell r="G2738">
            <v>1</v>
          </cell>
          <cell r="I2738" t="str">
            <v>29-MAR-07</v>
          </cell>
          <cell r="J2738" t="str">
            <v>200701612</v>
          </cell>
          <cell r="L2738" t="str">
            <v>New</v>
          </cell>
          <cell r="O2738" t="str">
            <v>EEI CORPORATION</v>
          </cell>
          <cell r="P2738" t="str">
            <v>Chinese</v>
          </cell>
          <cell r="Q2738" t="str">
            <v>PROC</v>
          </cell>
          <cell r="R2738" t="str">
            <v>Foreign</v>
          </cell>
          <cell r="S2738">
            <v>5.1999999999999998E-2</v>
          </cell>
          <cell r="T2738" t="str">
            <v>Fabricated Steel Products such as but not limited to Modular Assemblies, Modular System&amp; Modular System Components for Industrial Application</v>
          </cell>
          <cell r="U2738">
            <v>0</v>
          </cell>
          <cell r="V2738" t="str">
            <v>na</v>
          </cell>
          <cell r="W2738" t="str">
            <v>D282899</v>
          </cell>
          <cell r="X2738" t="str">
            <v>Mfg</v>
          </cell>
          <cell r="Y2738" t="str">
            <v>Manufacturing</v>
          </cell>
          <cell r="AB2738" t="str">
            <v>BATANGAS</v>
          </cell>
          <cell r="AC2738" t="str">
            <v>REGION 4</v>
          </cell>
          <cell r="AD2738">
            <v>154.25299999999999</v>
          </cell>
          <cell r="AF2738">
            <v>8.0211560000000001E-2</v>
          </cell>
          <cell r="AG2738">
            <v>0.47169899999999998</v>
          </cell>
          <cell r="AH2738">
            <v>3580</v>
          </cell>
          <cell r="AI2738" t="str">
            <v/>
          </cell>
          <cell r="AJ2738">
            <v>0</v>
          </cell>
        </row>
        <row r="2739">
          <cell r="A2739">
            <v>2737</v>
          </cell>
          <cell r="B2739">
            <v>1643</v>
          </cell>
          <cell r="C2739" t="str">
            <v>BOI</v>
          </cell>
          <cell r="D2739">
            <v>1</v>
          </cell>
          <cell r="E2739">
            <v>2007</v>
          </cell>
          <cell r="F2739">
            <v>1</v>
          </cell>
          <cell r="G2739">
            <v>1</v>
          </cell>
          <cell r="I2739" t="str">
            <v>15-MAR-07</v>
          </cell>
          <cell r="J2739" t="str">
            <v>200701591</v>
          </cell>
          <cell r="L2739" t="str">
            <v>New</v>
          </cell>
          <cell r="O2739" t="str">
            <v>FIRST GEN HYDRO POWER CORPORATION</v>
          </cell>
          <cell r="P2739" t="str">
            <v>Filipino</v>
          </cell>
          <cell r="Q2739" t="str">
            <v>Others</v>
          </cell>
          <cell r="R2739" t="str">
            <v>Local</v>
          </cell>
          <cell r="S2739">
            <v>100</v>
          </cell>
          <cell r="T2739" t="str">
            <v>112 MW Pantabangan-Masiway Hydro Power Generation Project</v>
          </cell>
          <cell r="U2739">
            <v>0</v>
          </cell>
          <cell r="V2739" t="str">
            <v>na</v>
          </cell>
          <cell r="W2739" t="str">
            <v>E404010</v>
          </cell>
          <cell r="X2739" t="str">
            <v>Elect</v>
          </cell>
          <cell r="Y2739" t="str">
            <v>Electricity</v>
          </cell>
          <cell r="AB2739" t="str">
            <v>NUEVA ECIJA</v>
          </cell>
          <cell r="AC2739" t="str">
            <v>REGION 3</v>
          </cell>
          <cell r="AD2739">
            <v>7722.6469999999999</v>
          </cell>
          <cell r="AF2739">
            <v>7722.6469999999999</v>
          </cell>
          <cell r="AG2739">
            <v>0.25</v>
          </cell>
          <cell r="AH2739">
            <v>115</v>
          </cell>
          <cell r="AI2739">
            <v>115</v>
          </cell>
          <cell r="AJ2739">
            <v>0</v>
          </cell>
        </row>
        <row r="2740">
          <cell r="A2740">
            <v>2738</v>
          </cell>
          <cell r="B2740">
            <v>1644</v>
          </cell>
          <cell r="C2740" t="str">
            <v>BOI</v>
          </cell>
          <cell r="D2740">
            <v>1</v>
          </cell>
          <cell r="E2740">
            <v>2007</v>
          </cell>
          <cell r="F2740">
            <v>1</v>
          </cell>
          <cell r="G2740">
            <v>1</v>
          </cell>
          <cell r="I2740" t="str">
            <v>29-MAR-07</v>
          </cell>
          <cell r="J2740" t="str">
            <v>200701611</v>
          </cell>
          <cell r="L2740" t="str">
            <v>New</v>
          </cell>
          <cell r="O2740" t="str">
            <v>FOUR SEASONS FRUITS CORP.</v>
          </cell>
          <cell r="P2740" t="str">
            <v>Filipino</v>
          </cell>
          <cell r="Q2740" t="str">
            <v>Others</v>
          </cell>
          <cell r="R2740" t="str">
            <v>Local</v>
          </cell>
          <cell r="S2740">
            <v>100</v>
          </cell>
          <cell r="T2740" t="str">
            <v>Banana chips</v>
          </cell>
          <cell r="U2740">
            <v>0</v>
          </cell>
          <cell r="V2740" t="str">
            <v>na</v>
          </cell>
          <cell r="W2740" t="str">
            <v>D151514</v>
          </cell>
          <cell r="X2740" t="str">
            <v>Mfg</v>
          </cell>
          <cell r="Y2740" t="str">
            <v>Manufacturing</v>
          </cell>
          <cell r="AB2740" t="str">
            <v>SOUTHERN MINDANAO</v>
          </cell>
          <cell r="AC2740" t="str">
            <v>REGION 11</v>
          </cell>
          <cell r="AD2740">
            <v>22.634</v>
          </cell>
          <cell r="AF2740">
            <v>22.634</v>
          </cell>
          <cell r="AG2740">
            <v>11.662995</v>
          </cell>
          <cell r="AH2740">
            <v>181</v>
          </cell>
          <cell r="AI2740">
            <v>181</v>
          </cell>
          <cell r="AJ2740">
            <v>0</v>
          </cell>
        </row>
        <row r="2741">
          <cell r="A2741">
            <v>2739</v>
          </cell>
          <cell r="B2741">
            <v>1645</v>
          </cell>
          <cell r="C2741" t="str">
            <v>BOI</v>
          </cell>
          <cell r="D2741">
            <v>1</v>
          </cell>
          <cell r="E2741">
            <v>2007</v>
          </cell>
          <cell r="F2741">
            <v>1</v>
          </cell>
          <cell r="G2741">
            <v>1</v>
          </cell>
          <cell r="I2741" t="str">
            <v>09-MAR-07</v>
          </cell>
          <cell r="J2741" t="str">
            <v>200701608</v>
          </cell>
          <cell r="L2741" t="str">
            <v>New</v>
          </cell>
          <cell r="O2741" t="str">
            <v>FUJI ELECTRIC DEVICE TECHNOLOGY CO., LTD</v>
          </cell>
          <cell r="P2741" t="str">
            <v>Japanese</v>
          </cell>
          <cell r="Q2741" t="str">
            <v>Japan</v>
          </cell>
          <cell r="R2741" t="str">
            <v>Foreign</v>
          </cell>
          <cell r="S2741">
            <v>100</v>
          </cell>
          <cell r="T2741" t="str">
            <v>Acts supervisory, communications and coordinating for its affiliates, subsidiaries and branches in the Asia-Pacific Region and other foreign markets.</v>
          </cell>
          <cell r="U2741">
            <v>0</v>
          </cell>
          <cell r="V2741" t="str">
            <v>na</v>
          </cell>
          <cell r="W2741" t="str">
            <v>K747491</v>
          </cell>
          <cell r="X2741" t="str">
            <v>Serv</v>
          </cell>
          <cell r="Y2741" t="str">
            <v>Services</v>
          </cell>
          <cell r="AB2741" t="str">
            <v>METRO MANILA</v>
          </cell>
          <cell r="AC2741" t="str">
            <v>NCR</v>
          </cell>
          <cell r="AD2741">
            <v>2.431</v>
          </cell>
          <cell r="AF2741">
            <v>2.431</v>
          </cell>
          <cell r="AG2741">
            <v>2.431E-3</v>
          </cell>
          <cell r="AH2741">
            <v>0</v>
          </cell>
          <cell r="AI2741">
            <v>0</v>
          </cell>
          <cell r="AJ2741">
            <v>0</v>
          </cell>
        </row>
        <row r="2742">
          <cell r="A2742">
            <v>2740</v>
          </cell>
          <cell r="B2742">
            <v>1646</v>
          </cell>
          <cell r="C2742" t="str">
            <v>BOI</v>
          </cell>
          <cell r="D2742">
            <v>1</v>
          </cell>
          <cell r="E2742">
            <v>2007</v>
          </cell>
          <cell r="F2742">
            <v>1</v>
          </cell>
          <cell r="G2742">
            <v>1</v>
          </cell>
          <cell r="I2742" t="str">
            <v>15-MAR-07</v>
          </cell>
          <cell r="J2742" t="str">
            <v>200701602</v>
          </cell>
          <cell r="L2742" t="str">
            <v>New</v>
          </cell>
          <cell r="O2742" t="str">
            <v>GLOBAL I-NET BRIDGE INC.</v>
          </cell>
          <cell r="P2742" t="str">
            <v>Filipino</v>
          </cell>
          <cell r="Q2742" t="str">
            <v>Others</v>
          </cell>
          <cell r="R2742" t="str">
            <v>Local</v>
          </cell>
          <cell r="S2742">
            <v>100</v>
          </cell>
          <cell r="T2742" t="str">
            <v>Call Center</v>
          </cell>
          <cell r="U2742">
            <v>1</v>
          </cell>
          <cell r="V2742" t="str">
            <v>IT Services</v>
          </cell>
          <cell r="W2742" t="str">
            <v>K727290</v>
          </cell>
          <cell r="X2742" t="str">
            <v>Serv</v>
          </cell>
          <cell r="Y2742" t="str">
            <v>Services</v>
          </cell>
          <cell r="AB2742" t="str">
            <v>MAKATI</v>
          </cell>
          <cell r="AC2742" t="str">
            <v>NCR</v>
          </cell>
          <cell r="AD2742">
            <v>4.2</v>
          </cell>
          <cell r="AF2742">
            <v>4.2</v>
          </cell>
          <cell r="AG2742">
            <v>0.1</v>
          </cell>
          <cell r="AH2742">
            <v>260</v>
          </cell>
          <cell r="AI2742">
            <v>260</v>
          </cell>
          <cell r="AJ2742">
            <v>0</v>
          </cell>
        </row>
        <row r="2743">
          <cell r="A2743">
            <v>2741</v>
          </cell>
          <cell r="B2743">
            <v>1647</v>
          </cell>
          <cell r="C2743" t="str">
            <v>BOI</v>
          </cell>
          <cell r="D2743">
            <v>1</v>
          </cell>
          <cell r="E2743">
            <v>2007</v>
          </cell>
          <cell r="F2743">
            <v>1</v>
          </cell>
          <cell r="G2743">
            <v>1</v>
          </cell>
          <cell r="I2743" t="str">
            <v>08-MAR-07</v>
          </cell>
          <cell r="J2743" t="str">
            <v>200701589</v>
          </cell>
          <cell r="L2743" t="str">
            <v>New</v>
          </cell>
          <cell r="O2743" t="str">
            <v>GOLDEN ASIAN OIL INT'L., INC.</v>
          </cell>
          <cell r="P2743" t="str">
            <v>Filipino</v>
          </cell>
          <cell r="Q2743" t="str">
            <v>Others</v>
          </cell>
          <cell r="R2743" t="str">
            <v>Local</v>
          </cell>
          <cell r="S2743">
            <v>100</v>
          </cell>
          <cell r="T2743" t="str">
            <v>Integrated Coco Oil Refinery (Coconut Methyl Ester, Palm Methyl Ester, Glycering &amp; Coco Fatty Acid)</v>
          </cell>
          <cell r="U2743">
            <v>0</v>
          </cell>
          <cell r="V2743" t="str">
            <v>na</v>
          </cell>
          <cell r="W2743" t="str">
            <v>D242411</v>
          </cell>
          <cell r="X2743" t="str">
            <v>Mfg</v>
          </cell>
          <cell r="Y2743" t="str">
            <v>Manufacturing</v>
          </cell>
          <cell r="AB2743" t="str">
            <v>PASIG</v>
          </cell>
          <cell r="AC2743" t="str">
            <v>NCR</v>
          </cell>
          <cell r="AD2743">
            <v>86.688000000000002</v>
          </cell>
          <cell r="AF2743">
            <v>86.688000000000017</v>
          </cell>
          <cell r="AG2743">
            <v>0.5</v>
          </cell>
          <cell r="AH2743">
            <v>53</v>
          </cell>
          <cell r="AI2743">
            <v>53</v>
          </cell>
          <cell r="AJ2743">
            <v>0</v>
          </cell>
        </row>
        <row r="2744">
          <cell r="A2744">
            <v>2742</v>
          </cell>
          <cell r="B2744">
            <v>1648</v>
          </cell>
          <cell r="C2744" t="str">
            <v>BOI</v>
          </cell>
          <cell r="D2744">
            <v>1</v>
          </cell>
          <cell r="E2744">
            <v>2007</v>
          </cell>
          <cell r="F2744">
            <v>1</v>
          </cell>
          <cell r="G2744">
            <v>1</v>
          </cell>
          <cell r="I2744" t="str">
            <v>09-MAR-07</v>
          </cell>
          <cell r="J2744" t="str">
            <v>200701609</v>
          </cell>
          <cell r="L2744" t="str">
            <v>New</v>
          </cell>
          <cell r="O2744" t="str">
            <v>HENKEL ASIA PACIFIC SERVICE CENTER</v>
          </cell>
          <cell r="P2744" t="str">
            <v>German</v>
          </cell>
          <cell r="Q2744" t="str">
            <v>Germany</v>
          </cell>
          <cell r="R2744" t="str">
            <v>Foreign</v>
          </cell>
          <cell r="S2744">
            <v>100</v>
          </cell>
          <cell r="T2744" t="str">
            <v>General administration and planning; business planning and coordination; corporate finance advisory services; data processing and communication; and such other lawful activities the ROHQ can undertake in the Philppines.</v>
          </cell>
          <cell r="U2744">
            <v>0</v>
          </cell>
          <cell r="V2744" t="str">
            <v>na</v>
          </cell>
          <cell r="W2744" t="str">
            <v>K747491</v>
          </cell>
          <cell r="X2744" t="str">
            <v>Serv</v>
          </cell>
          <cell r="Y2744" t="str">
            <v>Services</v>
          </cell>
          <cell r="AB2744" t="str">
            <v>METRO MANILA</v>
          </cell>
          <cell r="AC2744" t="str">
            <v>NCR</v>
          </cell>
          <cell r="AD2744">
            <v>9.7319999999999993</v>
          </cell>
          <cell r="AF2744">
            <v>9.7319999999999993</v>
          </cell>
          <cell r="AG2744">
            <v>9.7319999999999993</v>
          </cell>
          <cell r="AH2744">
            <v>0</v>
          </cell>
          <cell r="AI2744">
            <v>0</v>
          </cell>
          <cell r="AJ2744">
            <v>0</v>
          </cell>
        </row>
        <row r="2745">
          <cell r="A2745">
            <v>2743</v>
          </cell>
          <cell r="B2745">
            <v>1649</v>
          </cell>
          <cell r="C2745" t="str">
            <v>BOI</v>
          </cell>
          <cell r="D2745">
            <v>1</v>
          </cell>
          <cell r="E2745">
            <v>2007</v>
          </cell>
          <cell r="F2745">
            <v>1</v>
          </cell>
          <cell r="G2745">
            <v>1</v>
          </cell>
          <cell r="I2745" t="str">
            <v>15-MAR-07</v>
          </cell>
          <cell r="J2745" t="str">
            <v>200701593</v>
          </cell>
          <cell r="L2745" t="str">
            <v>Existing + Expansion</v>
          </cell>
          <cell r="O2745" t="str">
            <v>MCKINLEY DENTAL PROSTHETICS, INC.</v>
          </cell>
          <cell r="P2745" t="str">
            <v>Filipino</v>
          </cell>
          <cell r="Q2745" t="str">
            <v>Others</v>
          </cell>
          <cell r="R2745" t="str">
            <v>Local</v>
          </cell>
          <cell r="S2745">
            <v>100</v>
          </cell>
          <cell r="T2745" t="str">
            <v>Dental Prosthetics</v>
          </cell>
          <cell r="U2745">
            <v>0</v>
          </cell>
          <cell r="V2745" t="str">
            <v>na</v>
          </cell>
          <cell r="W2745" t="str">
            <v>D393999</v>
          </cell>
          <cell r="X2745" t="str">
            <v>Mfg</v>
          </cell>
          <cell r="Y2745" t="str">
            <v>Manufacturing</v>
          </cell>
          <cell r="AB2745" t="str">
            <v>MANILA</v>
          </cell>
          <cell r="AC2745" t="str">
            <v>NCR</v>
          </cell>
          <cell r="AD2745">
            <v>0.31</v>
          </cell>
          <cell r="AF2745">
            <v>0.31</v>
          </cell>
          <cell r="AG2745">
            <v>0.2</v>
          </cell>
          <cell r="AH2745">
            <v>32</v>
          </cell>
          <cell r="AI2745">
            <v>32</v>
          </cell>
          <cell r="AJ2745">
            <v>0</v>
          </cell>
        </row>
        <row r="2746">
          <cell r="A2746">
            <v>2744</v>
          </cell>
          <cell r="B2746">
            <v>1650</v>
          </cell>
          <cell r="C2746" t="str">
            <v>BOI</v>
          </cell>
          <cell r="D2746">
            <v>1</v>
          </cell>
          <cell r="E2746">
            <v>2007</v>
          </cell>
          <cell r="F2746">
            <v>1</v>
          </cell>
          <cell r="G2746">
            <v>1</v>
          </cell>
          <cell r="I2746" t="str">
            <v>15-MAR-07</v>
          </cell>
          <cell r="J2746" t="str">
            <v>200701600</v>
          </cell>
          <cell r="L2746" t="str">
            <v>New</v>
          </cell>
          <cell r="O2746" t="str">
            <v>NOVARE TECHNOLOGIES INC.</v>
          </cell>
          <cell r="P2746" t="str">
            <v>Filipino</v>
          </cell>
          <cell r="Q2746" t="str">
            <v>Others</v>
          </cell>
          <cell r="R2746" t="str">
            <v>Local</v>
          </cell>
          <cell r="S2746">
            <v>100</v>
          </cell>
          <cell r="T2746" t="str">
            <v>Software Development</v>
          </cell>
          <cell r="U2746">
            <v>1</v>
          </cell>
          <cell r="V2746" t="str">
            <v>IT Services</v>
          </cell>
          <cell r="W2746" t="str">
            <v>K727290</v>
          </cell>
          <cell r="X2746" t="str">
            <v>Serv</v>
          </cell>
          <cell r="Y2746" t="str">
            <v>Services</v>
          </cell>
          <cell r="AB2746" t="str">
            <v>MAKATI</v>
          </cell>
          <cell r="AC2746" t="str">
            <v>NCR</v>
          </cell>
          <cell r="AD2746">
            <v>24.096</v>
          </cell>
          <cell r="AF2746">
            <v>24.096</v>
          </cell>
          <cell r="AG2746">
            <v>0.75000299999999998</v>
          </cell>
          <cell r="AH2746">
            <v>73</v>
          </cell>
          <cell r="AI2746">
            <v>73</v>
          </cell>
          <cell r="AJ2746">
            <v>0</v>
          </cell>
        </row>
        <row r="2747">
          <cell r="A2747">
            <v>2745</v>
          </cell>
          <cell r="B2747">
            <v>1651</v>
          </cell>
          <cell r="C2747" t="str">
            <v>BOI</v>
          </cell>
          <cell r="D2747">
            <v>1</v>
          </cell>
          <cell r="E2747">
            <v>2007</v>
          </cell>
          <cell r="F2747">
            <v>1</v>
          </cell>
          <cell r="G2747">
            <v>1</v>
          </cell>
          <cell r="I2747" t="str">
            <v>29-MAR-07</v>
          </cell>
          <cell r="J2747" t="str">
            <v>200701614</v>
          </cell>
          <cell r="L2747" t="str">
            <v>New</v>
          </cell>
          <cell r="O2747" t="str">
            <v>PARALLEL PROCESSING CORPORATION</v>
          </cell>
          <cell r="P2747" t="str">
            <v>American</v>
          </cell>
          <cell r="Q2747" t="str">
            <v>USA</v>
          </cell>
          <cell r="R2747" t="str">
            <v>Foreign</v>
          </cell>
          <cell r="S2747">
            <v>40</v>
          </cell>
          <cell r="T2747" t="str">
            <v>BPO (Third Party Provider of ICT Services)</v>
          </cell>
          <cell r="U2747">
            <v>1</v>
          </cell>
          <cell r="V2747" t="str">
            <v>IT Services</v>
          </cell>
          <cell r="W2747" t="str">
            <v>K727240</v>
          </cell>
          <cell r="X2747" t="str">
            <v>Serv</v>
          </cell>
          <cell r="Y2747" t="str">
            <v>Services</v>
          </cell>
          <cell r="AB2747" t="str">
            <v>ILOILO</v>
          </cell>
          <cell r="AC2747" t="str">
            <v>REGION 6</v>
          </cell>
          <cell r="AD2747">
            <v>7.5010000000000003</v>
          </cell>
          <cell r="AF2747">
            <v>3.0004</v>
          </cell>
          <cell r="AG2747">
            <v>2</v>
          </cell>
          <cell r="AH2747">
            <v>304</v>
          </cell>
          <cell r="AI2747">
            <v>304</v>
          </cell>
          <cell r="AJ2747">
            <v>0</v>
          </cell>
        </row>
        <row r="2748">
          <cell r="A2748">
            <v>2746</v>
          </cell>
          <cell r="B2748">
            <v>1651</v>
          </cell>
          <cell r="C2748" t="str">
            <v>BOI</v>
          </cell>
          <cell r="D2748">
            <v>1</v>
          </cell>
          <cell r="E2748">
            <v>2007</v>
          </cell>
          <cell r="F2748">
            <v>1</v>
          </cell>
          <cell r="G2748">
            <v>1</v>
          </cell>
          <cell r="I2748" t="str">
            <v>29-MAR-07</v>
          </cell>
          <cell r="J2748" t="str">
            <v>200701614</v>
          </cell>
          <cell r="L2748" t="str">
            <v>New</v>
          </cell>
          <cell r="O2748" t="str">
            <v>PARALLEL PROCESSING CORPORATION</v>
          </cell>
          <cell r="P2748" t="str">
            <v>Filipino</v>
          </cell>
          <cell r="Q2748" t="str">
            <v>Others</v>
          </cell>
          <cell r="R2748" t="str">
            <v>Local</v>
          </cell>
          <cell r="S2748">
            <v>60</v>
          </cell>
          <cell r="T2748" t="str">
            <v>BPO (Third Party Provider of ICT Services)</v>
          </cell>
          <cell r="U2748">
            <v>1</v>
          </cell>
          <cell r="V2748" t="str">
            <v>IT Services</v>
          </cell>
          <cell r="W2748" t="str">
            <v>K727240</v>
          </cell>
          <cell r="X2748" t="str">
            <v>Serv</v>
          </cell>
          <cell r="Y2748" t="str">
            <v>Services</v>
          </cell>
          <cell r="AB2748" t="str">
            <v>ILOILO</v>
          </cell>
          <cell r="AC2748" t="str">
            <v>REGION 6</v>
          </cell>
          <cell r="AD2748">
            <v>7.5010000000000003</v>
          </cell>
          <cell r="AF2748">
            <v>4.5006000000000004</v>
          </cell>
          <cell r="AG2748">
            <v>3</v>
          </cell>
          <cell r="AH2748">
            <v>304</v>
          </cell>
          <cell r="AI2748" t="str">
            <v/>
          </cell>
          <cell r="AJ2748">
            <v>304</v>
          </cell>
        </row>
        <row r="2749">
          <cell r="A2749">
            <v>2747</v>
          </cell>
          <cell r="B2749">
            <v>1652</v>
          </cell>
          <cell r="C2749" t="str">
            <v>BOI</v>
          </cell>
          <cell r="D2749">
            <v>1</v>
          </cell>
          <cell r="E2749">
            <v>2007</v>
          </cell>
          <cell r="F2749">
            <v>1</v>
          </cell>
          <cell r="G2749">
            <v>1</v>
          </cell>
          <cell r="I2749" t="str">
            <v>08-MAR-07</v>
          </cell>
          <cell r="J2749" t="str">
            <v>200701592</v>
          </cell>
          <cell r="L2749" t="str">
            <v>Increase in Equity</v>
          </cell>
          <cell r="O2749" t="str">
            <v>PHILIPPINE-JAPAN ACTIVE CARBON CORPORATION</v>
          </cell>
          <cell r="P2749" t="str">
            <v>Japanese</v>
          </cell>
          <cell r="Q2749" t="str">
            <v>Japan</v>
          </cell>
          <cell r="R2749" t="str">
            <v>Foreign</v>
          </cell>
          <cell r="S2749">
            <v>99.897000000000006</v>
          </cell>
          <cell r="T2749" t="str">
            <v>Activated Carbon (Modernization)</v>
          </cell>
          <cell r="U2749">
            <v>0</v>
          </cell>
          <cell r="V2749" t="str">
            <v>na</v>
          </cell>
          <cell r="W2749" t="str">
            <v>D393999</v>
          </cell>
          <cell r="X2749" t="str">
            <v>Mfg</v>
          </cell>
          <cell r="Y2749" t="str">
            <v>Manufacturing</v>
          </cell>
          <cell r="AB2749" t="str">
            <v>DAVAO CITY</v>
          </cell>
          <cell r="AC2749" t="str">
            <v>REGION 11</v>
          </cell>
          <cell r="AD2749">
            <v>10.670999999999999</v>
          </cell>
          <cell r="AF2749">
            <v>10.660008869999997</v>
          </cell>
          <cell r="AG2749">
            <v>107.19</v>
          </cell>
          <cell r="AH2749">
            <v>0</v>
          </cell>
          <cell r="AI2749">
            <v>0</v>
          </cell>
          <cell r="AJ2749">
            <v>0</v>
          </cell>
        </row>
        <row r="2750">
          <cell r="A2750">
            <v>2748</v>
          </cell>
          <cell r="B2750">
            <v>1652</v>
          </cell>
          <cell r="C2750" t="str">
            <v>BOI</v>
          </cell>
          <cell r="D2750">
            <v>1</v>
          </cell>
          <cell r="E2750">
            <v>2007</v>
          </cell>
          <cell r="F2750">
            <v>1</v>
          </cell>
          <cell r="G2750">
            <v>1</v>
          </cell>
          <cell r="I2750" t="str">
            <v>08-MAR-07</v>
          </cell>
          <cell r="J2750" t="str">
            <v>200701592</v>
          </cell>
          <cell r="L2750" t="str">
            <v>Increase in Equity</v>
          </cell>
          <cell r="O2750" t="str">
            <v>PHILIPPINE-JAPAN ACTIVE CARBON CORPORATION</v>
          </cell>
          <cell r="P2750" t="str">
            <v>Filipino</v>
          </cell>
          <cell r="Q2750" t="str">
            <v>Others</v>
          </cell>
          <cell r="R2750" t="str">
            <v>Local</v>
          </cell>
          <cell r="S2750">
            <v>0.10299999999999999</v>
          </cell>
          <cell r="T2750" t="str">
            <v>Activated Carbon (Modernization)</v>
          </cell>
          <cell r="U2750">
            <v>0</v>
          </cell>
          <cell r="V2750" t="str">
            <v>na</v>
          </cell>
          <cell r="W2750" t="str">
            <v>D393999</v>
          </cell>
          <cell r="X2750" t="str">
            <v>Mfg</v>
          </cell>
          <cell r="Y2750" t="str">
            <v>Manufacturing</v>
          </cell>
          <cell r="AB2750" t="str">
            <v>DAVAO CITY</v>
          </cell>
          <cell r="AC2750" t="str">
            <v>REGION 11</v>
          </cell>
          <cell r="AD2750">
            <v>10.670999999999999</v>
          </cell>
          <cell r="AF2750">
            <v>1.099113E-2</v>
          </cell>
          <cell r="AG2750">
            <v>0.11</v>
          </cell>
          <cell r="AH2750">
            <v>0</v>
          </cell>
          <cell r="AI2750" t="str">
            <v/>
          </cell>
          <cell r="AJ2750">
            <v>0</v>
          </cell>
        </row>
        <row r="2751">
          <cell r="A2751">
            <v>2749</v>
          </cell>
          <cell r="B2751">
            <v>1653</v>
          </cell>
          <cell r="C2751" t="str">
            <v>BOI</v>
          </cell>
          <cell r="D2751">
            <v>1</v>
          </cell>
          <cell r="E2751">
            <v>2007</v>
          </cell>
          <cell r="F2751">
            <v>1</v>
          </cell>
          <cell r="G2751">
            <v>1</v>
          </cell>
          <cell r="I2751" t="str">
            <v>08-MAR-07</v>
          </cell>
          <cell r="J2751" t="str">
            <v>200701590</v>
          </cell>
          <cell r="L2751" t="str">
            <v>New</v>
          </cell>
          <cell r="O2751" t="str">
            <v>PHINMA PROPERTY HOLDINGS CORPORATION</v>
          </cell>
          <cell r="P2751" t="str">
            <v>Filipino</v>
          </cell>
          <cell r="Q2751" t="str">
            <v>Others</v>
          </cell>
          <cell r="R2751" t="str">
            <v>Local</v>
          </cell>
          <cell r="S2751">
            <v>100</v>
          </cell>
          <cell r="T2751" t="str">
            <v>Low Cost Mass Housing (San Benissa Garden Villas)</v>
          </cell>
          <cell r="U2751">
            <v>0</v>
          </cell>
          <cell r="V2751" t="str">
            <v>na</v>
          </cell>
          <cell r="W2751" t="str">
            <v>K707012</v>
          </cell>
          <cell r="X2751" t="str">
            <v>FinRE</v>
          </cell>
          <cell r="Y2751" t="str">
            <v>Finance &amp; Real Estate</v>
          </cell>
          <cell r="AB2751" t="str">
            <v>QUEZON CITY</v>
          </cell>
          <cell r="AC2751" t="str">
            <v>NCR</v>
          </cell>
          <cell r="AD2751">
            <v>269.60500000000002</v>
          </cell>
          <cell r="AF2751">
            <v>269.60500000000002</v>
          </cell>
          <cell r="AG2751">
            <v>226.63454899999999</v>
          </cell>
          <cell r="AH2751">
            <v>430</v>
          </cell>
          <cell r="AI2751">
            <v>430</v>
          </cell>
          <cell r="AJ2751">
            <v>0</v>
          </cell>
        </row>
        <row r="2752">
          <cell r="A2752">
            <v>2750</v>
          </cell>
          <cell r="B2752">
            <v>1654</v>
          </cell>
          <cell r="C2752" t="str">
            <v>BOI</v>
          </cell>
          <cell r="D2752">
            <v>1</v>
          </cell>
          <cell r="E2752">
            <v>2007</v>
          </cell>
          <cell r="F2752">
            <v>1</v>
          </cell>
          <cell r="G2752">
            <v>1</v>
          </cell>
          <cell r="I2752" t="str">
            <v>15-MAR-07</v>
          </cell>
          <cell r="J2752" t="str">
            <v>200701599</v>
          </cell>
          <cell r="L2752" t="str">
            <v>New</v>
          </cell>
          <cell r="O2752" t="str">
            <v>PRIMECARE DATA TRANSCRIPTION, INC.</v>
          </cell>
          <cell r="P2752" t="str">
            <v>Filipino</v>
          </cell>
          <cell r="Q2752" t="str">
            <v>Others</v>
          </cell>
          <cell r="R2752" t="str">
            <v>Local</v>
          </cell>
          <cell r="S2752">
            <v>100</v>
          </cell>
          <cell r="T2752" t="str">
            <v>Medical Tanscription</v>
          </cell>
          <cell r="U2752">
            <v>1</v>
          </cell>
          <cell r="V2752" t="str">
            <v>IT Services</v>
          </cell>
          <cell r="W2752" t="str">
            <v>K727240</v>
          </cell>
          <cell r="X2752" t="str">
            <v>Serv</v>
          </cell>
          <cell r="Y2752" t="str">
            <v>Services</v>
          </cell>
          <cell r="AB2752" t="str">
            <v>PARANAQUE</v>
          </cell>
          <cell r="AC2752" t="str">
            <v>NCR</v>
          </cell>
          <cell r="AD2752">
            <v>2.294</v>
          </cell>
          <cell r="AF2752">
            <v>2.294</v>
          </cell>
          <cell r="AG2752">
            <v>6.25E-2</v>
          </cell>
          <cell r="AH2752">
            <v>93</v>
          </cell>
          <cell r="AI2752">
            <v>93</v>
          </cell>
          <cell r="AJ2752">
            <v>0</v>
          </cell>
        </row>
        <row r="2753">
          <cell r="A2753">
            <v>2751</v>
          </cell>
          <cell r="B2753">
            <v>1655</v>
          </cell>
          <cell r="C2753" t="str">
            <v>BOI</v>
          </cell>
          <cell r="D2753">
            <v>1</v>
          </cell>
          <cell r="E2753">
            <v>2007</v>
          </cell>
          <cell r="F2753">
            <v>1</v>
          </cell>
          <cell r="G2753">
            <v>1</v>
          </cell>
          <cell r="I2753" t="str">
            <v>29-MAR-07</v>
          </cell>
          <cell r="J2753" t="str">
            <v>200701615</v>
          </cell>
          <cell r="L2753" t="str">
            <v>Expansion</v>
          </cell>
          <cell r="O2753" t="str">
            <v>RIDGEWOOD ESTATES, INC.</v>
          </cell>
          <cell r="P2753" t="str">
            <v>Filipino</v>
          </cell>
          <cell r="Q2753" t="str">
            <v>Others</v>
          </cell>
          <cell r="R2753" t="str">
            <v>Local</v>
          </cell>
          <cell r="S2753">
            <v>100</v>
          </cell>
          <cell r="T2753" t="str">
            <v>Mass Housing (Terrassa Phase 2 - Buhay na Tubig, Imus, CAvite)</v>
          </cell>
          <cell r="U2753">
            <v>0</v>
          </cell>
          <cell r="V2753" t="str">
            <v>na</v>
          </cell>
          <cell r="W2753" t="str">
            <v>K707012</v>
          </cell>
          <cell r="X2753" t="str">
            <v>FinRE</v>
          </cell>
          <cell r="Y2753" t="str">
            <v>Finance &amp; Real Estate</v>
          </cell>
          <cell r="AB2753" t="str">
            <v>CAVITE</v>
          </cell>
          <cell r="AC2753" t="str">
            <v>REGION 4</v>
          </cell>
          <cell r="AD2753">
            <v>90.951999999999998</v>
          </cell>
          <cell r="AF2753">
            <v>90.952000000000012</v>
          </cell>
          <cell r="AG2753">
            <v>12.5</v>
          </cell>
          <cell r="AH2753">
            <v>100</v>
          </cell>
          <cell r="AI2753">
            <v>100</v>
          </cell>
          <cell r="AJ2753">
            <v>0</v>
          </cell>
        </row>
        <row r="2754">
          <cell r="A2754">
            <v>2752</v>
          </cell>
          <cell r="B2754">
            <v>1656</v>
          </cell>
          <cell r="C2754" t="str">
            <v>BOI</v>
          </cell>
          <cell r="D2754">
            <v>1</v>
          </cell>
          <cell r="E2754">
            <v>2007</v>
          </cell>
          <cell r="F2754">
            <v>1</v>
          </cell>
          <cell r="G2754">
            <v>1</v>
          </cell>
          <cell r="I2754" t="str">
            <v>29-MAR-07</v>
          </cell>
          <cell r="J2754" t="str">
            <v>200701613</v>
          </cell>
          <cell r="L2754" t="str">
            <v>New</v>
          </cell>
          <cell r="O2754" t="str">
            <v>SEATRANS CORPORATION</v>
          </cell>
          <cell r="P2754" t="str">
            <v>Filipino</v>
          </cell>
          <cell r="Q2754" t="str">
            <v>Others</v>
          </cell>
          <cell r="R2754" t="str">
            <v>Local</v>
          </cell>
          <cell r="S2754">
            <v>100</v>
          </cell>
          <cell r="T2754" t="str">
            <v>New Operator of Domestic Shipping (Oil Tanker Vessel )</v>
          </cell>
          <cell r="U2754">
            <v>0</v>
          </cell>
          <cell r="V2754" t="str">
            <v>na</v>
          </cell>
          <cell r="W2754" t="str">
            <v>I616110</v>
          </cell>
          <cell r="X2754" t="str">
            <v>Trans</v>
          </cell>
          <cell r="Y2754" t="str">
            <v>Transportation</v>
          </cell>
          <cell r="AB2754" t="str">
            <v>BATAAN</v>
          </cell>
          <cell r="AC2754" t="str">
            <v>REGION 3</v>
          </cell>
          <cell r="AD2754">
            <v>940</v>
          </cell>
          <cell r="AF2754">
            <v>940</v>
          </cell>
          <cell r="AG2754">
            <v>23.25</v>
          </cell>
          <cell r="AH2754">
            <v>29</v>
          </cell>
          <cell r="AI2754">
            <v>29</v>
          </cell>
          <cell r="AJ2754">
            <v>0</v>
          </cell>
        </row>
        <row r="2755">
          <cell r="A2755">
            <v>2753</v>
          </cell>
          <cell r="B2755">
            <v>1657</v>
          </cell>
          <cell r="C2755" t="str">
            <v>BOI</v>
          </cell>
          <cell r="D2755">
            <v>1</v>
          </cell>
          <cell r="E2755">
            <v>2007</v>
          </cell>
          <cell r="F2755">
            <v>1</v>
          </cell>
          <cell r="G2755">
            <v>1</v>
          </cell>
          <cell r="I2755" t="str">
            <v>15-MAR-07</v>
          </cell>
          <cell r="J2755" t="str">
            <v>200701601</v>
          </cell>
          <cell r="L2755" t="str">
            <v>New</v>
          </cell>
          <cell r="O2755" t="str">
            <v>THECLA FASHION CORPORATION</v>
          </cell>
          <cell r="P2755" t="str">
            <v>Filipino</v>
          </cell>
          <cell r="Q2755" t="str">
            <v>Others</v>
          </cell>
          <cell r="R2755" t="str">
            <v>Local</v>
          </cell>
          <cell r="S2755">
            <v>60</v>
          </cell>
          <cell r="T2755" t="str">
            <v>Knitted Sweater</v>
          </cell>
          <cell r="U2755">
            <v>0</v>
          </cell>
          <cell r="V2755" t="str">
            <v>na</v>
          </cell>
          <cell r="W2755" t="str">
            <v>D181899</v>
          </cell>
          <cell r="X2755" t="str">
            <v>Mfg</v>
          </cell>
          <cell r="Y2755" t="str">
            <v>Manufacturing</v>
          </cell>
          <cell r="AB2755" t="str">
            <v>CAVITE</v>
          </cell>
          <cell r="AC2755" t="str">
            <v>REGION 4</v>
          </cell>
          <cell r="AD2755">
            <v>3.601</v>
          </cell>
          <cell r="AF2755">
            <v>2.1606000000000001</v>
          </cell>
          <cell r="AG2755">
            <v>1.2000029999999999</v>
          </cell>
          <cell r="AH2755">
            <v>83</v>
          </cell>
          <cell r="AI2755">
            <v>83</v>
          </cell>
          <cell r="AJ2755">
            <v>83</v>
          </cell>
        </row>
        <row r="2756">
          <cell r="A2756">
            <v>2754</v>
          </cell>
          <cell r="B2756">
            <v>1657</v>
          </cell>
          <cell r="C2756" t="str">
            <v>BOI</v>
          </cell>
          <cell r="D2756">
            <v>1</v>
          </cell>
          <cell r="E2756">
            <v>2007</v>
          </cell>
          <cell r="F2756">
            <v>1</v>
          </cell>
          <cell r="G2756">
            <v>1</v>
          </cell>
          <cell r="I2756" t="str">
            <v>15-MAR-07</v>
          </cell>
          <cell r="J2756" t="str">
            <v>200701601</v>
          </cell>
          <cell r="L2756" t="str">
            <v>New</v>
          </cell>
          <cell r="O2756" t="str">
            <v>THECLA FASHION CORPORATION</v>
          </cell>
          <cell r="P2756" t="str">
            <v>Korean</v>
          </cell>
          <cell r="Q2756" t="str">
            <v>Korea</v>
          </cell>
          <cell r="R2756" t="str">
            <v>Foreign</v>
          </cell>
          <cell r="S2756">
            <v>40</v>
          </cell>
          <cell r="T2756" t="str">
            <v>Knitted Sweater</v>
          </cell>
          <cell r="U2756">
            <v>0</v>
          </cell>
          <cell r="V2756" t="str">
            <v>na</v>
          </cell>
          <cell r="W2756" t="str">
            <v>D181899</v>
          </cell>
          <cell r="X2756" t="str">
            <v>Mfg</v>
          </cell>
          <cell r="Y2756" t="str">
            <v>Manufacturing</v>
          </cell>
          <cell r="AB2756" t="str">
            <v>CAVITE</v>
          </cell>
          <cell r="AC2756" t="str">
            <v>REGION 4</v>
          </cell>
          <cell r="AD2756">
            <v>3.601</v>
          </cell>
          <cell r="AF2756">
            <v>1.4403999999999999</v>
          </cell>
          <cell r="AG2756">
            <v>0.79999699999999996</v>
          </cell>
          <cell r="AH2756">
            <v>83</v>
          </cell>
          <cell r="AI2756" t="str">
            <v/>
          </cell>
          <cell r="AJ2756">
            <v>0</v>
          </cell>
        </row>
        <row r="2757">
          <cell r="A2757">
            <v>2755</v>
          </cell>
          <cell r="B2757">
            <v>1658</v>
          </cell>
          <cell r="C2757" t="str">
            <v>BOI</v>
          </cell>
          <cell r="D2757">
            <v>1</v>
          </cell>
          <cell r="E2757">
            <v>2007</v>
          </cell>
          <cell r="F2757">
            <v>1</v>
          </cell>
          <cell r="G2757">
            <v>1</v>
          </cell>
          <cell r="I2757" t="str">
            <v>21-MAR-07</v>
          </cell>
          <cell r="J2757" t="str">
            <v>200701623</v>
          </cell>
          <cell r="L2757" t="str">
            <v>New</v>
          </cell>
          <cell r="O2757" t="str">
            <v>THOME SHIP MANAGEMENT PTE. LTD.</v>
          </cell>
          <cell r="P2757" t="str">
            <v>Singaporean</v>
          </cell>
          <cell r="Q2757" t="str">
            <v>Singapore</v>
          </cell>
          <cell r="R2757" t="str">
            <v>Foreign</v>
          </cell>
          <cell r="S2757">
            <v>100</v>
          </cell>
          <cell r="T2757" t="str">
            <v>General administration and planning; training and personnel management; technical support and maintenance; data processing and communication; and business development</v>
          </cell>
          <cell r="U2757">
            <v>0</v>
          </cell>
          <cell r="V2757" t="str">
            <v>na</v>
          </cell>
          <cell r="W2757" t="str">
            <v>K747491</v>
          </cell>
          <cell r="X2757" t="str">
            <v>Serv</v>
          </cell>
          <cell r="Y2757" t="str">
            <v>Services</v>
          </cell>
          <cell r="AB2757" t="str">
            <v>METRO MANILA</v>
          </cell>
          <cell r="AC2757" t="str">
            <v>NCR</v>
          </cell>
          <cell r="AD2757">
            <v>9.6880000000000006</v>
          </cell>
          <cell r="AF2757">
            <v>9.6880000000000006</v>
          </cell>
          <cell r="AG2757">
            <v>9.6883999999999997</v>
          </cell>
          <cell r="AH2757">
            <v>0</v>
          </cell>
          <cell r="AI2757">
            <v>0</v>
          </cell>
          <cell r="AJ2757">
            <v>0</v>
          </cell>
        </row>
        <row r="2758">
          <cell r="A2758">
            <v>2756</v>
          </cell>
          <cell r="B2758">
            <v>1659</v>
          </cell>
          <cell r="C2758" t="str">
            <v>BOI</v>
          </cell>
          <cell r="D2758">
            <v>1</v>
          </cell>
          <cell r="E2758">
            <v>2007</v>
          </cell>
          <cell r="F2758">
            <v>1</v>
          </cell>
          <cell r="G2758">
            <v>1</v>
          </cell>
          <cell r="I2758" t="str">
            <v>29-MAR-07</v>
          </cell>
          <cell r="J2758" t="str">
            <v>200701606</v>
          </cell>
          <cell r="L2758" t="str">
            <v>New</v>
          </cell>
          <cell r="O2758" t="str">
            <v xml:space="preserve">TSUCHIYA KOGYO (PHILS.), INC. </v>
          </cell>
          <cell r="P2758" t="str">
            <v>Taiwanese</v>
          </cell>
          <cell r="Q2758" t="str">
            <v>Taiwan</v>
          </cell>
          <cell r="R2758" t="str">
            <v>Foreign</v>
          </cell>
          <cell r="S2758">
            <v>20.728000000000002</v>
          </cell>
          <cell r="T2758" t="str">
            <v>Graphic and Mark Logo</v>
          </cell>
          <cell r="U2758">
            <v>0</v>
          </cell>
          <cell r="V2758" t="str">
            <v>na</v>
          </cell>
          <cell r="W2758" t="str">
            <v>D222230</v>
          </cell>
          <cell r="X2758" t="str">
            <v>Mfg</v>
          </cell>
          <cell r="Y2758" t="str">
            <v>Manufacturing</v>
          </cell>
          <cell r="AB2758" t="str">
            <v>TAGUIG</v>
          </cell>
          <cell r="AC2758" t="str">
            <v>NCR</v>
          </cell>
          <cell r="AD2758">
            <v>25</v>
          </cell>
          <cell r="AF2758">
            <v>5.1820000000000004</v>
          </cell>
          <cell r="AG2758">
            <v>5.7797000000000001</v>
          </cell>
          <cell r="AH2758">
            <v>30</v>
          </cell>
          <cell r="AI2758">
            <v>30</v>
          </cell>
          <cell r="AJ2758">
            <v>0</v>
          </cell>
        </row>
        <row r="2759">
          <cell r="A2759">
            <v>2757</v>
          </cell>
          <cell r="B2759">
            <v>1659</v>
          </cell>
          <cell r="C2759" t="str">
            <v>BOI</v>
          </cell>
          <cell r="D2759">
            <v>1</v>
          </cell>
          <cell r="E2759">
            <v>2007</v>
          </cell>
          <cell r="F2759">
            <v>1</v>
          </cell>
          <cell r="G2759">
            <v>1</v>
          </cell>
          <cell r="I2759" t="str">
            <v>29-MAR-07</v>
          </cell>
          <cell r="J2759" t="str">
            <v>200701606</v>
          </cell>
          <cell r="L2759" t="str">
            <v>New</v>
          </cell>
          <cell r="O2759" t="str">
            <v xml:space="preserve">TSUCHIYA KOGYO (PHILS.), INC. </v>
          </cell>
          <cell r="P2759" t="str">
            <v>Japanese</v>
          </cell>
          <cell r="Q2759" t="str">
            <v>Japan</v>
          </cell>
          <cell r="R2759" t="str">
            <v>Foreign</v>
          </cell>
          <cell r="S2759">
            <v>75.305999999999997</v>
          </cell>
          <cell r="T2759" t="str">
            <v>Graphic and Mark Logo</v>
          </cell>
          <cell r="U2759">
            <v>0</v>
          </cell>
          <cell r="V2759" t="str">
            <v>na</v>
          </cell>
          <cell r="W2759" t="str">
            <v>D222230</v>
          </cell>
          <cell r="X2759" t="str">
            <v>Mfg</v>
          </cell>
          <cell r="Y2759" t="str">
            <v>Manufacturing</v>
          </cell>
          <cell r="AB2759" t="str">
            <v>TAGUIG</v>
          </cell>
          <cell r="AC2759" t="str">
            <v>NCR</v>
          </cell>
          <cell r="AD2759">
            <v>25</v>
          </cell>
          <cell r="AF2759">
            <v>18.826499999999999</v>
          </cell>
          <cell r="AG2759">
            <v>20.997800000000002</v>
          </cell>
          <cell r="AH2759">
            <v>30</v>
          </cell>
          <cell r="AI2759" t="str">
            <v/>
          </cell>
          <cell r="AJ2759">
            <v>0</v>
          </cell>
        </row>
        <row r="2760">
          <cell r="A2760">
            <v>2758</v>
          </cell>
          <cell r="B2760">
            <v>1659</v>
          </cell>
          <cell r="C2760" t="str">
            <v>BOI</v>
          </cell>
          <cell r="D2760">
            <v>1</v>
          </cell>
          <cell r="E2760">
            <v>2007</v>
          </cell>
          <cell r="F2760">
            <v>1</v>
          </cell>
          <cell r="G2760">
            <v>1</v>
          </cell>
          <cell r="I2760" t="str">
            <v>29-MAR-07</v>
          </cell>
          <cell r="J2760" t="str">
            <v>200701606</v>
          </cell>
          <cell r="L2760" t="str">
            <v>New</v>
          </cell>
          <cell r="O2760" t="str">
            <v xml:space="preserve">TSUCHIYA KOGYO (PHILS.), INC. </v>
          </cell>
          <cell r="P2760" t="str">
            <v>Filipino</v>
          </cell>
          <cell r="Q2760" t="str">
            <v>Others</v>
          </cell>
          <cell r="R2760" t="str">
            <v>Local</v>
          </cell>
          <cell r="S2760">
            <v>3.9660000000000002</v>
          </cell>
          <cell r="T2760" t="str">
            <v>Graphic and Mark Logo</v>
          </cell>
          <cell r="U2760">
            <v>0</v>
          </cell>
          <cell r="V2760" t="str">
            <v>na</v>
          </cell>
          <cell r="W2760" t="str">
            <v>D222230</v>
          </cell>
          <cell r="X2760" t="str">
            <v>Mfg</v>
          </cell>
          <cell r="Y2760" t="str">
            <v>Manufacturing</v>
          </cell>
          <cell r="AB2760" t="str">
            <v>TAGUIG</v>
          </cell>
          <cell r="AC2760" t="str">
            <v>NCR</v>
          </cell>
          <cell r="AD2760">
            <v>25</v>
          </cell>
          <cell r="AF2760">
            <v>0.99150000000000005</v>
          </cell>
          <cell r="AG2760">
            <v>1.1056999999999999</v>
          </cell>
          <cell r="AH2760">
            <v>30</v>
          </cell>
          <cell r="AI2760" t="str">
            <v/>
          </cell>
          <cell r="AJ2760">
            <v>30</v>
          </cell>
        </row>
        <row r="2761">
          <cell r="A2761">
            <v>2759</v>
          </cell>
          <cell r="B2761">
            <v>1660</v>
          </cell>
          <cell r="C2761" t="str">
            <v>BOI</v>
          </cell>
          <cell r="D2761">
            <v>1</v>
          </cell>
          <cell r="E2761">
            <v>2007</v>
          </cell>
          <cell r="F2761">
            <v>1</v>
          </cell>
          <cell r="G2761">
            <v>1</v>
          </cell>
          <cell r="I2761" t="str">
            <v>15-MAR-07</v>
          </cell>
          <cell r="J2761" t="str">
            <v>200701598</v>
          </cell>
          <cell r="L2761" t="str">
            <v>Existing</v>
          </cell>
          <cell r="O2761" t="str">
            <v>WRIGLEY PHILIPPINES, INC.</v>
          </cell>
          <cell r="P2761" t="str">
            <v>Filipino</v>
          </cell>
          <cell r="Q2761" t="str">
            <v>Others</v>
          </cell>
          <cell r="R2761" t="str">
            <v>Local</v>
          </cell>
          <cell r="S2761">
            <v>2E-3</v>
          </cell>
          <cell r="T2761" t="str">
            <v>Chewing Gum Products</v>
          </cell>
          <cell r="U2761">
            <v>0</v>
          </cell>
          <cell r="V2761" t="str">
            <v>na</v>
          </cell>
          <cell r="W2761" t="str">
            <v>D393999</v>
          </cell>
          <cell r="X2761" t="str">
            <v>Mfg</v>
          </cell>
          <cell r="Y2761" t="str">
            <v>Manufacturing</v>
          </cell>
          <cell r="AB2761" t="str">
            <v>RIZAL</v>
          </cell>
          <cell r="AC2761" t="str">
            <v>REGION 4</v>
          </cell>
          <cell r="AD2761">
            <v>0</v>
          </cell>
          <cell r="AF2761">
            <v>0</v>
          </cell>
          <cell r="AG2761">
            <v>5.0000000000000001E-4</v>
          </cell>
          <cell r="AH2761">
            <v>0</v>
          </cell>
          <cell r="AI2761">
            <v>0</v>
          </cell>
          <cell r="AJ2761">
            <v>0</v>
          </cell>
        </row>
        <row r="2762">
          <cell r="A2762">
            <v>2760</v>
          </cell>
          <cell r="B2762">
            <v>1660</v>
          </cell>
          <cell r="C2762" t="str">
            <v>BOI</v>
          </cell>
          <cell r="D2762">
            <v>1</v>
          </cell>
          <cell r="E2762">
            <v>2007</v>
          </cell>
          <cell r="F2762">
            <v>1</v>
          </cell>
          <cell r="G2762">
            <v>1</v>
          </cell>
          <cell r="I2762" t="str">
            <v>15-MAR-07</v>
          </cell>
          <cell r="J2762" t="str">
            <v>200701598</v>
          </cell>
          <cell r="L2762" t="str">
            <v>Existing</v>
          </cell>
          <cell r="O2762" t="str">
            <v>WRIGLEY PHILIPPINES, INC.</v>
          </cell>
          <cell r="P2762" t="str">
            <v>American</v>
          </cell>
          <cell r="Q2762" t="str">
            <v>USA</v>
          </cell>
          <cell r="R2762" t="str">
            <v>Foreign</v>
          </cell>
          <cell r="S2762">
            <v>99.998000000000005</v>
          </cell>
          <cell r="T2762" t="str">
            <v>Chewing Gum Products</v>
          </cell>
          <cell r="U2762">
            <v>0</v>
          </cell>
          <cell r="V2762" t="str">
            <v>na</v>
          </cell>
          <cell r="W2762" t="str">
            <v>D393999</v>
          </cell>
          <cell r="X2762" t="str">
            <v>Mfg</v>
          </cell>
          <cell r="Y2762" t="str">
            <v>Manufacturing</v>
          </cell>
          <cell r="AB2762" t="str">
            <v>RIZAL</v>
          </cell>
          <cell r="AC2762" t="str">
            <v>REGION 4</v>
          </cell>
          <cell r="AD2762">
            <v>0</v>
          </cell>
          <cell r="AF2762">
            <v>0</v>
          </cell>
          <cell r="AG2762">
            <v>32.734499999999997</v>
          </cell>
          <cell r="AH2762">
            <v>0</v>
          </cell>
          <cell r="AI2762" t="str">
            <v/>
          </cell>
          <cell r="AJ2762">
            <v>0</v>
          </cell>
        </row>
        <row r="2763">
          <cell r="A2763">
            <v>2761</v>
          </cell>
          <cell r="B2763">
            <v>1661</v>
          </cell>
          <cell r="C2763" t="str">
            <v>BOI</v>
          </cell>
          <cell r="D2763">
            <v>1</v>
          </cell>
          <cell r="E2763">
            <v>2007</v>
          </cell>
          <cell r="F2763">
            <v>1</v>
          </cell>
          <cell r="G2763">
            <v>1</v>
          </cell>
          <cell r="I2763" t="str">
            <v>15-MAR-07</v>
          </cell>
          <cell r="J2763" t="str">
            <v>200701603</v>
          </cell>
          <cell r="L2763" t="str">
            <v>New</v>
          </cell>
          <cell r="O2763" t="str">
            <v>YAKICH-CUIZON CORPORATION</v>
          </cell>
          <cell r="P2763" t="str">
            <v>American</v>
          </cell>
          <cell r="Q2763" t="str">
            <v>USA</v>
          </cell>
          <cell r="R2763" t="str">
            <v>Foreign</v>
          </cell>
          <cell r="S2763">
            <v>10.169</v>
          </cell>
          <cell r="T2763" t="str">
            <v>Hotel</v>
          </cell>
          <cell r="U2763">
            <v>0</v>
          </cell>
          <cell r="V2763" t="str">
            <v>na</v>
          </cell>
          <cell r="W2763" t="str">
            <v>H555511</v>
          </cell>
          <cell r="X2763" t="str">
            <v>Serv</v>
          </cell>
          <cell r="Y2763" t="str">
            <v>Services</v>
          </cell>
          <cell r="AB2763" t="str">
            <v>PAMPANGA</v>
          </cell>
          <cell r="AC2763" t="str">
            <v>REGION 3</v>
          </cell>
          <cell r="AD2763">
            <v>160.5</v>
          </cell>
          <cell r="AF2763">
            <v>16.321245000000001</v>
          </cell>
          <cell r="AG2763">
            <v>6</v>
          </cell>
          <cell r="AH2763">
            <v>36</v>
          </cell>
          <cell r="AI2763">
            <v>36</v>
          </cell>
          <cell r="AJ2763">
            <v>0</v>
          </cell>
        </row>
        <row r="2764">
          <cell r="A2764">
            <v>2762</v>
          </cell>
          <cell r="B2764">
            <v>1661</v>
          </cell>
          <cell r="C2764" t="str">
            <v>BOI</v>
          </cell>
          <cell r="D2764">
            <v>1</v>
          </cell>
          <cell r="E2764">
            <v>2007</v>
          </cell>
          <cell r="F2764">
            <v>1</v>
          </cell>
          <cell r="G2764">
            <v>1</v>
          </cell>
          <cell r="I2764" t="str">
            <v>15-MAR-07</v>
          </cell>
          <cell r="J2764" t="str">
            <v>200701603</v>
          </cell>
          <cell r="L2764" t="str">
            <v>New</v>
          </cell>
          <cell r="O2764" t="str">
            <v>YAKICH-CUIZON CORPORATION</v>
          </cell>
          <cell r="P2764" t="str">
            <v>Filipino</v>
          </cell>
          <cell r="Q2764" t="str">
            <v>Others</v>
          </cell>
          <cell r="R2764" t="str">
            <v>Local</v>
          </cell>
          <cell r="S2764">
            <v>89.831000000000003</v>
          </cell>
          <cell r="T2764" t="str">
            <v>Hotel</v>
          </cell>
          <cell r="U2764">
            <v>0</v>
          </cell>
          <cell r="V2764" t="str">
            <v>na</v>
          </cell>
          <cell r="W2764" t="str">
            <v>H555511</v>
          </cell>
          <cell r="X2764" t="str">
            <v>Serv</v>
          </cell>
          <cell r="Y2764" t="str">
            <v>Services</v>
          </cell>
          <cell r="AB2764" t="str">
            <v>PAMPANGA</v>
          </cell>
          <cell r="AC2764" t="str">
            <v>REGION 3</v>
          </cell>
          <cell r="AD2764">
            <v>160.5</v>
          </cell>
          <cell r="AF2764">
            <v>144.178755</v>
          </cell>
          <cell r="AG2764">
            <v>53</v>
          </cell>
          <cell r="AH2764">
            <v>36</v>
          </cell>
          <cell r="AI2764" t="str">
            <v/>
          </cell>
          <cell r="AJ2764">
            <v>36</v>
          </cell>
        </row>
        <row r="2765">
          <cell r="A2765">
            <v>2763</v>
          </cell>
          <cell r="B2765">
            <v>1662</v>
          </cell>
          <cell r="C2765" t="str">
            <v>PEZA</v>
          </cell>
          <cell r="D2765">
            <v>1</v>
          </cell>
          <cell r="E2765">
            <v>2007</v>
          </cell>
          <cell r="F2765">
            <v>1</v>
          </cell>
          <cell r="G2765">
            <v>1</v>
          </cell>
          <cell r="H2765">
            <v>39100</v>
          </cell>
          <cell r="K2765" t="str">
            <v xml:space="preserve">New I.T. Enterprise </v>
          </cell>
          <cell r="L2765" t="str">
            <v xml:space="preserve">Locator </v>
          </cell>
          <cell r="M2765" t="str">
            <v xml:space="preserve">Cavite Economic Zone </v>
          </cell>
          <cell r="N2765" t="str">
            <v xml:space="preserve">Registration Agreement </v>
          </cell>
          <cell r="O2765" t="str">
            <v xml:space="preserve">ACHI-WOOL INDUSTRIAL PLANT TECHNOLOGY, INC.    </v>
          </cell>
          <cell r="P2765" t="str">
            <v>Korean</v>
          </cell>
          <cell r="Q2765" t="str">
            <v>Korea</v>
          </cell>
          <cell r="R2765" t="str">
            <v>Foreign</v>
          </cell>
          <cell r="S2765">
            <v>99.91</v>
          </cell>
          <cell r="T2765" t="str">
            <v xml:space="preserve">To provide engineering design and technical services </v>
          </cell>
          <cell r="U2765">
            <v>1</v>
          </cell>
          <cell r="V2765" t="str">
            <v>IT Services</v>
          </cell>
          <cell r="W2765">
            <v>74210</v>
          </cell>
          <cell r="X2765" t="str">
            <v>Serv</v>
          </cell>
          <cell r="Y2765" t="str">
            <v>Services</v>
          </cell>
          <cell r="AB2765" t="str">
            <v xml:space="preserve">Cavite </v>
          </cell>
          <cell r="AC2765" t="str">
            <v>IV</v>
          </cell>
          <cell r="AD2765">
            <v>2.77</v>
          </cell>
          <cell r="AE2765">
            <v>2.25</v>
          </cell>
          <cell r="AF2765">
            <v>2.7675070000000002</v>
          </cell>
          <cell r="AG2765">
            <v>2.2479749999999998</v>
          </cell>
          <cell r="AH2765">
            <v>14</v>
          </cell>
          <cell r="AI2765">
            <v>14</v>
          </cell>
          <cell r="AJ2765">
            <v>0</v>
          </cell>
        </row>
        <row r="2766">
          <cell r="A2766">
            <v>2764</v>
          </cell>
          <cell r="B2766">
            <v>1662</v>
          </cell>
          <cell r="C2766" t="str">
            <v>PEZA</v>
          </cell>
          <cell r="D2766">
            <v>1</v>
          </cell>
          <cell r="E2766">
            <v>2007</v>
          </cell>
          <cell r="F2766">
            <v>1</v>
          </cell>
          <cell r="G2766">
            <v>1</v>
          </cell>
          <cell r="H2766">
            <v>39100</v>
          </cell>
          <cell r="K2766" t="str">
            <v xml:space="preserve">New I.T. Enterprise </v>
          </cell>
          <cell r="L2766" t="str">
            <v xml:space="preserve">Locator </v>
          </cell>
          <cell r="M2766" t="str">
            <v xml:space="preserve">Cavite Economic Zone </v>
          </cell>
          <cell r="N2766" t="str">
            <v xml:space="preserve">Registration Agreement </v>
          </cell>
          <cell r="O2766" t="str">
            <v xml:space="preserve">ACHI-WOOL INDUSTRIAL PLANT TECHNOLOGY, INC.    </v>
          </cell>
          <cell r="P2766" t="str">
            <v>Filipino</v>
          </cell>
          <cell r="Q2766" t="str">
            <v>Others</v>
          </cell>
          <cell r="R2766" t="str">
            <v>Local</v>
          </cell>
          <cell r="S2766">
            <v>0.09</v>
          </cell>
          <cell r="T2766" t="str">
            <v xml:space="preserve">To provide engineering design and technical services </v>
          </cell>
          <cell r="U2766">
            <v>1</v>
          </cell>
          <cell r="V2766" t="str">
            <v>IT Services</v>
          </cell>
          <cell r="W2766">
            <v>74210</v>
          </cell>
          <cell r="X2766" t="str">
            <v>Serv</v>
          </cell>
          <cell r="Y2766" t="str">
            <v>Services</v>
          </cell>
          <cell r="AB2766" t="str">
            <v xml:space="preserve">Cavite </v>
          </cell>
          <cell r="AC2766" t="str">
            <v>IV</v>
          </cell>
          <cell r="AD2766">
            <v>2.77</v>
          </cell>
          <cell r="AE2766">
            <v>2.25</v>
          </cell>
          <cell r="AF2766">
            <v>2.493E-3</v>
          </cell>
          <cell r="AG2766">
            <v>2.0249999999999999E-3</v>
          </cell>
          <cell r="AH2766">
            <v>14</v>
          </cell>
          <cell r="AI2766">
            <v>0</v>
          </cell>
          <cell r="AJ2766">
            <v>14</v>
          </cell>
        </row>
        <row r="2767">
          <cell r="A2767">
            <v>2765</v>
          </cell>
          <cell r="B2767">
            <v>1663</v>
          </cell>
          <cell r="C2767" t="str">
            <v>PEZA</v>
          </cell>
          <cell r="D2767">
            <v>1</v>
          </cell>
          <cell r="E2767">
            <v>2007</v>
          </cell>
          <cell r="F2767">
            <v>1</v>
          </cell>
          <cell r="G2767">
            <v>1</v>
          </cell>
          <cell r="H2767">
            <v>39100</v>
          </cell>
          <cell r="K2767" t="str">
            <v xml:space="preserve">New I.T. Enterprise </v>
          </cell>
          <cell r="L2767" t="str">
            <v xml:space="preserve">Locator </v>
          </cell>
          <cell r="M2767" t="str">
            <v xml:space="preserve">Wynsum Corporate Plaza </v>
          </cell>
          <cell r="N2767" t="str">
            <v xml:space="preserve">Registration Agreement </v>
          </cell>
          <cell r="O2767" t="str">
            <v xml:space="preserve">ONEWORLD CONNECTIONS, INC.      </v>
          </cell>
          <cell r="P2767" t="str">
            <v>Chinese</v>
          </cell>
          <cell r="Q2767" t="str">
            <v>PROC</v>
          </cell>
          <cell r="R2767" t="str">
            <v>Foreign</v>
          </cell>
          <cell r="S2767">
            <v>99.98</v>
          </cell>
          <cell r="T2767" t="str">
            <v xml:space="preserve">To engage in IT-enabled services, particularly, I.T. call center which provides inbound and outbound services to                                                                                                           clients </v>
          </cell>
          <cell r="U2767">
            <v>1</v>
          </cell>
          <cell r="V2767" t="str">
            <v>IT Services</v>
          </cell>
          <cell r="W2767">
            <v>72900</v>
          </cell>
          <cell r="X2767" t="str">
            <v>Serv</v>
          </cell>
          <cell r="Y2767" t="str">
            <v>Services</v>
          </cell>
          <cell r="AB2767" t="str">
            <v>Pasig City</v>
          </cell>
          <cell r="AC2767" t="str">
            <v>NCR</v>
          </cell>
          <cell r="AD2767">
            <v>100</v>
          </cell>
          <cell r="AE2767">
            <v>0.625</v>
          </cell>
          <cell r="AF2767">
            <v>99.98</v>
          </cell>
          <cell r="AG2767">
            <v>0.62487500000000007</v>
          </cell>
          <cell r="AH2767">
            <v>533</v>
          </cell>
          <cell r="AI2767">
            <v>533</v>
          </cell>
          <cell r="AJ2767">
            <v>0</v>
          </cell>
        </row>
        <row r="2768">
          <cell r="A2768">
            <v>2766</v>
          </cell>
          <cell r="B2768">
            <v>1663</v>
          </cell>
          <cell r="C2768" t="str">
            <v>PEZA</v>
          </cell>
          <cell r="D2768">
            <v>1</v>
          </cell>
          <cell r="E2768">
            <v>2007</v>
          </cell>
          <cell r="F2768">
            <v>1</v>
          </cell>
          <cell r="G2768">
            <v>1</v>
          </cell>
          <cell r="H2768">
            <v>39100</v>
          </cell>
          <cell r="K2768" t="str">
            <v xml:space="preserve">New I.T. Enterprise </v>
          </cell>
          <cell r="L2768" t="str">
            <v xml:space="preserve">Locator </v>
          </cell>
          <cell r="M2768" t="str">
            <v xml:space="preserve">Wynsum Corporate Plaza </v>
          </cell>
          <cell r="N2768" t="str">
            <v xml:space="preserve">Registration Agreement </v>
          </cell>
          <cell r="O2768" t="str">
            <v xml:space="preserve">ONEWORLD CONNECTIONS, INC.      </v>
          </cell>
          <cell r="P2768" t="str">
            <v>Filipino</v>
          </cell>
          <cell r="Q2768" t="str">
            <v>Others</v>
          </cell>
          <cell r="R2768" t="str">
            <v>Local</v>
          </cell>
          <cell r="S2768">
            <v>1.6E-2</v>
          </cell>
          <cell r="T2768" t="str">
            <v xml:space="preserve">To engage in IT-enabled services, particularly, I.T. call center which provides inbound and outbound services to                                                                                                           clients </v>
          </cell>
          <cell r="U2768">
            <v>1</v>
          </cell>
          <cell r="V2768" t="str">
            <v>IT Services</v>
          </cell>
          <cell r="W2768">
            <v>72900</v>
          </cell>
          <cell r="X2768" t="str">
            <v>Serv</v>
          </cell>
          <cell r="Y2768" t="str">
            <v>Services</v>
          </cell>
          <cell r="AB2768" t="str">
            <v>Pasig City</v>
          </cell>
          <cell r="AC2768" t="str">
            <v>NCR</v>
          </cell>
          <cell r="AD2768">
            <v>100</v>
          </cell>
          <cell r="AE2768">
            <v>0.625</v>
          </cell>
          <cell r="AF2768">
            <v>1.6E-2</v>
          </cell>
          <cell r="AG2768">
            <v>1E-4</v>
          </cell>
          <cell r="AH2768">
            <v>533</v>
          </cell>
          <cell r="AI2768">
            <v>0</v>
          </cell>
          <cell r="AJ2768">
            <v>533</v>
          </cell>
        </row>
        <row r="2769">
          <cell r="A2769">
            <v>2767</v>
          </cell>
          <cell r="B2769">
            <v>1663</v>
          </cell>
          <cell r="C2769" t="str">
            <v>PEZA</v>
          </cell>
          <cell r="D2769">
            <v>1</v>
          </cell>
          <cell r="E2769">
            <v>2007</v>
          </cell>
          <cell r="F2769">
            <v>1</v>
          </cell>
          <cell r="G2769">
            <v>1</v>
          </cell>
          <cell r="H2769">
            <v>39100</v>
          </cell>
          <cell r="K2769" t="str">
            <v xml:space="preserve">New I.T. Enterprise </v>
          </cell>
          <cell r="L2769" t="str">
            <v xml:space="preserve">Locator </v>
          </cell>
          <cell r="M2769" t="str">
            <v xml:space="preserve">Wynsum Corporate Plaza </v>
          </cell>
          <cell r="N2769" t="str">
            <v xml:space="preserve">Registration Agreement </v>
          </cell>
          <cell r="O2769" t="str">
            <v xml:space="preserve">ONEWORLD CONNECTIONS, INC.      </v>
          </cell>
          <cell r="P2769" t="str">
            <v>American</v>
          </cell>
          <cell r="Q2769" t="str">
            <v>USA</v>
          </cell>
          <cell r="R2769" t="str">
            <v>Foreign</v>
          </cell>
          <cell r="S2769">
            <v>4.0000000000000001E-3</v>
          </cell>
          <cell r="T2769" t="str">
            <v xml:space="preserve">To engage in IT-enabled services, particularly, I.T. call center which provides inbound and outbound services to                                                                                                           clients </v>
          </cell>
          <cell r="U2769">
            <v>1</v>
          </cell>
          <cell r="V2769" t="str">
            <v>IT Services</v>
          </cell>
          <cell r="W2769">
            <v>72900</v>
          </cell>
          <cell r="X2769" t="str">
            <v>Serv</v>
          </cell>
          <cell r="Y2769" t="str">
            <v>Services</v>
          </cell>
          <cell r="AB2769" t="str">
            <v>Pasig City</v>
          </cell>
          <cell r="AC2769" t="str">
            <v>NCR</v>
          </cell>
          <cell r="AD2769">
            <v>100</v>
          </cell>
          <cell r="AE2769">
            <v>0.625</v>
          </cell>
          <cell r="AF2769">
            <v>4.0000000000000001E-3</v>
          </cell>
          <cell r="AG2769">
            <v>2.5000000000000001E-5</v>
          </cell>
          <cell r="AH2769">
            <v>533</v>
          </cell>
          <cell r="AI2769">
            <v>0</v>
          </cell>
          <cell r="AJ2769">
            <v>0</v>
          </cell>
        </row>
        <row r="2770">
          <cell r="A2770">
            <v>2768</v>
          </cell>
          <cell r="B2770">
            <v>1664</v>
          </cell>
          <cell r="C2770" t="str">
            <v>PEZA</v>
          </cell>
          <cell r="D2770">
            <v>1</v>
          </cell>
          <cell r="E2770">
            <v>2007</v>
          </cell>
          <cell r="F2770">
            <v>1</v>
          </cell>
          <cell r="G2770">
            <v>1</v>
          </cell>
          <cell r="H2770">
            <v>39100</v>
          </cell>
          <cell r="K2770" t="str">
            <v xml:space="preserve">New I.T. Enterprise </v>
          </cell>
          <cell r="L2770" t="str">
            <v xml:space="preserve">Locator </v>
          </cell>
          <cell r="M2770" t="str">
            <v xml:space="preserve">Philamlife Tower </v>
          </cell>
          <cell r="N2770" t="str">
            <v xml:space="preserve">Registration Agreement </v>
          </cell>
          <cell r="O2770" t="str">
            <v xml:space="preserve">JPMORGAN CHASE BANK, N.A., PHILIPPINE CUSTOMER CARE CENTER  </v>
          </cell>
          <cell r="P2770" t="str">
            <v>American</v>
          </cell>
          <cell r="Q2770" t="str">
            <v>USA</v>
          </cell>
          <cell r="R2770" t="str">
            <v>Foreign</v>
          </cell>
          <cell r="S2770">
            <v>100</v>
          </cell>
          <cell r="T2770" t="str">
            <v xml:space="preserve">Call Center / Inbound and Business Process Services </v>
          </cell>
          <cell r="U2770">
            <v>1</v>
          </cell>
          <cell r="V2770" t="str">
            <v>IT Services</v>
          </cell>
          <cell r="W2770">
            <v>74210</v>
          </cell>
          <cell r="X2770" t="str">
            <v>Serv</v>
          </cell>
          <cell r="Y2770" t="str">
            <v>Services</v>
          </cell>
          <cell r="AB2770" t="str">
            <v xml:space="preserve">Muntinlupa City </v>
          </cell>
          <cell r="AC2770" t="str">
            <v>NCR</v>
          </cell>
          <cell r="AD2770">
            <v>327.798</v>
          </cell>
          <cell r="AE2770">
            <v>0</v>
          </cell>
          <cell r="AF2770">
            <v>327.798</v>
          </cell>
          <cell r="AG2770">
            <v>0</v>
          </cell>
          <cell r="AH2770">
            <v>1240</v>
          </cell>
          <cell r="AI2770">
            <v>1240</v>
          </cell>
          <cell r="AJ2770">
            <v>1240</v>
          </cell>
        </row>
        <row r="2771">
          <cell r="A2771">
            <v>2769</v>
          </cell>
          <cell r="B2771">
            <v>1665</v>
          </cell>
          <cell r="C2771" t="str">
            <v>PEZA</v>
          </cell>
          <cell r="D2771">
            <v>1</v>
          </cell>
          <cell r="E2771">
            <v>2007</v>
          </cell>
          <cell r="F2771">
            <v>1</v>
          </cell>
          <cell r="G2771">
            <v>1</v>
          </cell>
          <cell r="H2771">
            <v>39100</v>
          </cell>
          <cell r="K2771" t="str">
            <v xml:space="preserve">New I.T. Enterprise </v>
          </cell>
          <cell r="L2771" t="str">
            <v xml:space="preserve">Locator </v>
          </cell>
          <cell r="M2771" t="str">
            <v xml:space="preserve">Octagon IT Building </v>
          </cell>
          <cell r="N2771" t="str">
            <v xml:space="preserve">Registration Agreement </v>
          </cell>
          <cell r="O2771" t="str">
            <v xml:space="preserve">PMC BANCORP MANILA, INC.  </v>
          </cell>
          <cell r="P2771" t="str">
            <v>American</v>
          </cell>
          <cell r="Q2771" t="str">
            <v>USA</v>
          </cell>
          <cell r="R2771" t="str">
            <v>Foreign</v>
          </cell>
          <cell r="S2771">
            <v>99.9</v>
          </cell>
          <cell r="T2771" t="str">
            <v xml:space="preserve">Business Process Outsourcing </v>
          </cell>
          <cell r="U2771">
            <v>1</v>
          </cell>
          <cell r="V2771" t="str">
            <v>IT Services</v>
          </cell>
          <cell r="W2771">
            <v>72300</v>
          </cell>
          <cell r="X2771" t="str">
            <v>Serv</v>
          </cell>
          <cell r="Y2771" t="str">
            <v>Services</v>
          </cell>
          <cell r="AB2771" t="str">
            <v>Pasig City</v>
          </cell>
          <cell r="AC2771" t="str">
            <v>NCR</v>
          </cell>
          <cell r="AD2771">
            <v>20</v>
          </cell>
          <cell r="AE2771">
            <v>20</v>
          </cell>
          <cell r="AF2771">
            <v>19.98</v>
          </cell>
          <cell r="AG2771">
            <v>19.98</v>
          </cell>
          <cell r="AH2771">
            <v>214</v>
          </cell>
          <cell r="AI2771">
            <v>214</v>
          </cell>
          <cell r="AJ2771">
            <v>0</v>
          </cell>
        </row>
        <row r="2772">
          <cell r="A2772">
            <v>2770</v>
          </cell>
          <cell r="B2772">
            <v>1665</v>
          </cell>
          <cell r="C2772" t="str">
            <v>PEZA</v>
          </cell>
          <cell r="D2772">
            <v>1</v>
          </cell>
          <cell r="E2772">
            <v>2007</v>
          </cell>
          <cell r="F2772">
            <v>1</v>
          </cell>
          <cell r="G2772">
            <v>1</v>
          </cell>
          <cell r="H2772">
            <v>39100</v>
          </cell>
          <cell r="K2772" t="str">
            <v xml:space="preserve">New I.T. Enterprise </v>
          </cell>
          <cell r="L2772" t="str">
            <v xml:space="preserve">Locator </v>
          </cell>
          <cell r="M2772" t="str">
            <v xml:space="preserve">Octagon IT Building </v>
          </cell>
          <cell r="N2772" t="str">
            <v xml:space="preserve">Registration Agreement </v>
          </cell>
          <cell r="O2772" t="str">
            <v xml:space="preserve">PMC BANCORP MANILA, INC.  </v>
          </cell>
          <cell r="P2772" t="str">
            <v>Filipino</v>
          </cell>
          <cell r="Q2772" t="str">
            <v>Others</v>
          </cell>
          <cell r="R2772" t="str">
            <v>Local</v>
          </cell>
          <cell r="S2772">
            <v>0.1</v>
          </cell>
          <cell r="T2772" t="str">
            <v xml:space="preserve">Business Process Outsourcing </v>
          </cell>
          <cell r="U2772">
            <v>1</v>
          </cell>
          <cell r="V2772" t="str">
            <v>IT Services</v>
          </cell>
          <cell r="W2772">
            <v>72300</v>
          </cell>
          <cell r="X2772" t="str">
            <v>Serv</v>
          </cell>
          <cell r="Y2772" t="str">
            <v>Services</v>
          </cell>
          <cell r="AB2772" t="str">
            <v>Pasig City</v>
          </cell>
          <cell r="AC2772" t="str">
            <v>NCR</v>
          </cell>
          <cell r="AD2772">
            <v>20</v>
          </cell>
          <cell r="AE2772">
            <v>20</v>
          </cell>
          <cell r="AF2772">
            <v>0.02</v>
          </cell>
          <cell r="AG2772">
            <v>0.02</v>
          </cell>
          <cell r="AH2772">
            <v>214</v>
          </cell>
          <cell r="AI2772">
            <v>0</v>
          </cell>
          <cell r="AJ2772">
            <v>214</v>
          </cell>
        </row>
        <row r="2773">
          <cell r="A2773">
            <v>2771</v>
          </cell>
          <cell r="B2773">
            <v>1666</v>
          </cell>
          <cell r="C2773" t="str">
            <v>PEZA</v>
          </cell>
          <cell r="D2773">
            <v>1</v>
          </cell>
          <cell r="E2773">
            <v>2007</v>
          </cell>
          <cell r="F2773">
            <v>1</v>
          </cell>
          <cell r="G2773">
            <v>1</v>
          </cell>
          <cell r="H2773">
            <v>39100</v>
          </cell>
          <cell r="K2773" t="str">
            <v xml:space="preserve">New I.T. Enterprise </v>
          </cell>
          <cell r="L2773" t="str">
            <v xml:space="preserve">Locator </v>
          </cell>
          <cell r="M2773" t="str">
            <v>The Enterprise Center Tower II</v>
          </cell>
          <cell r="N2773" t="str">
            <v xml:space="preserve">Registration Agreement </v>
          </cell>
          <cell r="O2773" t="str">
            <v xml:space="preserve">TSG TAISHO, INC.          </v>
          </cell>
          <cell r="P2773" t="str">
            <v>Japanese</v>
          </cell>
          <cell r="Q2773" t="str">
            <v>Japan</v>
          </cell>
          <cell r="R2773" t="str">
            <v>Foreign</v>
          </cell>
          <cell r="S2773">
            <v>99.84</v>
          </cell>
          <cell r="T2773" t="str">
            <v xml:space="preserve">Computer-aided design services and other related information technology services </v>
          </cell>
          <cell r="U2773">
            <v>1</v>
          </cell>
          <cell r="V2773" t="str">
            <v>IT Services</v>
          </cell>
          <cell r="W2773">
            <v>72300</v>
          </cell>
          <cell r="X2773" t="str">
            <v>Serv</v>
          </cell>
          <cell r="Y2773" t="str">
            <v>Services</v>
          </cell>
          <cell r="AB2773" t="str">
            <v xml:space="preserve">Makati City </v>
          </cell>
          <cell r="AC2773" t="str">
            <v>NCR</v>
          </cell>
          <cell r="AD2773">
            <v>7.25</v>
          </cell>
          <cell r="AE2773">
            <v>1.25</v>
          </cell>
          <cell r="AF2773">
            <v>7.2384000000000004</v>
          </cell>
          <cell r="AG2773">
            <v>1.248</v>
          </cell>
          <cell r="AH2773">
            <v>20</v>
          </cell>
          <cell r="AI2773">
            <v>20</v>
          </cell>
          <cell r="AJ2773">
            <v>0</v>
          </cell>
        </row>
        <row r="2774">
          <cell r="A2774">
            <v>2772</v>
          </cell>
          <cell r="B2774">
            <v>1666</v>
          </cell>
          <cell r="C2774" t="str">
            <v>PEZA</v>
          </cell>
          <cell r="D2774">
            <v>1</v>
          </cell>
          <cell r="E2774">
            <v>2007</v>
          </cell>
          <cell r="F2774">
            <v>1</v>
          </cell>
          <cell r="G2774">
            <v>1</v>
          </cell>
          <cell r="H2774">
            <v>39100</v>
          </cell>
          <cell r="K2774" t="str">
            <v xml:space="preserve">New I.T. Enterprise </v>
          </cell>
          <cell r="L2774" t="str">
            <v xml:space="preserve">Locator </v>
          </cell>
          <cell r="M2774" t="str">
            <v>The Enterprise Center Tower II</v>
          </cell>
          <cell r="N2774" t="str">
            <v xml:space="preserve">Registration Agreement </v>
          </cell>
          <cell r="O2774" t="str">
            <v xml:space="preserve">TSG TAISHO, INC.          </v>
          </cell>
          <cell r="P2774" t="str">
            <v>Filipino</v>
          </cell>
          <cell r="Q2774" t="str">
            <v>Others</v>
          </cell>
          <cell r="R2774" t="str">
            <v>Local</v>
          </cell>
          <cell r="S2774">
            <v>0.16</v>
          </cell>
          <cell r="T2774" t="str">
            <v xml:space="preserve">Computer-aided design services and other related information technology services </v>
          </cell>
          <cell r="U2774">
            <v>1</v>
          </cell>
          <cell r="V2774" t="str">
            <v>IT Services</v>
          </cell>
          <cell r="W2774">
            <v>72300</v>
          </cell>
          <cell r="X2774" t="str">
            <v>Serv</v>
          </cell>
          <cell r="Y2774" t="str">
            <v>Services</v>
          </cell>
          <cell r="AB2774" t="str">
            <v xml:space="preserve">Makati City </v>
          </cell>
          <cell r="AC2774" t="str">
            <v>NCR</v>
          </cell>
          <cell r="AD2774">
            <v>7.25</v>
          </cell>
          <cell r="AE2774">
            <v>1.25</v>
          </cell>
          <cell r="AF2774">
            <v>1.1600000000000001E-2</v>
          </cell>
          <cell r="AG2774">
            <v>2E-3</v>
          </cell>
          <cell r="AH2774">
            <v>20</v>
          </cell>
          <cell r="AI2774">
            <v>0</v>
          </cell>
          <cell r="AJ2774">
            <v>20</v>
          </cell>
        </row>
        <row r="2775">
          <cell r="A2775">
            <v>2773</v>
          </cell>
          <cell r="B2775">
            <v>1667</v>
          </cell>
          <cell r="C2775" t="str">
            <v>PEZA</v>
          </cell>
          <cell r="D2775">
            <v>1</v>
          </cell>
          <cell r="E2775">
            <v>2007</v>
          </cell>
          <cell r="F2775">
            <v>1</v>
          </cell>
          <cell r="G2775">
            <v>1</v>
          </cell>
          <cell r="H2775">
            <v>39100</v>
          </cell>
          <cell r="K2775" t="str">
            <v xml:space="preserve">New Export Enterprise </v>
          </cell>
          <cell r="L2775" t="str">
            <v xml:space="preserve">Locator </v>
          </cell>
          <cell r="M2775" t="str">
            <v xml:space="preserve">Calamba Premiere International Park - SEZ </v>
          </cell>
          <cell r="N2775" t="str">
            <v xml:space="preserve">Registration Agreement </v>
          </cell>
          <cell r="O2775" t="str">
            <v xml:space="preserve">SWEDISH MATCH PHILIPPINES, INC.        </v>
          </cell>
          <cell r="P2775" t="str">
            <v>Dutch</v>
          </cell>
          <cell r="Q2775" t="str">
            <v>Netherlands</v>
          </cell>
          <cell r="R2775" t="str">
            <v>Foreign</v>
          </cell>
          <cell r="S2775">
            <v>99.999870000000001</v>
          </cell>
          <cell r="T2775" t="str">
            <v>Manufacture of: (a) Disposable Lighters, (b) Barbeque Lighters, (c)  Gas Cartridges                                                                                                                             (Transfer of BOI Registration to PEZA)</v>
          </cell>
          <cell r="U2775">
            <v>0</v>
          </cell>
          <cell r="V2775" t="str">
            <v>na</v>
          </cell>
          <cell r="W2775">
            <v>39099</v>
          </cell>
          <cell r="X2775" t="str">
            <v>Mfg</v>
          </cell>
          <cell r="Y2775" t="str">
            <v>Manufacturing</v>
          </cell>
          <cell r="AB2775" t="str">
            <v xml:space="preserve">Laguna </v>
          </cell>
          <cell r="AC2775" t="str">
            <v>IV</v>
          </cell>
          <cell r="AD2775">
            <v>0</v>
          </cell>
          <cell r="AE2775">
            <v>401.22</v>
          </cell>
          <cell r="AF2775">
            <v>0</v>
          </cell>
          <cell r="AG2775">
            <v>401.21947841400004</v>
          </cell>
          <cell r="AH2775">
            <v>172</v>
          </cell>
          <cell r="AI2775">
            <v>172</v>
          </cell>
          <cell r="AJ2775">
            <v>0</v>
          </cell>
        </row>
        <row r="2776">
          <cell r="A2776">
            <v>2774</v>
          </cell>
          <cell r="B2776">
            <v>1667</v>
          </cell>
          <cell r="C2776" t="str">
            <v>PEZA</v>
          </cell>
          <cell r="D2776">
            <v>1</v>
          </cell>
          <cell r="E2776">
            <v>2007</v>
          </cell>
          <cell r="F2776">
            <v>1</v>
          </cell>
          <cell r="G2776">
            <v>1</v>
          </cell>
          <cell r="H2776">
            <v>39100</v>
          </cell>
          <cell r="K2776" t="str">
            <v xml:space="preserve">New Export Enterprise </v>
          </cell>
          <cell r="L2776" t="str">
            <v xml:space="preserve">Locator </v>
          </cell>
          <cell r="M2776" t="str">
            <v xml:space="preserve">Calamba Premiere International Park - SEZ </v>
          </cell>
          <cell r="N2776" t="str">
            <v xml:space="preserve">Registration Agreement </v>
          </cell>
          <cell r="O2776" t="str">
            <v xml:space="preserve">SWEDISH MATCH PHILIPPINES, INC.        </v>
          </cell>
          <cell r="P2776" t="str">
            <v>Filipino</v>
          </cell>
          <cell r="Q2776" t="str">
            <v>Others</v>
          </cell>
          <cell r="R2776" t="str">
            <v>Local</v>
          </cell>
          <cell r="S2776">
            <v>1.2999999999999999E-4</v>
          </cell>
          <cell r="T2776" t="str">
            <v>Manufacture of: (a) Disposable Lighters, (b) Barbeque Lighters, (c)  Gas Cartridges                                                                                                                             (Transfer of BOI Registration to PEZA)</v>
          </cell>
          <cell r="U2776">
            <v>0</v>
          </cell>
          <cell r="V2776" t="str">
            <v>na</v>
          </cell>
          <cell r="W2776">
            <v>39099</v>
          </cell>
          <cell r="X2776" t="str">
            <v>Mfg</v>
          </cell>
          <cell r="Y2776" t="str">
            <v>Manufacturing</v>
          </cell>
          <cell r="AB2776" t="str">
            <v xml:space="preserve">Laguna </v>
          </cell>
          <cell r="AC2776" t="str">
            <v>IV</v>
          </cell>
          <cell r="AD2776">
            <v>0</v>
          </cell>
          <cell r="AE2776">
            <v>401.22</v>
          </cell>
          <cell r="AF2776">
            <v>0</v>
          </cell>
          <cell r="AG2776">
            <v>5.2158599999999999E-4</v>
          </cell>
          <cell r="AH2776">
            <v>172</v>
          </cell>
          <cell r="AI2776">
            <v>0</v>
          </cell>
          <cell r="AJ2776">
            <v>172</v>
          </cell>
        </row>
        <row r="2777">
          <cell r="A2777">
            <v>2775</v>
          </cell>
          <cell r="B2777">
            <v>1668</v>
          </cell>
          <cell r="C2777" t="str">
            <v>PEZA</v>
          </cell>
          <cell r="D2777">
            <v>1</v>
          </cell>
          <cell r="E2777">
            <v>2007</v>
          </cell>
          <cell r="F2777">
            <v>1</v>
          </cell>
          <cell r="G2777">
            <v>1</v>
          </cell>
          <cell r="H2777">
            <v>39100</v>
          </cell>
          <cell r="K2777" t="str">
            <v xml:space="preserve">New Export Enterprise </v>
          </cell>
          <cell r="L2777" t="str">
            <v xml:space="preserve">Locator </v>
          </cell>
          <cell r="M2777" t="str">
            <v xml:space="preserve">Cavite Economic Zone </v>
          </cell>
          <cell r="N2777" t="str">
            <v xml:space="preserve">Registration Agreement </v>
          </cell>
          <cell r="O2777" t="str">
            <v xml:space="preserve">GLOBAL PACKAGING AND LOGISTICS SOLUTIONS INC.  </v>
          </cell>
          <cell r="P2777" t="str">
            <v>Filipino</v>
          </cell>
          <cell r="Q2777" t="str">
            <v>Others</v>
          </cell>
          <cell r="R2777" t="str">
            <v>Local</v>
          </cell>
          <cell r="S2777">
            <v>100</v>
          </cell>
          <cell r="T2777" t="str">
            <v xml:space="preserve">Manufacture of packaging products and materials </v>
          </cell>
          <cell r="U2777">
            <v>0</v>
          </cell>
          <cell r="V2777" t="str">
            <v>na</v>
          </cell>
          <cell r="W2777">
            <v>51902</v>
          </cell>
          <cell r="X2777" t="str">
            <v>Trad</v>
          </cell>
          <cell r="Y2777" t="str">
            <v>Trade</v>
          </cell>
          <cell r="AB2777" t="str">
            <v xml:space="preserve">Cavite </v>
          </cell>
          <cell r="AC2777" t="str">
            <v>IV</v>
          </cell>
          <cell r="AD2777">
            <v>4.47</v>
          </cell>
          <cell r="AE2777">
            <v>0.312</v>
          </cell>
          <cell r="AF2777">
            <v>4.47</v>
          </cell>
          <cell r="AG2777">
            <v>0.312</v>
          </cell>
          <cell r="AH2777">
            <v>65</v>
          </cell>
          <cell r="AI2777">
            <v>65</v>
          </cell>
          <cell r="AJ2777">
            <v>0</v>
          </cell>
        </row>
        <row r="2778">
          <cell r="A2778">
            <v>2776</v>
          </cell>
          <cell r="B2778">
            <v>1669</v>
          </cell>
          <cell r="C2778" t="str">
            <v>PEZA</v>
          </cell>
          <cell r="D2778">
            <v>1</v>
          </cell>
          <cell r="E2778">
            <v>2007</v>
          </cell>
          <cell r="F2778">
            <v>1</v>
          </cell>
          <cell r="G2778">
            <v>1</v>
          </cell>
          <cell r="H2778">
            <v>39100</v>
          </cell>
          <cell r="K2778" t="str">
            <v xml:space="preserve">New Export Enterprise </v>
          </cell>
          <cell r="L2778" t="str">
            <v xml:space="preserve">Locator </v>
          </cell>
          <cell r="M2778" t="str">
            <v xml:space="preserve">Victoria Wave - SEZ </v>
          </cell>
          <cell r="N2778" t="str">
            <v xml:space="preserve">Registration Agreement </v>
          </cell>
          <cell r="O2778" t="str">
            <v xml:space="preserve">PMIT METAL TRADING                     </v>
          </cell>
          <cell r="P2778" t="str">
            <v>Filipino</v>
          </cell>
          <cell r="Q2778" t="str">
            <v>Others</v>
          </cell>
          <cell r="R2778" t="str">
            <v>Local</v>
          </cell>
          <cell r="S2778">
            <v>100</v>
          </cell>
          <cell r="T2778" t="str">
            <v xml:space="preserve">Manufacture of aluminum ingots </v>
          </cell>
          <cell r="U2778">
            <v>0</v>
          </cell>
          <cell r="V2778" t="str">
            <v>na</v>
          </cell>
          <cell r="W2778">
            <v>37132</v>
          </cell>
          <cell r="X2778" t="str">
            <v>Mfg</v>
          </cell>
          <cell r="Y2778" t="str">
            <v>Manufacturing</v>
          </cell>
          <cell r="AB2778" t="str">
            <v xml:space="preserve">Taguig </v>
          </cell>
          <cell r="AC2778" t="str">
            <v>NCR</v>
          </cell>
          <cell r="AD2778">
            <v>56.3</v>
          </cell>
          <cell r="AE2778">
            <v>0</v>
          </cell>
          <cell r="AF2778">
            <v>56.3</v>
          </cell>
          <cell r="AG2778">
            <v>0</v>
          </cell>
          <cell r="AH2778">
            <v>18</v>
          </cell>
          <cell r="AI2778">
            <v>18</v>
          </cell>
          <cell r="AJ2778">
            <v>0</v>
          </cell>
        </row>
        <row r="2779">
          <cell r="A2779">
            <v>2777</v>
          </cell>
          <cell r="B2779">
            <v>1670</v>
          </cell>
          <cell r="C2779" t="str">
            <v>PEZA</v>
          </cell>
          <cell r="D2779">
            <v>1</v>
          </cell>
          <cell r="E2779">
            <v>2007</v>
          </cell>
          <cell r="F2779">
            <v>1</v>
          </cell>
          <cell r="G2779">
            <v>1</v>
          </cell>
          <cell r="H2779">
            <v>39100</v>
          </cell>
          <cell r="K2779" t="str">
            <v xml:space="preserve">New Export Enterprise </v>
          </cell>
          <cell r="L2779" t="str">
            <v xml:space="preserve">Locator </v>
          </cell>
          <cell r="M2779" t="str">
            <v xml:space="preserve">Daiichi Industrial Park - SEZ </v>
          </cell>
          <cell r="N2779" t="str">
            <v xml:space="preserve">Registration Agreement </v>
          </cell>
          <cell r="O2779" t="str">
            <v xml:space="preserve">JAPAN REBUILT CORP.                    </v>
          </cell>
          <cell r="P2779" t="str">
            <v>Japanese</v>
          </cell>
          <cell r="Q2779" t="str">
            <v>Japan</v>
          </cell>
          <cell r="R2779" t="str">
            <v>Foreign</v>
          </cell>
          <cell r="S2779">
            <v>100</v>
          </cell>
          <cell r="T2779" t="str">
            <v xml:space="preserve">Rebuild / remanufacture of various automotive parts </v>
          </cell>
          <cell r="U2779">
            <v>0</v>
          </cell>
          <cell r="V2779" t="str">
            <v>na</v>
          </cell>
          <cell r="W2779">
            <v>34100</v>
          </cell>
          <cell r="X2779" t="str">
            <v>Mfg</v>
          </cell>
          <cell r="Y2779" t="str">
            <v>Manufacturing</v>
          </cell>
          <cell r="AB2779" t="str">
            <v xml:space="preserve">Cavite </v>
          </cell>
          <cell r="AC2779" t="str">
            <v xml:space="preserve">IV </v>
          </cell>
          <cell r="AD2779">
            <v>76</v>
          </cell>
          <cell r="AE2779">
            <v>10</v>
          </cell>
          <cell r="AF2779">
            <v>76</v>
          </cell>
          <cell r="AG2779">
            <v>10</v>
          </cell>
          <cell r="AH2779">
            <v>131</v>
          </cell>
          <cell r="AI2779">
            <v>131</v>
          </cell>
          <cell r="AJ2779">
            <v>131</v>
          </cell>
        </row>
        <row r="2780">
          <cell r="A2780">
            <v>2778</v>
          </cell>
          <cell r="B2780">
            <v>1671</v>
          </cell>
          <cell r="C2780" t="str">
            <v>PEZA</v>
          </cell>
          <cell r="D2780">
            <v>1</v>
          </cell>
          <cell r="E2780">
            <v>2007</v>
          </cell>
          <cell r="F2780">
            <v>1</v>
          </cell>
          <cell r="G2780">
            <v>1</v>
          </cell>
          <cell r="H2780">
            <v>39100</v>
          </cell>
          <cell r="K2780" t="str">
            <v xml:space="preserve">Expansion Project </v>
          </cell>
          <cell r="L2780" t="str">
            <v xml:space="preserve">Locator </v>
          </cell>
          <cell r="M2780" t="str">
            <v xml:space="preserve">Bataan Economic Zone </v>
          </cell>
          <cell r="N2780" t="str">
            <v xml:space="preserve">Supplemental Agreement </v>
          </cell>
          <cell r="O2780" t="str">
            <v xml:space="preserve">ALMATECH MANUFACTURING CORPORATION   </v>
          </cell>
          <cell r="P2780" t="str">
            <v>Korean</v>
          </cell>
          <cell r="Q2780" t="str">
            <v>Korea</v>
          </cell>
          <cell r="R2780" t="str">
            <v>Foreign</v>
          </cell>
          <cell r="S2780">
            <v>98.69</v>
          </cell>
          <cell r="T2780" t="str">
            <v>Manufacture of Snowshoes, COT with accessories, Big Rolling Duffle Cart, Search &amp; Rescue Backpacks and Vertical Rescue Stretchers</v>
          </cell>
          <cell r="U2780">
            <v>0</v>
          </cell>
          <cell r="V2780" t="str">
            <v>na</v>
          </cell>
          <cell r="W2780">
            <v>19121</v>
          </cell>
          <cell r="X2780" t="str">
            <v>Mfg</v>
          </cell>
          <cell r="Y2780" t="str">
            <v>Manufacturing</v>
          </cell>
          <cell r="AB2780" t="str">
            <v xml:space="preserve">Bataan </v>
          </cell>
          <cell r="AC2780" t="str">
            <v>III</v>
          </cell>
          <cell r="AD2780">
            <v>36.194000000000003</v>
          </cell>
          <cell r="AE2780">
            <v>0</v>
          </cell>
          <cell r="AF2780">
            <v>35.719858600000002</v>
          </cell>
          <cell r="AG2780">
            <v>0</v>
          </cell>
          <cell r="AH2780">
            <v>101</v>
          </cell>
          <cell r="AI2780">
            <v>101</v>
          </cell>
          <cell r="AJ2780">
            <v>0</v>
          </cell>
        </row>
        <row r="2781">
          <cell r="A2781">
            <v>2779</v>
          </cell>
          <cell r="B2781">
            <v>1671</v>
          </cell>
          <cell r="C2781" t="str">
            <v>PEZA</v>
          </cell>
          <cell r="D2781">
            <v>1</v>
          </cell>
          <cell r="E2781">
            <v>2007</v>
          </cell>
          <cell r="F2781">
            <v>1</v>
          </cell>
          <cell r="G2781">
            <v>1</v>
          </cell>
          <cell r="H2781">
            <v>39100</v>
          </cell>
          <cell r="K2781" t="str">
            <v xml:space="preserve">Expansion Project </v>
          </cell>
          <cell r="L2781" t="str">
            <v xml:space="preserve">Locator </v>
          </cell>
          <cell r="M2781" t="str">
            <v xml:space="preserve">Bataan Economic Zone </v>
          </cell>
          <cell r="N2781" t="str">
            <v xml:space="preserve">Supplemental Agreement </v>
          </cell>
          <cell r="O2781" t="str">
            <v xml:space="preserve">ALMATECH MANUFACTURING CORPORATION   </v>
          </cell>
          <cell r="P2781" t="str">
            <v>Filipino</v>
          </cell>
          <cell r="Q2781" t="str">
            <v>Others</v>
          </cell>
          <cell r="R2781" t="str">
            <v>Local</v>
          </cell>
          <cell r="S2781">
            <v>1.31</v>
          </cell>
          <cell r="T2781" t="str">
            <v>Manufacture of Snowshoes, COT with accessories, Big Rolling Duffle Cart, Search &amp; Rescue Backpacks and Vertical Rescue Stretchers</v>
          </cell>
          <cell r="U2781">
            <v>0</v>
          </cell>
          <cell r="V2781" t="str">
            <v>na</v>
          </cell>
          <cell r="W2781">
            <v>19121</v>
          </cell>
          <cell r="X2781" t="str">
            <v>Mfg</v>
          </cell>
          <cell r="Y2781" t="str">
            <v>Manufacturing</v>
          </cell>
          <cell r="AB2781" t="str">
            <v xml:space="preserve">Bataan </v>
          </cell>
          <cell r="AC2781" t="str">
            <v>III</v>
          </cell>
          <cell r="AD2781">
            <v>36.194000000000003</v>
          </cell>
          <cell r="AE2781">
            <v>0</v>
          </cell>
          <cell r="AF2781">
            <v>0.47414140000000005</v>
          </cell>
          <cell r="AG2781">
            <v>0</v>
          </cell>
          <cell r="AH2781">
            <v>101</v>
          </cell>
          <cell r="AI2781">
            <v>0</v>
          </cell>
          <cell r="AJ2781">
            <v>101</v>
          </cell>
        </row>
        <row r="2782">
          <cell r="A2782">
            <v>2780</v>
          </cell>
          <cell r="B2782">
            <v>1672</v>
          </cell>
          <cell r="C2782" t="str">
            <v>PEZA</v>
          </cell>
          <cell r="D2782">
            <v>1</v>
          </cell>
          <cell r="E2782">
            <v>2007</v>
          </cell>
          <cell r="F2782">
            <v>1</v>
          </cell>
          <cell r="G2782">
            <v>1</v>
          </cell>
          <cell r="H2782">
            <v>39100</v>
          </cell>
          <cell r="K2782" t="str">
            <v xml:space="preserve">New Project </v>
          </cell>
          <cell r="L2782" t="str">
            <v xml:space="preserve">Locator </v>
          </cell>
          <cell r="M2782" t="str">
            <v xml:space="preserve">First Philippine Industrial Park - SEZ </v>
          </cell>
          <cell r="N2782" t="str">
            <v xml:space="preserve">Supplemental Agreement </v>
          </cell>
          <cell r="O2782" t="str">
            <v xml:space="preserve">MAXIM PHILIPPINES OPERATING CORPORATION  </v>
          </cell>
          <cell r="P2782" t="str">
            <v>American</v>
          </cell>
          <cell r="Q2782" t="str">
            <v>USA</v>
          </cell>
          <cell r="R2782" t="str">
            <v>Foreign</v>
          </cell>
          <cell r="S2782">
            <v>100</v>
          </cell>
          <cell r="T2782" t="str">
            <v xml:space="preserve">Assembly of Module &amp; I-Button Products </v>
          </cell>
          <cell r="U2782">
            <v>0</v>
          </cell>
          <cell r="V2782" t="str">
            <v>na</v>
          </cell>
          <cell r="W2782">
            <v>32200</v>
          </cell>
          <cell r="X2782" t="str">
            <v>Mfg</v>
          </cell>
          <cell r="Y2782" t="str">
            <v>Manufacturing</v>
          </cell>
          <cell r="AB2782" t="str">
            <v xml:space="preserve">Batangas </v>
          </cell>
          <cell r="AC2782" t="str">
            <v>IV</v>
          </cell>
          <cell r="AD2782">
            <v>348.565</v>
          </cell>
          <cell r="AE2782">
            <v>0</v>
          </cell>
          <cell r="AF2782">
            <v>348.565</v>
          </cell>
          <cell r="AG2782">
            <v>0</v>
          </cell>
          <cell r="AH2782">
            <v>500</v>
          </cell>
          <cell r="AI2782">
            <v>500</v>
          </cell>
          <cell r="AJ2782">
            <v>500</v>
          </cell>
        </row>
        <row r="2783">
          <cell r="A2783">
            <v>2781</v>
          </cell>
          <cell r="B2783">
            <v>1673</v>
          </cell>
          <cell r="C2783" t="str">
            <v>PEZA</v>
          </cell>
          <cell r="D2783">
            <v>1</v>
          </cell>
          <cell r="E2783">
            <v>2007</v>
          </cell>
          <cell r="F2783">
            <v>1</v>
          </cell>
          <cell r="G2783">
            <v>1</v>
          </cell>
          <cell r="H2783">
            <v>39100</v>
          </cell>
          <cell r="K2783" t="str">
            <v xml:space="preserve">New Project </v>
          </cell>
          <cell r="L2783" t="str">
            <v xml:space="preserve">Locator </v>
          </cell>
          <cell r="M2783" t="str">
            <v xml:space="preserve">First Cavite Industrial Estate - SEZ </v>
          </cell>
          <cell r="N2783" t="str">
            <v xml:space="preserve">Supplemental Agreement </v>
          </cell>
          <cell r="O2783" t="str">
            <v xml:space="preserve">EAST CERAMIC PHILIPPINES CORP.      </v>
          </cell>
          <cell r="P2783" t="str">
            <v>Japanese</v>
          </cell>
          <cell r="Q2783" t="str">
            <v>Japan</v>
          </cell>
          <cell r="R2783" t="str">
            <v>Foreign</v>
          </cell>
          <cell r="S2783">
            <v>99.95</v>
          </cell>
          <cell r="T2783" t="str">
            <v>Manufacture and Processing of Adsorption Plates</v>
          </cell>
          <cell r="U2783">
            <v>0</v>
          </cell>
          <cell r="V2783" t="str">
            <v>na</v>
          </cell>
          <cell r="W2783">
            <v>37129</v>
          </cell>
          <cell r="X2783" t="str">
            <v>Mfg</v>
          </cell>
          <cell r="Y2783" t="str">
            <v>Manufacturing</v>
          </cell>
          <cell r="AB2783" t="str">
            <v xml:space="preserve">Cavite </v>
          </cell>
          <cell r="AC2783" t="str">
            <v>IV</v>
          </cell>
          <cell r="AD2783">
            <v>6.7</v>
          </cell>
          <cell r="AE2783">
            <v>0</v>
          </cell>
          <cell r="AF2783">
            <v>6.6966500000000009</v>
          </cell>
          <cell r="AG2783">
            <v>0</v>
          </cell>
          <cell r="AH2783">
            <v>3</v>
          </cell>
          <cell r="AI2783">
            <v>3</v>
          </cell>
          <cell r="AJ2783">
            <v>0</v>
          </cell>
        </row>
        <row r="2784">
          <cell r="A2784">
            <v>2782</v>
          </cell>
          <cell r="B2784">
            <v>1673</v>
          </cell>
          <cell r="C2784" t="str">
            <v>PEZA</v>
          </cell>
          <cell r="D2784">
            <v>1</v>
          </cell>
          <cell r="E2784">
            <v>2007</v>
          </cell>
          <cell r="F2784">
            <v>1</v>
          </cell>
          <cell r="G2784">
            <v>1</v>
          </cell>
          <cell r="H2784">
            <v>39100</v>
          </cell>
          <cell r="K2784" t="str">
            <v xml:space="preserve">New Project </v>
          </cell>
          <cell r="L2784" t="str">
            <v xml:space="preserve">Locator </v>
          </cell>
          <cell r="M2784" t="str">
            <v xml:space="preserve">First Cavite Industrial Estate - SEZ </v>
          </cell>
          <cell r="N2784" t="str">
            <v xml:space="preserve">Supplemental Agreement </v>
          </cell>
          <cell r="O2784" t="str">
            <v xml:space="preserve">EAST CERAMIC PHILIPPINES CORP.      </v>
          </cell>
          <cell r="P2784" t="str">
            <v>Filipino</v>
          </cell>
          <cell r="Q2784" t="str">
            <v>Others</v>
          </cell>
          <cell r="R2784" t="str">
            <v>Local</v>
          </cell>
          <cell r="S2784">
            <v>0.04</v>
          </cell>
          <cell r="T2784" t="str">
            <v>Manufacture and Processing of Adsorption Plates</v>
          </cell>
          <cell r="U2784">
            <v>0</v>
          </cell>
          <cell r="V2784" t="str">
            <v>na</v>
          </cell>
          <cell r="W2784">
            <v>37129</v>
          </cell>
          <cell r="X2784" t="str">
            <v>Mfg</v>
          </cell>
          <cell r="Y2784" t="str">
            <v>Manufacturing</v>
          </cell>
          <cell r="AB2784" t="str">
            <v xml:space="preserve">Cavite </v>
          </cell>
          <cell r="AC2784" t="str">
            <v>IV</v>
          </cell>
          <cell r="AD2784">
            <v>6.7</v>
          </cell>
          <cell r="AE2784">
            <v>0</v>
          </cell>
          <cell r="AF2784">
            <v>2.6800000000000001E-3</v>
          </cell>
          <cell r="AG2784">
            <v>0</v>
          </cell>
          <cell r="AH2784">
            <v>3</v>
          </cell>
          <cell r="AI2784">
            <v>0</v>
          </cell>
          <cell r="AJ2784">
            <v>3</v>
          </cell>
        </row>
        <row r="2785">
          <cell r="A2785">
            <v>2783</v>
          </cell>
          <cell r="B2785">
            <v>1673</v>
          </cell>
          <cell r="C2785" t="str">
            <v>PEZA</v>
          </cell>
          <cell r="D2785">
            <v>1</v>
          </cell>
          <cell r="E2785">
            <v>2007</v>
          </cell>
          <cell r="F2785">
            <v>1</v>
          </cell>
          <cell r="G2785">
            <v>1</v>
          </cell>
          <cell r="H2785">
            <v>39100</v>
          </cell>
          <cell r="K2785" t="str">
            <v xml:space="preserve">New Project </v>
          </cell>
          <cell r="L2785" t="str">
            <v xml:space="preserve">Locator </v>
          </cell>
          <cell r="M2785" t="str">
            <v xml:space="preserve">First Cavite Industrial Estate - SEZ </v>
          </cell>
          <cell r="N2785" t="str">
            <v xml:space="preserve">Supplemental Agreement </v>
          </cell>
          <cell r="O2785" t="str">
            <v xml:space="preserve">EAST CERAMIC PHILIPPINES CORP.      </v>
          </cell>
          <cell r="P2785" t="str">
            <v>Taiwanese</v>
          </cell>
          <cell r="Q2785" t="str">
            <v>Taiwan</v>
          </cell>
          <cell r="R2785" t="str">
            <v>Foreign</v>
          </cell>
          <cell r="S2785">
            <v>0.01</v>
          </cell>
          <cell r="T2785" t="str">
            <v>Manufacture and Processing of Adsorption Plates</v>
          </cell>
          <cell r="U2785">
            <v>0</v>
          </cell>
          <cell r="V2785" t="str">
            <v>na</v>
          </cell>
          <cell r="W2785">
            <v>37129</v>
          </cell>
          <cell r="X2785" t="str">
            <v>Mfg</v>
          </cell>
          <cell r="Y2785" t="str">
            <v>Manufacturing</v>
          </cell>
          <cell r="AB2785" t="str">
            <v xml:space="preserve">Cavite </v>
          </cell>
          <cell r="AC2785" t="str">
            <v>IV</v>
          </cell>
          <cell r="AD2785">
            <v>6.7</v>
          </cell>
          <cell r="AE2785">
            <v>0</v>
          </cell>
          <cell r="AF2785">
            <v>6.7000000000000002E-4</v>
          </cell>
          <cell r="AG2785">
            <v>0</v>
          </cell>
          <cell r="AH2785">
            <v>3</v>
          </cell>
          <cell r="AI2785">
            <v>0</v>
          </cell>
          <cell r="AJ2785">
            <v>0</v>
          </cell>
        </row>
        <row r="2786">
          <cell r="A2786">
            <v>2784</v>
          </cell>
          <cell r="B2786">
            <v>1674</v>
          </cell>
          <cell r="C2786" t="str">
            <v>PEZA</v>
          </cell>
          <cell r="D2786">
            <v>1</v>
          </cell>
          <cell r="E2786">
            <v>2007</v>
          </cell>
          <cell r="F2786">
            <v>1</v>
          </cell>
          <cell r="G2786">
            <v>1</v>
          </cell>
          <cell r="H2786">
            <v>39100</v>
          </cell>
          <cell r="K2786" t="str">
            <v xml:space="preserve">New Project </v>
          </cell>
          <cell r="L2786" t="str">
            <v xml:space="preserve">Locator </v>
          </cell>
          <cell r="M2786" t="str">
            <v xml:space="preserve">Carmelray Industrial Park II - SEZ </v>
          </cell>
          <cell r="N2786" t="str">
            <v xml:space="preserve">Supplemental Agreement </v>
          </cell>
          <cell r="O2786" t="str">
            <v xml:space="preserve">PANASONIC COMMUNICATION PHILIPPINES CORPORATION  </v>
          </cell>
          <cell r="P2786" t="str">
            <v>Dutch</v>
          </cell>
          <cell r="Q2786" t="str">
            <v>Netherlands</v>
          </cell>
          <cell r="R2786" t="str">
            <v>Foreign</v>
          </cell>
          <cell r="S2786">
            <v>100</v>
          </cell>
          <cell r="T2786" t="str">
            <v xml:space="preserve">Manufacture of Rainbow Laser Scanning Unit </v>
          </cell>
          <cell r="U2786">
            <v>0</v>
          </cell>
          <cell r="V2786" t="str">
            <v>na</v>
          </cell>
          <cell r="W2786">
            <v>30005</v>
          </cell>
          <cell r="X2786" t="str">
            <v>Mfg</v>
          </cell>
          <cell r="Y2786" t="str">
            <v>Manufacturing</v>
          </cell>
          <cell r="AB2786" t="str">
            <v xml:space="preserve">Laguna </v>
          </cell>
          <cell r="AC2786" t="str">
            <v>IV</v>
          </cell>
          <cell r="AD2786">
            <v>15.904</v>
          </cell>
          <cell r="AE2786">
            <v>0</v>
          </cell>
          <cell r="AF2786">
            <v>15.904</v>
          </cell>
          <cell r="AG2786">
            <v>0</v>
          </cell>
          <cell r="AH2786">
            <v>25</v>
          </cell>
          <cell r="AI2786">
            <v>25</v>
          </cell>
          <cell r="AJ2786">
            <v>25</v>
          </cell>
        </row>
        <row r="2787">
          <cell r="A2787">
            <v>2785</v>
          </cell>
          <cell r="B2787">
            <v>1675</v>
          </cell>
          <cell r="C2787" t="str">
            <v>PEZA</v>
          </cell>
          <cell r="D2787">
            <v>1</v>
          </cell>
          <cell r="E2787">
            <v>2007</v>
          </cell>
          <cell r="F2787">
            <v>1</v>
          </cell>
          <cell r="G2787">
            <v>1</v>
          </cell>
          <cell r="H2787">
            <v>39100</v>
          </cell>
          <cell r="K2787" t="str">
            <v xml:space="preserve">New Project </v>
          </cell>
          <cell r="L2787" t="str">
            <v xml:space="preserve">Locator </v>
          </cell>
          <cell r="M2787" t="str">
            <v xml:space="preserve">Cavite Economic Zone </v>
          </cell>
          <cell r="N2787" t="str">
            <v xml:space="preserve">Supplemental Agreement </v>
          </cell>
          <cell r="O2787" t="str">
            <v xml:space="preserve">DONG WU PLASTIC INC.                             </v>
          </cell>
          <cell r="P2787" t="str">
            <v>Korean</v>
          </cell>
          <cell r="Q2787" t="str">
            <v>Korea</v>
          </cell>
          <cell r="R2787" t="str">
            <v>Foreign</v>
          </cell>
          <cell r="S2787">
            <v>99.98</v>
          </cell>
          <cell r="T2787" t="str">
            <v xml:space="preserve">Manufacture of Thermoformed Products and other parts/ components </v>
          </cell>
          <cell r="U2787">
            <v>0</v>
          </cell>
          <cell r="V2787" t="str">
            <v>na</v>
          </cell>
          <cell r="W2787">
            <v>35609</v>
          </cell>
          <cell r="X2787" t="str">
            <v>Mfg</v>
          </cell>
          <cell r="Y2787" t="str">
            <v>Manufacturing</v>
          </cell>
          <cell r="AB2787" t="str">
            <v xml:space="preserve">Cavite </v>
          </cell>
          <cell r="AC2787" t="str">
            <v>IV</v>
          </cell>
          <cell r="AD2787">
            <v>15.6</v>
          </cell>
          <cell r="AE2787">
            <v>0</v>
          </cell>
          <cell r="AF2787">
            <v>15.596880000000001</v>
          </cell>
          <cell r="AG2787">
            <v>0</v>
          </cell>
          <cell r="AH2787">
            <v>31</v>
          </cell>
          <cell r="AI2787">
            <v>31</v>
          </cell>
          <cell r="AJ2787">
            <v>0</v>
          </cell>
        </row>
        <row r="2788">
          <cell r="A2788">
            <v>2786</v>
          </cell>
          <cell r="B2788">
            <v>1675</v>
          </cell>
          <cell r="C2788" t="str">
            <v>PEZA</v>
          </cell>
          <cell r="D2788">
            <v>1</v>
          </cell>
          <cell r="E2788">
            <v>2007</v>
          </cell>
          <cell r="F2788">
            <v>1</v>
          </cell>
          <cell r="G2788">
            <v>1</v>
          </cell>
          <cell r="H2788">
            <v>39100</v>
          </cell>
          <cell r="K2788" t="str">
            <v xml:space="preserve">New Project </v>
          </cell>
          <cell r="L2788" t="str">
            <v xml:space="preserve">Locator </v>
          </cell>
          <cell r="M2788" t="str">
            <v xml:space="preserve">Cavite Economic Zone </v>
          </cell>
          <cell r="N2788" t="str">
            <v xml:space="preserve">Supplemental Agreement </v>
          </cell>
          <cell r="O2788" t="str">
            <v xml:space="preserve">DONG WU PLASTIC INC.                             </v>
          </cell>
          <cell r="P2788" t="str">
            <v>Filipino</v>
          </cell>
          <cell r="Q2788" t="str">
            <v>Others</v>
          </cell>
          <cell r="R2788" t="str">
            <v>Local</v>
          </cell>
          <cell r="S2788">
            <v>0.02</v>
          </cell>
          <cell r="T2788" t="str">
            <v xml:space="preserve">Manufacture of Thermoformed Products and other parts/ components </v>
          </cell>
          <cell r="U2788">
            <v>0</v>
          </cell>
          <cell r="V2788" t="str">
            <v>na</v>
          </cell>
          <cell r="W2788">
            <v>35609</v>
          </cell>
          <cell r="X2788" t="str">
            <v>Mfg</v>
          </cell>
          <cell r="Y2788" t="str">
            <v>Manufacturing</v>
          </cell>
          <cell r="AB2788" t="str">
            <v xml:space="preserve">Cavite </v>
          </cell>
          <cell r="AC2788" t="str">
            <v>IV</v>
          </cell>
          <cell r="AD2788">
            <v>15.6</v>
          </cell>
          <cell r="AE2788">
            <v>0</v>
          </cell>
          <cell r="AF2788">
            <v>3.1199999999999999E-3</v>
          </cell>
          <cell r="AG2788">
            <v>0</v>
          </cell>
          <cell r="AH2788">
            <v>31</v>
          </cell>
          <cell r="AI2788">
            <v>0</v>
          </cell>
          <cell r="AJ2788">
            <v>31</v>
          </cell>
        </row>
        <row r="2789">
          <cell r="A2789">
            <v>2787</v>
          </cell>
          <cell r="B2789">
            <v>1676</v>
          </cell>
          <cell r="C2789" t="str">
            <v>PEZA</v>
          </cell>
          <cell r="D2789">
            <v>1</v>
          </cell>
          <cell r="E2789">
            <v>2007</v>
          </cell>
          <cell r="F2789">
            <v>1</v>
          </cell>
          <cell r="G2789">
            <v>1</v>
          </cell>
          <cell r="H2789">
            <v>39100</v>
          </cell>
          <cell r="K2789" t="str">
            <v xml:space="preserve">New Project </v>
          </cell>
          <cell r="L2789" t="str">
            <v xml:space="preserve">Locator </v>
          </cell>
          <cell r="M2789" t="str">
            <v xml:space="preserve">Cavite Economic Zone </v>
          </cell>
          <cell r="N2789" t="str">
            <v xml:space="preserve">Supplemental Agreement </v>
          </cell>
          <cell r="O2789" t="str">
            <v xml:space="preserve">DONG WU PLASTIC INC.                             </v>
          </cell>
          <cell r="P2789" t="str">
            <v>Korean</v>
          </cell>
          <cell r="Q2789" t="str">
            <v>Korea</v>
          </cell>
          <cell r="R2789" t="str">
            <v>Foreign</v>
          </cell>
          <cell r="S2789">
            <v>99.98</v>
          </cell>
          <cell r="T2789" t="str">
            <v xml:space="preserve">Assembly of electronics  and non-electronic parts </v>
          </cell>
          <cell r="U2789">
            <v>0</v>
          </cell>
          <cell r="V2789" t="str">
            <v>na</v>
          </cell>
          <cell r="W2789">
            <v>35609</v>
          </cell>
          <cell r="X2789" t="str">
            <v>Mfg</v>
          </cell>
          <cell r="Y2789" t="str">
            <v>Manufacturing</v>
          </cell>
          <cell r="AB2789" t="str">
            <v xml:space="preserve">Cavite </v>
          </cell>
          <cell r="AC2789" t="str">
            <v>IV</v>
          </cell>
          <cell r="AD2789">
            <v>3.5350000000000001</v>
          </cell>
          <cell r="AE2789">
            <v>0</v>
          </cell>
          <cell r="AF2789">
            <v>3.5342930000000004</v>
          </cell>
          <cell r="AG2789">
            <v>0</v>
          </cell>
          <cell r="AH2789">
            <v>7</v>
          </cell>
          <cell r="AI2789">
            <v>7</v>
          </cell>
          <cell r="AJ2789">
            <v>0</v>
          </cell>
        </row>
        <row r="2790">
          <cell r="A2790">
            <v>2788</v>
          </cell>
          <cell r="B2790">
            <v>1676</v>
          </cell>
          <cell r="C2790" t="str">
            <v>PEZA</v>
          </cell>
          <cell r="D2790">
            <v>1</v>
          </cell>
          <cell r="E2790">
            <v>2007</v>
          </cell>
          <cell r="F2790">
            <v>1</v>
          </cell>
          <cell r="G2790">
            <v>1</v>
          </cell>
          <cell r="H2790">
            <v>39100</v>
          </cell>
          <cell r="K2790" t="str">
            <v xml:space="preserve">New Project </v>
          </cell>
          <cell r="L2790" t="str">
            <v xml:space="preserve">Locator </v>
          </cell>
          <cell r="M2790" t="str">
            <v xml:space="preserve">Cavite Economic Zone </v>
          </cell>
          <cell r="N2790" t="str">
            <v xml:space="preserve">Supplemental Agreement </v>
          </cell>
          <cell r="O2790" t="str">
            <v xml:space="preserve">DONG WU PLASTIC INC.                             </v>
          </cell>
          <cell r="P2790" t="str">
            <v>Filipino</v>
          </cell>
          <cell r="Q2790" t="str">
            <v>Others</v>
          </cell>
          <cell r="R2790" t="str">
            <v>Local</v>
          </cell>
          <cell r="S2790">
            <v>0.02</v>
          </cell>
          <cell r="T2790" t="str">
            <v xml:space="preserve">Assembly of electronics  and non-electronic parts </v>
          </cell>
          <cell r="U2790">
            <v>0</v>
          </cell>
          <cell r="V2790" t="str">
            <v>na</v>
          </cell>
          <cell r="W2790">
            <v>35609</v>
          </cell>
          <cell r="X2790" t="str">
            <v>Mfg</v>
          </cell>
          <cell r="Y2790" t="str">
            <v>Manufacturing</v>
          </cell>
          <cell r="AB2790" t="str">
            <v xml:space="preserve">Cavite </v>
          </cell>
          <cell r="AC2790" t="str">
            <v>IV</v>
          </cell>
          <cell r="AD2790">
            <v>3.5350000000000001</v>
          </cell>
          <cell r="AE2790">
            <v>0</v>
          </cell>
          <cell r="AF2790">
            <v>7.0700000000000005E-4</v>
          </cell>
          <cell r="AG2790">
            <v>0</v>
          </cell>
          <cell r="AH2790">
            <v>7</v>
          </cell>
          <cell r="AI2790">
            <v>0</v>
          </cell>
          <cell r="AJ2790">
            <v>7</v>
          </cell>
        </row>
        <row r="2791">
          <cell r="A2791">
            <v>2789</v>
          </cell>
          <cell r="B2791">
            <v>1677</v>
          </cell>
          <cell r="C2791" t="str">
            <v>PEZA</v>
          </cell>
          <cell r="D2791">
            <v>1</v>
          </cell>
          <cell r="E2791">
            <v>2007</v>
          </cell>
          <cell r="F2791">
            <v>1</v>
          </cell>
          <cell r="G2791">
            <v>1</v>
          </cell>
          <cell r="H2791">
            <v>39100</v>
          </cell>
          <cell r="K2791" t="str">
            <v xml:space="preserve">New Ecozone Logistics Service Enterprise </v>
          </cell>
          <cell r="L2791" t="str">
            <v xml:space="preserve">Locator </v>
          </cell>
          <cell r="M2791" t="str">
            <v xml:space="preserve">Carmelray Industrial Park I - SEZ </v>
          </cell>
          <cell r="N2791" t="str">
            <v xml:space="preserve">Registration Agreement </v>
          </cell>
          <cell r="O2791" t="str">
            <v xml:space="preserve">YUSEN AIR &amp; SEA SERVICES PHILS., INC.            </v>
          </cell>
          <cell r="P2791" t="str">
            <v>Japanese</v>
          </cell>
          <cell r="Q2791" t="str">
            <v>Japan</v>
          </cell>
          <cell r="R2791" t="str">
            <v>Foreign</v>
          </cell>
          <cell r="S2791">
            <v>51</v>
          </cell>
          <cell r="T2791" t="str">
            <v xml:space="preserve">Warehousing /Logistics Support Services </v>
          </cell>
          <cell r="U2791">
            <v>0</v>
          </cell>
          <cell r="V2791" t="str">
            <v>na</v>
          </cell>
          <cell r="W2791">
            <v>63490</v>
          </cell>
          <cell r="X2791" t="str">
            <v>Trans</v>
          </cell>
          <cell r="Y2791" t="str">
            <v>Transportation</v>
          </cell>
          <cell r="AB2791" t="str">
            <v xml:space="preserve">Laguna </v>
          </cell>
          <cell r="AC2791" t="str">
            <v>IV</v>
          </cell>
          <cell r="AD2791">
            <v>31.1</v>
          </cell>
          <cell r="AE2791">
            <v>150</v>
          </cell>
          <cell r="AF2791">
            <v>15.861000000000001</v>
          </cell>
          <cell r="AG2791">
            <v>76.5</v>
          </cell>
          <cell r="AH2791">
            <v>68</v>
          </cell>
          <cell r="AI2791">
            <v>68</v>
          </cell>
          <cell r="AJ2791">
            <v>0</v>
          </cell>
        </row>
        <row r="2792">
          <cell r="A2792">
            <v>2790</v>
          </cell>
          <cell r="B2792">
            <v>1677</v>
          </cell>
          <cell r="C2792" t="str">
            <v>PEZA</v>
          </cell>
          <cell r="D2792">
            <v>1</v>
          </cell>
          <cell r="E2792">
            <v>2007</v>
          </cell>
          <cell r="F2792">
            <v>1</v>
          </cell>
          <cell r="G2792">
            <v>1</v>
          </cell>
          <cell r="H2792">
            <v>39100</v>
          </cell>
          <cell r="K2792" t="str">
            <v xml:space="preserve">New Ecozone Logistics Service Enterprise </v>
          </cell>
          <cell r="L2792" t="str">
            <v xml:space="preserve">Locator </v>
          </cell>
          <cell r="M2792" t="str">
            <v xml:space="preserve">Carmelray Industrial Park I - SEZ </v>
          </cell>
          <cell r="N2792" t="str">
            <v xml:space="preserve">Registration Agreement </v>
          </cell>
          <cell r="O2792" t="str">
            <v xml:space="preserve">YUSEN AIR &amp; SEA SERVICES PHILS., INC.            </v>
          </cell>
          <cell r="P2792" t="str">
            <v>Filipino</v>
          </cell>
          <cell r="Q2792" t="str">
            <v>Others</v>
          </cell>
          <cell r="R2792" t="str">
            <v>Local</v>
          </cell>
          <cell r="S2792">
            <v>49</v>
          </cell>
          <cell r="T2792" t="str">
            <v xml:space="preserve">Warehousing /Logistics Support Services </v>
          </cell>
          <cell r="U2792">
            <v>0</v>
          </cell>
          <cell r="V2792" t="str">
            <v>na</v>
          </cell>
          <cell r="W2792">
            <v>63490</v>
          </cell>
          <cell r="X2792" t="str">
            <v>Trans</v>
          </cell>
          <cell r="Y2792" t="str">
            <v>Transportation</v>
          </cell>
          <cell r="AB2792" t="str">
            <v xml:space="preserve">Laguna </v>
          </cell>
          <cell r="AC2792" t="str">
            <v>IV</v>
          </cell>
          <cell r="AD2792">
            <v>31.1</v>
          </cell>
          <cell r="AE2792">
            <v>150</v>
          </cell>
          <cell r="AF2792">
            <v>15.239000000000001</v>
          </cell>
          <cell r="AG2792">
            <v>73.5</v>
          </cell>
          <cell r="AH2792">
            <v>68</v>
          </cell>
          <cell r="AI2792">
            <v>0</v>
          </cell>
          <cell r="AJ2792">
            <v>68</v>
          </cell>
        </row>
        <row r="2793">
          <cell r="A2793">
            <v>2791</v>
          </cell>
          <cell r="B2793">
            <v>1678</v>
          </cell>
          <cell r="C2793" t="str">
            <v>PEZA</v>
          </cell>
          <cell r="D2793">
            <v>1</v>
          </cell>
          <cell r="E2793">
            <v>2007</v>
          </cell>
          <cell r="F2793">
            <v>1</v>
          </cell>
          <cell r="G2793">
            <v>1</v>
          </cell>
          <cell r="H2793">
            <v>39100</v>
          </cell>
          <cell r="K2793" t="str">
            <v xml:space="preserve">New Facilities Enterprise </v>
          </cell>
          <cell r="L2793" t="str">
            <v xml:space="preserve">Locator </v>
          </cell>
          <cell r="M2793" t="str">
            <v>Lots 14 and 15, Block 6, First Cavite Industrial Estate SEZ, Dasmariñas, Cavite</v>
          </cell>
          <cell r="N2793" t="str">
            <v xml:space="preserve">Registration Agreement </v>
          </cell>
          <cell r="O2793" t="str">
            <v xml:space="preserve">Sihun Landholdings Corporation           </v>
          </cell>
          <cell r="P2793" t="str">
            <v>Filipino</v>
          </cell>
          <cell r="Q2793" t="str">
            <v>Others</v>
          </cell>
          <cell r="R2793" t="str">
            <v>Local</v>
          </cell>
          <cell r="S2793">
            <v>60</v>
          </cell>
          <cell r="T2793" t="str">
            <v>To lease out its existing building total floor area of 1,524 square meters, which was established on a 2,047-square meter lot, on lot identified as Lots 14 and 15, located at Block 6, First Cavite Industrial Estate SEZ to  PEZA-registered enterprises</v>
          </cell>
          <cell r="U2793">
            <v>0</v>
          </cell>
          <cell r="V2793" t="str">
            <v>na</v>
          </cell>
          <cell r="W2793">
            <v>70110</v>
          </cell>
          <cell r="X2793" t="str">
            <v>FinRE</v>
          </cell>
          <cell r="Y2793" t="str">
            <v>Finance &amp; Real Estate</v>
          </cell>
          <cell r="AB2793" t="str">
            <v xml:space="preserve">Cavite </v>
          </cell>
          <cell r="AC2793" t="str">
            <v>IV</v>
          </cell>
          <cell r="AD2793">
            <v>1.4</v>
          </cell>
          <cell r="AE2793">
            <v>1</v>
          </cell>
          <cell r="AF2793">
            <v>0.84</v>
          </cell>
          <cell r="AG2793">
            <v>0.6</v>
          </cell>
          <cell r="AH2793">
            <v>0</v>
          </cell>
          <cell r="AI2793">
            <v>0</v>
          </cell>
          <cell r="AJ2793">
            <v>0</v>
          </cell>
        </row>
        <row r="2794">
          <cell r="A2794">
            <v>2792</v>
          </cell>
          <cell r="B2794">
            <v>1678</v>
          </cell>
          <cell r="C2794" t="str">
            <v>PEZA</v>
          </cell>
          <cell r="D2794">
            <v>1</v>
          </cell>
          <cell r="E2794">
            <v>2007</v>
          </cell>
          <cell r="F2794">
            <v>1</v>
          </cell>
          <cell r="G2794">
            <v>1</v>
          </cell>
          <cell r="H2794">
            <v>39100</v>
          </cell>
          <cell r="K2794" t="str">
            <v xml:space="preserve">New Facilities Enterprise </v>
          </cell>
          <cell r="L2794" t="str">
            <v xml:space="preserve">Locator </v>
          </cell>
          <cell r="M2794" t="str">
            <v>Lots 14 and 15, Block 6, First Cavite Industrial Estate SEZ, Dasmariñas, Cavite</v>
          </cell>
          <cell r="N2794" t="str">
            <v xml:space="preserve">Registration Agreement </v>
          </cell>
          <cell r="O2794" t="str">
            <v xml:space="preserve">Sihun Landholdings Corporation           </v>
          </cell>
          <cell r="P2794" t="str">
            <v>Korean</v>
          </cell>
          <cell r="Q2794" t="str">
            <v>Korea</v>
          </cell>
          <cell r="R2794" t="str">
            <v>Foreign</v>
          </cell>
          <cell r="S2794">
            <v>40</v>
          </cell>
          <cell r="T2794" t="str">
            <v>To lease out its existing building total floor area of 1,524 square meters, which was established on a 2,047-square meter lot, on lot identified as Lots 14 and 15, located at Block 6, First Cavite Industrial Estate SEZ to  PEZA-registered enterprises</v>
          </cell>
          <cell r="U2794">
            <v>0</v>
          </cell>
          <cell r="V2794" t="str">
            <v>na</v>
          </cell>
          <cell r="W2794">
            <v>70110</v>
          </cell>
          <cell r="X2794" t="str">
            <v>FinRE</v>
          </cell>
          <cell r="Y2794" t="str">
            <v>Finance &amp; Real Estate</v>
          </cell>
          <cell r="AB2794" t="str">
            <v xml:space="preserve">Cavite </v>
          </cell>
          <cell r="AC2794" t="str">
            <v>IV</v>
          </cell>
          <cell r="AD2794">
            <v>1.4</v>
          </cell>
          <cell r="AE2794">
            <v>1</v>
          </cell>
          <cell r="AF2794">
            <v>0.56000000000000005</v>
          </cell>
          <cell r="AG2794">
            <v>0.4</v>
          </cell>
          <cell r="AH2794">
            <v>0</v>
          </cell>
          <cell r="AI2794">
            <v>0</v>
          </cell>
          <cell r="AJ2794">
            <v>0</v>
          </cell>
        </row>
        <row r="2795">
          <cell r="A2795">
            <v>2793</v>
          </cell>
          <cell r="B2795">
            <v>1679</v>
          </cell>
          <cell r="C2795" t="str">
            <v>PEZA</v>
          </cell>
          <cell r="D2795">
            <v>1</v>
          </cell>
          <cell r="E2795">
            <v>2007</v>
          </cell>
          <cell r="F2795">
            <v>1</v>
          </cell>
          <cell r="G2795">
            <v>1</v>
          </cell>
          <cell r="H2795">
            <v>39100</v>
          </cell>
          <cell r="K2795" t="str">
            <v xml:space="preserve">New Facilities Enterprise </v>
          </cell>
          <cell r="L2795" t="str">
            <v xml:space="preserve">Locator </v>
          </cell>
          <cell r="M2795" t="str">
            <v>Lots 6 and 7, Block 1, Asiatown IT Park, Lahug, Cebu City</v>
          </cell>
          <cell r="N2795" t="str">
            <v xml:space="preserve">Registration Agreement </v>
          </cell>
          <cell r="O2795" t="str">
            <v xml:space="preserve">TG Universal Business Ventures Corporation       </v>
          </cell>
          <cell r="P2795" t="str">
            <v>Filipino</v>
          </cell>
          <cell r="Q2795" t="str">
            <v>Others</v>
          </cell>
          <cell r="R2795" t="str">
            <v>Local</v>
          </cell>
          <cell r="S2795">
            <v>100</v>
          </cell>
          <cell r="T2795" t="str">
            <v>Construction of a proposed 15-storey TGU IT Building, which has a total floor area of 39,764 square meters and shall stand on a 3,411-square meter lot at the Asia IT Park</v>
          </cell>
          <cell r="U2795">
            <v>0</v>
          </cell>
          <cell r="V2795" t="str">
            <v>na</v>
          </cell>
          <cell r="W2795">
            <v>63490</v>
          </cell>
          <cell r="X2795" t="str">
            <v>Trans</v>
          </cell>
          <cell r="Y2795" t="str">
            <v>Transportation</v>
          </cell>
          <cell r="AB2795" t="str">
            <v>Cebu</v>
          </cell>
          <cell r="AC2795" t="str">
            <v>VII</v>
          </cell>
          <cell r="AD2795">
            <v>395.26299999999998</v>
          </cell>
          <cell r="AE2795">
            <v>6.25</v>
          </cell>
          <cell r="AF2795">
            <v>395.26299999999998</v>
          </cell>
          <cell r="AG2795">
            <v>6.25</v>
          </cell>
          <cell r="AH2795">
            <v>0</v>
          </cell>
          <cell r="AI2795">
            <v>0</v>
          </cell>
          <cell r="AJ2795">
            <v>0</v>
          </cell>
        </row>
        <row r="2796">
          <cell r="A2796">
            <v>2794</v>
          </cell>
          <cell r="B2796">
            <v>1680</v>
          </cell>
          <cell r="C2796" t="str">
            <v>PEZA</v>
          </cell>
          <cell r="D2796">
            <v>1</v>
          </cell>
          <cell r="E2796">
            <v>2007</v>
          </cell>
          <cell r="F2796">
            <v>1</v>
          </cell>
          <cell r="G2796">
            <v>1</v>
          </cell>
          <cell r="H2796">
            <v>39100</v>
          </cell>
          <cell r="K2796" t="str">
            <v xml:space="preserve">New Facilities Enterprise </v>
          </cell>
          <cell r="L2796" t="str">
            <v xml:space="preserve">Locator </v>
          </cell>
          <cell r="M2796" t="str">
            <v>Lots 3 and 4, Block 1, Asiatown IT Park, Lahug, Cebu City</v>
          </cell>
          <cell r="N2796" t="str">
            <v xml:space="preserve">Registration Agreement </v>
          </cell>
          <cell r="O2796" t="str">
            <v xml:space="preserve">JJ Summit Land Ventures Corporation            </v>
          </cell>
          <cell r="P2796" t="str">
            <v>Filipino</v>
          </cell>
          <cell r="Q2796" t="str">
            <v>Others</v>
          </cell>
          <cell r="R2796" t="str">
            <v>Local</v>
          </cell>
          <cell r="S2796">
            <v>100</v>
          </cell>
          <cell r="T2796" t="str">
            <v>Construction of a proposed 15-storey IT Building, which has a total floor area of 15,097 square meters and shall stand on a 2,953-square meter lot at the Asia IT Park</v>
          </cell>
          <cell r="U2796">
            <v>0</v>
          </cell>
          <cell r="V2796" t="str">
            <v>na</v>
          </cell>
          <cell r="W2796">
            <v>63490</v>
          </cell>
          <cell r="X2796" t="str">
            <v>Trans</v>
          </cell>
          <cell r="Y2796" t="str">
            <v>Transportation</v>
          </cell>
          <cell r="AB2796" t="str">
            <v>Cebu</v>
          </cell>
          <cell r="AC2796" t="str">
            <v>VII</v>
          </cell>
          <cell r="AD2796">
            <v>196.036</v>
          </cell>
          <cell r="AE2796">
            <v>1.25</v>
          </cell>
          <cell r="AF2796">
            <v>196.036</v>
          </cell>
          <cell r="AG2796">
            <v>1.25</v>
          </cell>
          <cell r="AH2796">
            <v>0</v>
          </cell>
          <cell r="AI2796">
            <v>0</v>
          </cell>
          <cell r="AJ2796">
            <v>0</v>
          </cell>
        </row>
        <row r="2797">
          <cell r="A2797">
            <v>2795</v>
          </cell>
          <cell r="B2797">
            <v>1681</v>
          </cell>
          <cell r="C2797" t="str">
            <v>PEZA</v>
          </cell>
          <cell r="D2797">
            <v>1</v>
          </cell>
          <cell r="E2797">
            <v>2007</v>
          </cell>
          <cell r="F2797">
            <v>1</v>
          </cell>
          <cell r="G2797">
            <v>1</v>
          </cell>
          <cell r="H2797">
            <v>39100</v>
          </cell>
          <cell r="K2797" t="str">
            <v xml:space="preserve">New Facilities Enterprise </v>
          </cell>
          <cell r="L2797" t="str">
            <v xml:space="preserve">Locator </v>
          </cell>
          <cell r="M2797" t="str">
            <v>UP Science And Technology Park (North), Commonwealth Avenue, Diliman, Quezon City</v>
          </cell>
          <cell r="N2797" t="str">
            <v xml:space="preserve">Registration Agreement </v>
          </cell>
          <cell r="O2797" t="str">
            <v xml:space="preserve">Ayala Land, Inc.            </v>
          </cell>
          <cell r="P2797" t="str">
            <v>Filipino</v>
          </cell>
          <cell r="Q2797" t="str">
            <v>Others</v>
          </cell>
          <cell r="R2797" t="str">
            <v>Local</v>
          </cell>
          <cell r="S2797">
            <v>100</v>
          </cell>
          <cell r="T2797" t="str">
            <v>Construction of the proposed 4-storey HSBC-EDP Building, which has a total floor area of 20,546 square meters and shall stand on a 52,573-square meter lot at the Asia IT Park</v>
          </cell>
          <cell r="U2797">
            <v>0</v>
          </cell>
          <cell r="V2797" t="str">
            <v>na</v>
          </cell>
          <cell r="W2797">
            <v>63490</v>
          </cell>
          <cell r="X2797" t="str">
            <v>Trans</v>
          </cell>
          <cell r="Y2797" t="str">
            <v>Transportation</v>
          </cell>
          <cell r="AB2797" t="str">
            <v xml:space="preserve">Quezon City </v>
          </cell>
          <cell r="AC2797" t="str">
            <v>NCR</v>
          </cell>
          <cell r="AD2797">
            <v>672.08199999999999</v>
          </cell>
          <cell r="AE2797">
            <v>150</v>
          </cell>
          <cell r="AF2797">
            <v>672.08199999999999</v>
          </cell>
          <cell r="AG2797">
            <v>150</v>
          </cell>
          <cell r="AH2797">
            <v>0</v>
          </cell>
          <cell r="AI2797">
            <v>0</v>
          </cell>
          <cell r="AJ2797">
            <v>0</v>
          </cell>
        </row>
        <row r="2798">
          <cell r="A2798">
            <v>2796</v>
          </cell>
          <cell r="B2798">
            <v>1682</v>
          </cell>
          <cell r="C2798" t="str">
            <v>PEZA</v>
          </cell>
          <cell r="D2798">
            <v>1</v>
          </cell>
          <cell r="E2798">
            <v>2007</v>
          </cell>
          <cell r="F2798">
            <v>1</v>
          </cell>
          <cell r="G2798">
            <v>1</v>
          </cell>
          <cell r="H2798">
            <v>39100</v>
          </cell>
          <cell r="K2798" t="str">
            <v xml:space="preserve">New Utilities Enterprise </v>
          </cell>
          <cell r="L2798" t="str">
            <v xml:space="preserve">Locator </v>
          </cell>
          <cell r="M2798" t="str">
            <v>TECO SEZ, Bundagul, Mabalacat, Pampanga</v>
          </cell>
          <cell r="N2798" t="str">
            <v xml:space="preserve">Registration Agreement </v>
          </cell>
          <cell r="O2798" t="str">
            <v xml:space="preserve">Formosa Power Supply Corporation                </v>
          </cell>
          <cell r="P2798" t="str">
            <v>Filipino</v>
          </cell>
          <cell r="Q2798" t="str">
            <v>Others</v>
          </cell>
          <cell r="R2798" t="str">
            <v>Local</v>
          </cell>
          <cell r="S2798">
            <v>60</v>
          </cell>
          <cell r="T2798" t="str">
            <v>Distribution of power and steam generated by Asia Pacific Energy Corporation within the TECO Special Economic Zone</v>
          </cell>
          <cell r="U2798">
            <v>0</v>
          </cell>
          <cell r="V2798" t="str">
            <v>na</v>
          </cell>
          <cell r="W2798">
            <v>40100</v>
          </cell>
          <cell r="X2798" t="str">
            <v>Elect</v>
          </cell>
          <cell r="Y2798" t="str">
            <v>Electricity</v>
          </cell>
          <cell r="AB2798" t="str">
            <v xml:space="preserve">Pampanga </v>
          </cell>
          <cell r="AC2798" t="str">
            <v>III</v>
          </cell>
          <cell r="AD2798">
            <v>0</v>
          </cell>
          <cell r="AE2798">
            <v>135</v>
          </cell>
          <cell r="AF2798">
            <v>0</v>
          </cell>
          <cell r="AG2798">
            <v>81</v>
          </cell>
          <cell r="AH2798">
            <v>0</v>
          </cell>
          <cell r="AI2798">
            <v>0</v>
          </cell>
          <cell r="AJ2798">
            <v>0</v>
          </cell>
        </row>
        <row r="2799">
          <cell r="A2799">
            <v>2797</v>
          </cell>
          <cell r="B2799">
            <v>1682</v>
          </cell>
          <cell r="C2799" t="str">
            <v>PEZA</v>
          </cell>
          <cell r="D2799">
            <v>1</v>
          </cell>
          <cell r="E2799">
            <v>2007</v>
          </cell>
          <cell r="F2799">
            <v>1</v>
          </cell>
          <cell r="G2799">
            <v>1</v>
          </cell>
          <cell r="H2799">
            <v>39100</v>
          </cell>
          <cell r="K2799" t="str">
            <v xml:space="preserve">New Utilities Enterprise </v>
          </cell>
          <cell r="L2799" t="str">
            <v xml:space="preserve">Locator </v>
          </cell>
          <cell r="M2799" t="str">
            <v>TECO SEZ, Bundagul, Mabalacat, Pampanga</v>
          </cell>
          <cell r="N2799" t="str">
            <v xml:space="preserve">Registration Agreement </v>
          </cell>
          <cell r="O2799" t="str">
            <v xml:space="preserve">Formosa Power Supply Corporation                </v>
          </cell>
          <cell r="P2799" t="str">
            <v>American</v>
          </cell>
          <cell r="Q2799" t="str">
            <v>USA</v>
          </cell>
          <cell r="R2799" t="str">
            <v>Foreign</v>
          </cell>
          <cell r="S2799">
            <v>40</v>
          </cell>
          <cell r="T2799" t="str">
            <v>Distribution of power and steam generated by Asia Pacific Energy Corporation within the TECO Special Economic Zone</v>
          </cell>
          <cell r="U2799">
            <v>0</v>
          </cell>
          <cell r="V2799" t="str">
            <v>na</v>
          </cell>
          <cell r="W2799">
            <v>40100</v>
          </cell>
          <cell r="X2799" t="str">
            <v>Elect</v>
          </cell>
          <cell r="Y2799" t="str">
            <v>Electricity</v>
          </cell>
          <cell r="AB2799" t="str">
            <v xml:space="preserve">Pampanga </v>
          </cell>
          <cell r="AC2799" t="str">
            <v>III</v>
          </cell>
          <cell r="AD2799">
            <v>0</v>
          </cell>
          <cell r="AE2799">
            <v>135</v>
          </cell>
          <cell r="AF2799">
            <v>0</v>
          </cell>
          <cell r="AG2799">
            <v>54</v>
          </cell>
          <cell r="AH2799">
            <v>0</v>
          </cell>
          <cell r="AI2799">
            <v>0</v>
          </cell>
          <cell r="AJ2799">
            <v>0</v>
          </cell>
        </row>
        <row r="2800">
          <cell r="A2800">
            <v>2798</v>
          </cell>
          <cell r="B2800">
            <v>1683</v>
          </cell>
          <cell r="C2800" t="str">
            <v>PEZA</v>
          </cell>
          <cell r="D2800">
            <v>1</v>
          </cell>
          <cell r="E2800">
            <v>2007</v>
          </cell>
          <cell r="F2800">
            <v>1</v>
          </cell>
          <cell r="G2800">
            <v>1</v>
          </cell>
          <cell r="H2800">
            <v>39100</v>
          </cell>
          <cell r="K2800" t="str">
            <v xml:space="preserve">New Developer </v>
          </cell>
          <cell r="L2800" t="str">
            <v xml:space="preserve">Developer </v>
          </cell>
          <cell r="M2800" t="str">
            <v>Barangay Langkaan, Dasmariñas, Cavite</v>
          </cell>
          <cell r="N2800" t="str">
            <v xml:space="preserve">Supplemental Agreement </v>
          </cell>
          <cell r="O2800" t="str">
            <v xml:space="preserve">First Cavite Industrial Estate SEZ Inclusion          </v>
          </cell>
          <cell r="P2800" t="str">
            <v>Filipino</v>
          </cell>
          <cell r="Q2800" t="str">
            <v>Others</v>
          </cell>
          <cell r="R2800" t="str">
            <v>Local</v>
          </cell>
          <cell r="S2800">
            <v>60</v>
          </cell>
          <cell r="T2800" t="str">
            <v xml:space="preserve">Inclusion of a parcel of land with an area of 5,773 square meters located in the General Industrial Area into the existing Export Processing Zone of First Cavite Industrial Estate Special Economic Zone                                                      </v>
          </cell>
          <cell r="U2800">
            <v>0</v>
          </cell>
          <cell r="V2800" t="str">
            <v>na</v>
          </cell>
          <cell r="W2800">
            <v>70110</v>
          </cell>
          <cell r="X2800" t="str">
            <v>FinRE</v>
          </cell>
          <cell r="Y2800" t="str">
            <v>Finance &amp; Real Estate</v>
          </cell>
          <cell r="AB2800" t="str">
            <v xml:space="preserve">Cavite </v>
          </cell>
          <cell r="AC2800" t="str">
            <v>IV</v>
          </cell>
          <cell r="AD2800">
            <v>0</v>
          </cell>
          <cell r="AE2800">
            <v>0</v>
          </cell>
          <cell r="AF2800">
            <v>0</v>
          </cell>
          <cell r="AG2800">
            <v>0</v>
          </cell>
          <cell r="AH2800">
            <v>0</v>
          </cell>
          <cell r="AI2800">
            <v>0</v>
          </cell>
          <cell r="AJ2800">
            <v>0</v>
          </cell>
        </row>
        <row r="2801">
          <cell r="A2801">
            <v>2799</v>
          </cell>
          <cell r="B2801">
            <v>1683</v>
          </cell>
          <cell r="C2801" t="str">
            <v>PEZA</v>
          </cell>
          <cell r="D2801">
            <v>1</v>
          </cell>
          <cell r="E2801">
            <v>2007</v>
          </cell>
          <cell r="F2801">
            <v>1</v>
          </cell>
          <cell r="G2801">
            <v>1</v>
          </cell>
          <cell r="H2801">
            <v>39100</v>
          </cell>
          <cell r="K2801" t="str">
            <v xml:space="preserve">New Developer </v>
          </cell>
          <cell r="L2801" t="str">
            <v xml:space="preserve">Developer </v>
          </cell>
          <cell r="M2801" t="str">
            <v>Barangay Langkaan, Dasmariñas, Cavite</v>
          </cell>
          <cell r="N2801" t="str">
            <v xml:space="preserve">Supplemental Agreement </v>
          </cell>
          <cell r="O2801" t="str">
            <v xml:space="preserve">First Cavite Industrial Estate SEZ Inclusion          </v>
          </cell>
          <cell r="P2801" t="str">
            <v>Japanese</v>
          </cell>
          <cell r="Q2801" t="str">
            <v>Japan</v>
          </cell>
          <cell r="R2801" t="str">
            <v>Foreign</v>
          </cell>
          <cell r="S2801">
            <v>40</v>
          </cell>
          <cell r="T2801" t="str">
            <v xml:space="preserve">Inclusion of a parcel of land with an area of 5,773 square meters located in the General Industrial Area into the existing Export Processing Zone of First Cavite Industrial Estate Special Economic Zone                                                      </v>
          </cell>
          <cell r="U2801">
            <v>0</v>
          </cell>
          <cell r="V2801" t="str">
            <v>na</v>
          </cell>
          <cell r="W2801">
            <v>70110</v>
          </cell>
          <cell r="X2801" t="str">
            <v>FinRE</v>
          </cell>
          <cell r="Y2801" t="str">
            <v>Finance &amp; Real Estate</v>
          </cell>
          <cell r="AB2801" t="str">
            <v xml:space="preserve">Cavite </v>
          </cell>
          <cell r="AC2801" t="str">
            <v>IV</v>
          </cell>
          <cell r="AD2801">
            <v>0</v>
          </cell>
          <cell r="AE2801">
            <v>0</v>
          </cell>
          <cell r="AF2801">
            <v>0</v>
          </cell>
          <cell r="AG2801">
            <v>0</v>
          </cell>
          <cell r="AH2801">
            <v>0</v>
          </cell>
          <cell r="AI2801">
            <v>0</v>
          </cell>
          <cell r="AJ2801">
            <v>0</v>
          </cell>
        </row>
        <row r="2802">
          <cell r="A2802">
            <v>2800</v>
          </cell>
          <cell r="B2802">
            <v>1684</v>
          </cell>
          <cell r="C2802" t="str">
            <v>PEZA</v>
          </cell>
          <cell r="D2802">
            <v>1</v>
          </cell>
          <cell r="E2802">
            <v>2007</v>
          </cell>
          <cell r="F2802">
            <v>1</v>
          </cell>
          <cell r="G2802">
            <v>1</v>
          </cell>
          <cell r="H2802">
            <v>39100</v>
          </cell>
          <cell r="K2802" t="str">
            <v xml:space="preserve">New Developer </v>
          </cell>
          <cell r="L2802" t="str">
            <v xml:space="preserve">Developer </v>
          </cell>
          <cell r="M2802" t="str">
            <v>Barangay Poblacion, Manticao, Misamis Oriental</v>
          </cell>
          <cell r="N2802" t="str">
            <v xml:space="preserve">Registration Agreement </v>
          </cell>
          <cell r="O2802" t="str">
            <v xml:space="preserve">Manticao Ecozone Corporation SEZ           </v>
          </cell>
          <cell r="P2802" t="str">
            <v>Filipino</v>
          </cell>
          <cell r="Q2802" t="str">
            <v>Others</v>
          </cell>
          <cell r="R2802" t="str">
            <v>Local</v>
          </cell>
          <cell r="S2802">
            <v>100</v>
          </cell>
          <cell r="T2802" t="str">
            <v xml:space="preserve">Declaration of a 28.8937-hectares land located at                   Barangay Poblacion, Manticao, Misamis Oriental as                     Special economic Zone to be known as Manticao                    Ecozone Corporation SEZ                             </v>
          </cell>
          <cell r="U2802">
            <v>0</v>
          </cell>
          <cell r="V2802" t="str">
            <v>na</v>
          </cell>
          <cell r="W2802">
            <v>70110</v>
          </cell>
          <cell r="X2802" t="str">
            <v>FinRE</v>
          </cell>
          <cell r="Y2802" t="str">
            <v>Finance &amp; Real Estate</v>
          </cell>
          <cell r="AB2802" t="str">
            <v>Misamis Oriental</v>
          </cell>
          <cell r="AC2802" t="str">
            <v>X</v>
          </cell>
          <cell r="AD2802">
            <v>43</v>
          </cell>
          <cell r="AE2802">
            <v>6.3E-2</v>
          </cell>
          <cell r="AF2802">
            <v>43</v>
          </cell>
          <cell r="AG2802">
            <v>6.3E-2</v>
          </cell>
          <cell r="AH2802">
            <v>0</v>
          </cell>
          <cell r="AI2802">
            <v>0</v>
          </cell>
          <cell r="AJ2802">
            <v>0</v>
          </cell>
        </row>
        <row r="2803">
          <cell r="A2803">
            <v>2801</v>
          </cell>
          <cell r="B2803">
            <v>1685</v>
          </cell>
          <cell r="C2803" t="str">
            <v>PEZA</v>
          </cell>
          <cell r="D2803">
            <v>1</v>
          </cell>
          <cell r="E2803">
            <v>2007</v>
          </cell>
          <cell r="F2803">
            <v>1</v>
          </cell>
          <cell r="G2803">
            <v>1</v>
          </cell>
          <cell r="H2803">
            <v>39108</v>
          </cell>
          <cell r="K2803" t="str">
            <v xml:space="preserve">New I.T. Enterprise </v>
          </cell>
          <cell r="L2803" t="str">
            <v xml:space="preserve">Locator </v>
          </cell>
          <cell r="M2803" t="str">
            <v xml:space="preserve">Summit One Office Tower </v>
          </cell>
          <cell r="N2803" t="str">
            <v xml:space="preserve">Registration Agreement </v>
          </cell>
          <cell r="O2803" t="str">
            <v xml:space="preserve">BUSINESS BOXOFFICE INC.       </v>
          </cell>
          <cell r="P2803" t="str">
            <v>Filipino</v>
          </cell>
          <cell r="Q2803" t="str">
            <v>Others</v>
          </cell>
          <cell r="R2803" t="str">
            <v>Local</v>
          </cell>
          <cell r="S2803">
            <v>100</v>
          </cell>
          <cell r="T2803" t="str">
            <v xml:space="preserve">To provide business intelligence research services for consultants, managers and executives </v>
          </cell>
          <cell r="U2803">
            <v>1</v>
          </cell>
          <cell r="V2803" t="str">
            <v>IT Services</v>
          </cell>
          <cell r="X2803" t="str">
            <v>Serv</v>
          </cell>
          <cell r="Y2803" t="str">
            <v>Services</v>
          </cell>
          <cell r="AB2803" t="str">
            <v xml:space="preserve">Mandaluyong City </v>
          </cell>
          <cell r="AC2803" t="str">
            <v>NCR</v>
          </cell>
          <cell r="AD2803">
            <v>1.877</v>
          </cell>
          <cell r="AE2803">
            <v>0.5</v>
          </cell>
          <cell r="AF2803">
            <v>1.877</v>
          </cell>
          <cell r="AG2803">
            <v>0.5</v>
          </cell>
          <cell r="AH2803">
            <v>100</v>
          </cell>
          <cell r="AI2803">
            <v>100</v>
          </cell>
          <cell r="AJ2803">
            <v>0</v>
          </cell>
        </row>
        <row r="2804">
          <cell r="A2804">
            <v>2802</v>
          </cell>
          <cell r="B2804">
            <v>1686</v>
          </cell>
          <cell r="C2804" t="str">
            <v>PEZA</v>
          </cell>
          <cell r="D2804">
            <v>1</v>
          </cell>
          <cell r="E2804">
            <v>2007</v>
          </cell>
          <cell r="F2804">
            <v>1</v>
          </cell>
          <cell r="G2804">
            <v>1</v>
          </cell>
          <cell r="H2804">
            <v>39108</v>
          </cell>
          <cell r="K2804" t="str">
            <v xml:space="preserve">New I.T. Enterprise </v>
          </cell>
          <cell r="L2804" t="str">
            <v xml:space="preserve">Locator </v>
          </cell>
          <cell r="M2804" t="str">
            <v xml:space="preserve">Asiatown IT Park </v>
          </cell>
          <cell r="N2804" t="str">
            <v xml:space="preserve">Registration Agreement </v>
          </cell>
          <cell r="O2804" t="str">
            <v xml:space="preserve">iCOMM INTERNATIONAL INC.      </v>
          </cell>
          <cell r="P2804" t="str">
            <v>New Zealander</v>
          </cell>
          <cell r="Q2804" t="str">
            <v>Others</v>
          </cell>
          <cell r="R2804" t="str">
            <v>Foreign</v>
          </cell>
          <cell r="S2804">
            <v>99.91</v>
          </cell>
          <cell r="T2804" t="str">
            <v>Information technology services for customer support including operations, software and systems support,  accounting, customer service and marketing and communication</v>
          </cell>
          <cell r="U2804">
            <v>1</v>
          </cell>
          <cell r="V2804" t="str">
            <v>IT Services</v>
          </cell>
          <cell r="X2804" t="str">
            <v>Serv</v>
          </cell>
          <cell r="Y2804" t="str">
            <v>Services</v>
          </cell>
          <cell r="AB2804" t="str">
            <v xml:space="preserve">Cebu City </v>
          </cell>
          <cell r="AC2804" t="str">
            <v>VII</v>
          </cell>
          <cell r="AD2804">
            <v>17.5</v>
          </cell>
          <cell r="AE2804">
            <v>3</v>
          </cell>
          <cell r="AF2804">
            <v>17.484249999999999</v>
          </cell>
          <cell r="AG2804">
            <v>2.9973000000000001</v>
          </cell>
          <cell r="AH2804">
            <v>191</v>
          </cell>
          <cell r="AI2804">
            <v>191</v>
          </cell>
          <cell r="AJ2804">
            <v>0</v>
          </cell>
        </row>
        <row r="2805">
          <cell r="A2805">
            <v>2803</v>
          </cell>
          <cell r="B2805">
            <v>1686</v>
          </cell>
          <cell r="C2805" t="str">
            <v>PEZA</v>
          </cell>
          <cell r="D2805">
            <v>1</v>
          </cell>
          <cell r="E2805">
            <v>2007</v>
          </cell>
          <cell r="F2805">
            <v>1</v>
          </cell>
          <cell r="G2805">
            <v>1</v>
          </cell>
          <cell r="H2805">
            <v>39108</v>
          </cell>
          <cell r="K2805" t="str">
            <v xml:space="preserve">New I.T. Enterprise </v>
          </cell>
          <cell r="L2805" t="str">
            <v xml:space="preserve">Locator </v>
          </cell>
          <cell r="M2805" t="str">
            <v xml:space="preserve">Asiatown IT Park </v>
          </cell>
          <cell r="N2805" t="str">
            <v xml:space="preserve">Registration Agreement </v>
          </cell>
          <cell r="O2805" t="str">
            <v xml:space="preserve">iCOMM INTERNATIONAL INC.      </v>
          </cell>
          <cell r="P2805" t="str">
            <v>American</v>
          </cell>
          <cell r="Q2805" t="str">
            <v>USA</v>
          </cell>
          <cell r="R2805" t="str">
            <v>Foreign</v>
          </cell>
          <cell r="S2805">
            <v>0.03</v>
          </cell>
          <cell r="T2805" t="str">
            <v>Information technology services for customer support including operations, software and systems support,  accounting, customer service and marketing and communication</v>
          </cell>
          <cell r="U2805">
            <v>1</v>
          </cell>
          <cell r="V2805" t="str">
            <v>IT Services</v>
          </cell>
          <cell r="X2805" t="str">
            <v>Serv</v>
          </cell>
          <cell r="Y2805" t="str">
            <v>Services</v>
          </cell>
          <cell r="AB2805" t="str">
            <v xml:space="preserve">Cebu City </v>
          </cell>
          <cell r="AC2805" t="str">
            <v>VII</v>
          </cell>
          <cell r="AD2805">
            <v>17.5</v>
          </cell>
          <cell r="AE2805">
            <v>3</v>
          </cell>
          <cell r="AF2805">
            <v>5.2499999999999995E-3</v>
          </cell>
          <cell r="AG2805">
            <v>8.9999999999999998E-4</v>
          </cell>
          <cell r="AH2805">
            <v>191</v>
          </cell>
          <cell r="AI2805">
            <v>0</v>
          </cell>
          <cell r="AJ2805">
            <v>0</v>
          </cell>
        </row>
        <row r="2806">
          <cell r="A2806">
            <v>2804</v>
          </cell>
          <cell r="B2806">
            <v>1686</v>
          </cell>
          <cell r="C2806" t="str">
            <v>PEZA</v>
          </cell>
          <cell r="D2806">
            <v>1</v>
          </cell>
          <cell r="E2806">
            <v>2007</v>
          </cell>
          <cell r="F2806">
            <v>1</v>
          </cell>
          <cell r="G2806">
            <v>1</v>
          </cell>
          <cell r="H2806">
            <v>39108</v>
          </cell>
          <cell r="K2806" t="str">
            <v xml:space="preserve">New I.T. Enterprise </v>
          </cell>
          <cell r="L2806" t="str">
            <v xml:space="preserve">Locator </v>
          </cell>
          <cell r="M2806" t="str">
            <v xml:space="preserve">Asiatown IT Park </v>
          </cell>
          <cell r="N2806" t="str">
            <v xml:space="preserve">Registration Agreement </v>
          </cell>
          <cell r="O2806" t="str">
            <v xml:space="preserve">iCOMM INTERNATIONAL INC.      </v>
          </cell>
          <cell r="P2806" t="str">
            <v>Indian</v>
          </cell>
          <cell r="Q2806" t="str">
            <v>Others</v>
          </cell>
          <cell r="R2806" t="str">
            <v>Foreign</v>
          </cell>
          <cell r="S2806">
            <v>0.03</v>
          </cell>
          <cell r="T2806" t="str">
            <v>Information technology services for customer support including operations, software and systems support,  accounting, customer service and marketing and communication</v>
          </cell>
          <cell r="U2806">
            <v>1</v>
          </cell>
          <cell r="V2806" t="str">
            <v>IT Services</v>
          </cell>
          <cell r="X2806" t="str">
            <v>Serv</v>
          </cell>
          <cell r="Y2806" t="str">
            <v>Services</v>
          </cell>
          <cell r="AB2806" t="str">
            <v xml:space="preserve">Cebu City </v>
          </cell>
          <cell r="AC2806" t="str">
            <v>VII</v>
          </cell>
          <cell r="AD2806">
            <v>17.5</v>
          </cell>
          <cell r="AE2806">
            <v>3</v>
          </cell>
          <cell r="AF2806">
            <v>5.2499999999999995E-3</v>
          </cell>
          <cell r="AG2806">
            <v>8.9999999999999998E-4</v>
          </cell>
          <cell r="AH2806">
            <v>191</v>
          </cell>
          <cell r="AI2806">
            <v>0</v>
          </cell>
          <cell r="AJ2806">
            <v>0</v>
          </cell>
        </row>
        <row r="2807">
          <cell r="A2807">
            <v>2805</v>
          </cell>
          <cell r="B2807">
            <v>1686</v>
          </cell>
          <cell r="C2807" t="str">
            <v>PEZA</v>
          </cell>
          <cell r="D2807">
            <v>1</v>
          </cell>
          <cell r="E2807">
            <v>2007</v>
          </cell>
          <cell r="F2807">
            <v>1</v>
          </cell>
          <cell r="G2807">
            <v>1</v>
          </cell>
          <cell r="H2807">
            <v>39108</v>
          </cell>
          <cell r="K2807" t="str">
            <v xml:space="preserve">New I.T. Enterprise </v>
          </cell>
          <cell r="L2807" t="str">
            <v xml:space="preserve">Locator </v>
          </cell>
          <cell r="M2807" t="str">
            <v xml:space="preserve">Asiatown IT Park </v>
          </cell>
          <cell r="N2807" t="str">
            <v xml:space="preserve">Registration Agreement </v>
          </cell>
          <cell r="O2807" t="str">
            <v xml:space="preserve">iCOMM INTERNATIONAL INC.      </v>
          </cell>
          <cell r="P2807" t="str">
            <v>Filipino</v>
          </cell>
          <cell r="Q2807" t="str">
            <v>Others</v>
          </cell>
          <cell r="R2807" t="str">
            <v>Local</v>
          </cell>
          <cell r="S2807">
            <v>0.03</v>
          </cell>
          <cell r="T2807" t="str">
            <v>Information technology services for customer support including operations, software and systems support,  accounting, customer service and marketing and communication</v>
          </cell>
          <cell r="U2807">
            <v>1</v>
          </cell>
          <cell r="V2807" t="str">
            <v>IT Services</v>
          </cell>
          <cell r="X2807" t="str">
            <v>Serv</v>
          </cell>
          <cell r="Y2807" t="str">
            <v>Services</v>
          </cell>
          <cell r="AB2807" t="str">
            <v xml:space="preserve">Cebu City </v>
          </cell>
          <cell r="AC2807" t="str">
            <v>VII</v>
          </cell>
          <cell r="AD2807">
            <v>17.5</v>
          </cell>
          <cell r="AE2807">
            <v>3</v>
          </cell>
          <cell r="AF2807">
            <v>5.2499999999999995E-3</v>
          </cell>
          <cell r="AG2807">
            <v>8.9999999999999998E-4</v>
          </cell>
          <cell r="AH2807">
            <v>191</v>
          </cell>
          <cell r="AI2807">
            <v>0</v>
          </cell>
          <cell r="AJ2807">
            <v>191</v>
          </cell>
        </row>
        <row r="2808">
          <cell r="A2808">
            <v>2806</v>
          </cell>
          <cell r="B2808">
            <v>1687</v>
          </cell>
          <cell r="C2808" t="str">
            <v>PEZA</v>
          </cell>
          <cell r="D2808">
            <v>1</v>
          </cell>
          <cell r="E2808">
            <v>2007</v>
          </cell>
          <cell r="F2808">
            <v>1</v>
          </cell>
          <cell r="G2808">
            <v>1</v>
          </cell>
          <cell r="H2808">
            <v>39108</v>
          </cell>
          <cell r="K2808" t="str">
            <v xml:space="preserve">New I.T. Enterprise </v>
          </cell>
          <cell r="L2808" t="str">
            <v xml:space="preserve">Locator </v>
          </cell>
          <cell r="M2808" t="str">
            <v xml:space="preserve">To be Identified </v>
          </cell>
          <cell r="N2808" t="str">
            <v xml:space="preserve">Registration Agreement </v>
          </cell>
          <cell r="O2808" t="str">
            <v xml:space="preserve">CATAPULT COMMUNICATIONS APPLICATIONS DEVELOPMENT, INC.         </v>
          </cell>
          <cell r="P2808" t="str">
            <v>Ireland</v>
          </cell>
          <cell r="Q2808" t="str">
            <v>Others</v>
          </cell>
          <cell r="R2808" t="str">
            <v>Foreign</v>
          </cell>
          <cell r="S2808">
            <v>99.995000000000005</v>
          </cell>
          <cell r="T2808" t="str">
            <v>To engage in development of software testing applications for worldwide telecom industry</v>
          </cell>
          <cell r="U2808">
            <v>1</v>
          </cell>
          <cell r="V2808" t="str">
            <v>IT Services</v>
          </cell>
          <cell r="W2808">
            <v>72290</v>
          </cell>
          <cell r="X2808" t="str">
            <v>Serv</v>
          </cell>
          <cell r="Y2808" t="str">
            <v>Services</v>
          </cell>
          <cell r="AB2808" t="str">
            <v xml:space="preserve">To be Identified </v>
          </cell>
          <cell r="AC2808" t="str">
            <v xml:space="preserve">To be Identified </v>
          </cell>
          <cell r="AD2808">
            <v>10</v>
          </cell>
          <cell r="AE2808">
            <v>2.5</v>
          </cell>
          <cell r="AF2808">
            <v>9.9994999999999994</v>
          </cell>
          <cell r="AG2808">
            <v>2.4998749999999998</v>
          </cell>
          <cell r="AH2808">
            <v>21</v>
          </cell>
          <cell r="AI2808">
            <v>21</v>
          </cell>
          <cell r="AJ2808">
            <v>0</v>
          </cell>
        </row>
        <row r="2809">
          <cell r="A2809">
            <v>2807</v>
          </cell>
          <cell r="B2809">
            <v>1687</v>
          </cell>
          <cell r="C2809" t="str">
            <v>PEZA</v>
          </cell>
          <cell r="D2809">
            <v>1</v>
          </cell>
          <cell r="E2809">
            <v>2007</v>
          </cell>
          <cell r="F2809">
            <v>1</v>
          </cell>
          <cell r="G2809">
            <v>1</v>
          </cell>
          <cell r="H2809">
            <v>39108</v>
          </cell>
          <cell r="K2809" t="str">
            <v xml:space="preserve">New I.T. Enterprise </v>
          </cell>
          <cell r="L2809" t="str">
            <v xml:space="preserve">Locator </v>
          </cell>
          <cell r="M2809" t="str">
            <v xml:space="preserve">To be Identified </v>
          </cell>
          <cell r="N2809" t="str">
            <v xml:space="preserve">Registration Agreement </v>
          </cell>
          <cell r="O2809" t="str">
            <v xml:space="preserve">CATAPULT COMMUNICATIONS APPLICATIONS DEVELOPMENT, INC.         </v>
          </cell>
          <cell r="P2809" t="str">
            <v>American</v>
          </cell>
          <cell r="Q2809" t="str">
            <v>USA</v>
          </cell>
          <cell r="R2809" t="str">
            <v>Foreign</v>
          </cell>
          <cell r="S2809">
            <v>2E-3</v>
          </cell>
          <cell r="T2809" t="str">
            <v>To engage in development of software testing applications for worldwide telecom industry</v>
          </cell>
          <cell r="U2809">
            <v>1</v>
          </cell>
          <cell r="V2809" t="str">
            <v>IT Services</v>
          </cell>
          <cell r="W2809">
            <v>72290</v>
          </cell>
          <cell r="X2809" t="str">
            <v>Serv</v>
          </cell>
          <cell r="Y2809" t="str">
            <v>Services</v>
          </cell>
          <cell r="AB2809" t="str">
            <v xml:space="preserve">To be Identified </v>
          </cell>
          <cell r="AC2809" t="str">
            <v xml:space="preserve">To be Identified </v>
          </cell>
          <cell r="AD2809">
            <v>10</v>
          </cell>
          <cell r="AE2809">
            <v>2.5</v>
          </cell>
          <cell r="AF2809">
            <v>2.0000000000000001E-4</v>
          </cell>
          <cell r="AG2809">
            <v>5.0000000000000002E-5</v>
          </cell>
          <cell r="AH2809">
            <v>21</v>
          </cell>
          <cell r="AI2809">
            <v>0</v>
          </cell>
          <cell r="AJ2809">
            <v>0</v>
          </cell>
        </row>
        <row r="2810">
          <cell r="A2810">
            <v>2808</v>
          </cell>
          <cell r="B2810">
            <v>1687</v>
          </cell>
          <cell r="C2810" t="str">
            <v>PEZA</v>
          </cell>
          <cell r="D2810">
            <v>1</v>
          </cell>
          <cell r="E2810">
            <v>2007</v>
          </cell>
          <cell r="F2810">
            <v>1</v>
          </cell>
          <cell r="G2810">
            <v>1</v>
          </cell>
          <cell r="H2810">
            <v>39108</v>
          </cell>
          <cell r="K2810" t="str">
            <v xml:space="preserve">New I.T. Enterprise </v>
          </cell>
          <cell r="L2810" t="str">
            <v xml:space="preserve">Locator </v>
          </cell>
          <cell r="M2810" t="str">
            <v xml:space="preserve">To be Identified </v>
          </cell>
          <cell r="N2810" t="str">
            <v xml:space="preserve">Registration Agreement </v>
          </cell>
          <cell r="O2810" t="str">
            <v xml:space="preserve">CATAPULT COMMUNICATIONS APPLICATIONS DEVELOPMENT, INC.         </v>
          </cell>
          <cell r="P2810" t="str">
            <v>Filipino</v>
          </cell>
          <cell r="Q2810" t="str">
            <v>Others</v>
          </cell>
          <cell r="R2810" t="str">
            <v>Local</v>
          </cell>
          <cell r="S2810">
            <v>3.0000000000000001E-3</v>
          </cell>
          <cell r="T2810" t="str">
            <v>To engage in development of software testing applications for worldwide telecom industry</v>
          </cell>
          <cell r="U2810">
            <v>1</v>
          </cell>
          <cell r="V2810" t="str">
            <v>IT Services</v>
          </cell>
          <cell r="W2810">
            <v>72290</v>
          </cell>
          <cell r="X2810" t="str">
            <v>Serv</v>
          </cell>
          <cell r="Y2810" t="str">
            <v>Services</v>
          </cell>
          <cell r="AB2810" t="str">
            <v xml:space="preserve">To be Identified </v>
          </cell>
          <cell r="AC2810" t="str">
            <v xml:space="preserve">To be Identified </v>
          </cell>
          <cell r="AD2810">
            <v>10</v>
          </cell>
          <cell r="AE2810">
            <v>2.5</v>
          </cell>
          <cell r="AF2810">
            <v>3.0000000000000003E-4</v>
          </cell>
          <cell r="AG2810">
            <v>7.5000000000000007E-5</v>
          </cell>
          <cell r="AH2810">
            <v>21</v>
          </cell>
          <cell r="AI2810">
            <v>0</v>
          </cell>
          <cell r="AJ2810">
            <v>21</v>
          </cell>
        </row>
        <row r="2811">
          <cell r="A2811">
            <v>2809</v>
          </cell>
          <cell r="B2811">
            <v>1688</v>
          </cell>
          <cell r="C2811" t="str">
            <v>PEZA</v>
          </cell>
          <cell r="D2811">
            <v>1</v>
          </cell>
          <cell r="E2811">
            <v>2007</v>
          </cell>
          <cell r="F2811">
            <v>1</v>
          </cell>
          <cell r="G2811">
            <v>1</v>
          </cell>
          <cell r="H2811">
            <v>39108</v>
          </cell>
          <cell r="K2811" t="str">
            <v xml:space="preserve">New Export Enterprise </v>
          </cell>
          <cell r="L2811" t="str">
            <v xml:space="preserve">Locator </v>
          </cell>
          <cell r="M2811" t="str">
            <v xml:space="preserve">First Cavite Industrial Estate - SEZ </v>
          </cell>
          <cell r="N2811" t="str">
            <v xml:space="preserve">Registration Agreement </v>
          </cell>
          <cell r="O2811" t="str">
            <v xml:space="preserve">SIHUN COLOR CORP.                  </v>
          </cell>
          <cell r="P2811" t="str">
            <v>Korean</v>
          </cell>
          <cell r="Q2811" t="str">
            <v>Korea</v>
          </cell>
          <cell r="R2811" t="str">
            <v>Foreign</v>
          </cell>
          <cell r="S2811">
            <v>99.98</v>
          </cell>
          <cell r="T2811" t="str">
            <v xml:space="preserve">Dyeing and washing of yarns, fabrics and garments </v>
          </cell>
          <cell r="U2811">
            <v>0</v>
          </cell>
          <cell r="V2811" t="str">
            <v>na</v>
          </cell>
          <cell r="W2811">
            <v>17120</v>
          </cell>
          <cell r="X2811" t="str">
            <v>Mfg</v>
          </cell>
          <cell r="Y2811" t="str">
            <v>Manufacturing</v>
          </cell>
          <cell r="AB2811" t="str">
            <v xml:space="preserve">Cavite </v>
          </cell>
          <cell r="AC2811" t="str">
            <v>IV</v>
          </cell>
          <cell r="AD2811">
            <v>9.8970000000000002</v>
          </cell>
          <cell r="AE2811">
            <v>1.2529999999999999</v>
          </cell>
          <cell r="AF2811">
            <v>9.8950206000000005</v>
          </cell>
          <cell r="AG2811">
            <v>1.2527493999999999</v>
          </cell>
          <cell r="AH2811">
            <v>51</v>
          </cell>
          <cell r="AI2811">
            <v>51</v>
          </cell>
          <cell r="AJ2811">
            <v>0</v>
          </cell>
        </row>
        <row r="2812">
          <cell r="A2812">
            <v>2810</v>
          </cell>
          <cell r="B2812">
            <v>1688</v>
          </cell>
          <cell r="C2812" t="str">
            <v>PEZA</v>
          </cell>
          <cell r="D2812">
            <v>1</v>
          </cell>
          <cell r="E2812">
            <v>2007</v>
          </cell>
          <cell r="F2812">
            <v>1</v>
          </cell>
          <cell r="G2812">
            <v>1</v>
          </cell>
          <cell r="H2812">
            <v>39108</v>
          </cell>
          <cell r="K2812" t="str">
            <v xml:space="preserve">New Export Enterprise </v>
          </cell>
          <cell r="L2812" t="str">
            <v xml:space="preserve">Locator </v>
          </cell>
          <cell r="M2812" t="str">
            <v xml:space="preserve">First Cavite Industrial Estate - SEZ </v>
          </cell>
          <cell r="N2812" t="str">
            <v xml:space="preserve">Registration Agreement </v>
          </cell>
          <cell r="O2812" t="str">
            <v xml:space="preserve">SIHUN COLOR CORP.                  </v>
          </cell>
          <cell r="P2812" t="str">
            <v>Filipino</v>
          </cell>
          <cell r="Q2812" t="str">
            <v>Others</v>
          </cell>
          <cell r="R2812" t="str">
            <v>Local</v>
          </cell>
          <cell r="S2812">
            <v>0.02</v>
          </cell>
          <cell r="T2812" t="str">
            <v xml:space="preserve">Dyeing and washing of yarns, fabrics and garments </v>
          </cell>
          <cell r="U2812">
            <v>0</v>
          </cell>
          <cell r="V2812" t="str">
            <v>na</v>
          </cell>
          <cell r="W2812">
            <v>17120</v>
          </cell>
          <cell r="X2812" t="str">
            <v>Mfg</v>
          </cell>
          <cell r="Y2812" t="str">
            <v>Manufacturing</v>
          </cell>
          <cell r="AB2812" t="str">
            <v xml:space="preserve">Cavite </v>
          </cell>
          <cell r="AC2812" t="str">
            <v>IV</v>
          </cell>
          <cell r="AD2812">
            <v>9.8970000000000002</v>
          </cell>
          <cell r="AE2812">
            <v>1.2529999999999999</v>
          </cell>
          <cell r="AF2812">
            <v>1.9794000000000001E-3</v>
          </cell>
          <cell r="AG2812">
            <v>2.5059999999999997E-4</v>
          </cell>
          <cell r="AH2812">
            <v>51</v>
          </cell>
          <cell r="AI2812">
            <v>0</v>
          </cell>
          <cell r="AJ2812">
            <v>51</v>
          </cell>
        </row>
        <row r="2813">
          <cell r="A2813">
            <v>2811</v>
          </cell>
          <cell r="B2813">
            <v>1689</v>
          </cell>
          <cell r="C2813" t="str">
            <v>PEZA</v>
          </cell>
          <cell r="D2813">
            <v>1</v>
          </cell>
          <cell r="E2813">
            <v>2007</v>
          </cell>
          <cell r="F2813">
            <v>1</v>
          </cell>
          <cell r="G2813">
            <v>1</v>
          </cell>
          <cell r="H2813">
            <v>39108</v>
          </cell>
          <cell r="K2813" t="str">
            <v xml:space="preserve">New Export Enterprise </v>
          </cell>
          <cell r="L2813" t="str">
            <v xml:space="preserve">Locator </v>
          </cell>
          <cell r="M2813" t="str">
            <v xml:space="preserve">Bataan Economic Zone </v>
          </cell>
          <cell r="N2813" t="str">
            <v xml:space="preserve">Registration Agreement </v>
          </cell>
          <cell r="O2813" t="str">
            <v xml:space="preserve">FASHION TEXTILE 21, INC.                </v>
          </cell>
          <cell r="P2813" t="str">
            <v>Filipino</v>
          </cell>
          <cell r="Q2813" t="str">
            <v>Others</v>
          </cell>
          <cell r="R2813" t="str">
            <v>Local</v>
          </cell>
          <cell r="S2813">
            <v>60</v>
          </cell>
          <cell r="T2813" t="str">
            <v xml:space="preserve">Manufacture of garments and other wearing apparel made of cotton, polyester and nylon fabrics </v>
          </cell>
          <cell r="U2813">
            <v>0</v>
          </cell>
          <cell r="V2813" t="str">
            <v>na</v>
          </cell>
          <cell r="W2813">
            <v>18000</v>
          </cell>
          <cell r="X2813" t="str">
            <v>Mfg</v>
          </cell>
          <cell r="Y2813" t="str">
            <v>Manufacturing</v>
          </cell>
          <cell r="AB2813" t="str">
            <v xml:space="preserve">Bataan </v>
          </cell>
          <cell r="AC2813" t="str">
            <v>III</v>
          </cell>
          <cell r="AD2813">
            <v>4</v>
          </cell>
          <cell r="AE2813">
            <v>0.25</v>
          </cell>
          <cell r="AF2813">
            <v>2.4</v>
          </cell>
          <cell r="AG2813">
            <v>0.15</v>
          </cell>
          <cell r="AH2813">
            <v>190</v>
          </cell>
          <cell r="AI2813">
            <v>190</v>
          </cell>
          <cell r="AJ2813">
            <v>190</v>
          </cell>
        </row>
        <row r="2814">
          <cell r="A2814">
            <v>2812</v>
          </cell>
          <cell r="B2814">
            <v>1689</v>
          </cell>
          <cell r="C2814" t="str">
            <v>PEZA</v>
          </cell>
          <cell r="D2814">
            <v>1</v>
          </cell>
          <cell r="E2814">
            <v>2007</v>
          </cell>
          <cell r="F2814">
            <v>1</v>
          </cell>
          <cell r="G2814">
            <v>1</v>
          </cell>
          <cell r="H2814">
            <v>39108</v>
          </cell>
          <cell r="K2814" t="str">
            <v xml:space="preserve">New Export Enterprise </v>
          </cell>
          <cell r="L2814" t="str">
            <v xml:space="preserve">Locator </v>
          </cell>
          <cell r="M2814" t="str">
            <v xml:space="preserve">Bataan Economic Zone </v>
          </cell>
          <cell r="N2814" t="str">
            <v xml:space="preserve">Registration Agreement </v>
          </cell>
          <cell r="O2814" t="str">
            <v xml:space="preserve">FASHION TEXTILE 21, INC.                </v>
          </cell>
          <cell r="P2814" t="str">
            <v>Taiwanese</v>
          </cell>
          <cell r="Q2814" t="str">
            <v>Taiwan</v>
          </cell>
          <cell r="R2814" t="str">
            <v>Foreign</v>
          </cell>
          <cell r="S2814">
            <v>40</v>
          </cell>
          <cell r="T2814" t="str">
            <v xml:space="preserve">Manufacture of garments and other wearing apparel made of cotton, polyester and nylon fabrics </v>
          </cell>
          <cell r="U2814">
            <v>0</v>
          </cell>
          <cell r="V2814" t="str">
            <v>na</v>
          </cell>
          <cell r="W2814">
            <v>18000</v>
          </cell>
          <cell r="X2814" t="str">
            <v>Mfg</v>
          </cell>
          <cell r="Y2814" t="str">
            <v>Manufacturing</v>
          </cell>
          <cell r="AB2814" t="str">
            <v xml:space="preserve">Bataan </v>
          </cell>
          <cell r="AC2814" t="str">
            <v>III</v>
          </cell>
          <cell r="AD2814">
            <v>4</v>
          </cell>
          <cell r="AE2814">
            <v>0.25</v>
          </cell>
          <cell r="AF2814">
            <v>1.6</v>
          </cell>
          <cell r="AG2814">
            <v>0.1</v>
          </cell>
          <cell r="AH2814">
            <v>190</v>
          </cell>
          <cell r="AI2814">
            <v>0</v>
          </cell>
          <cell r="AJ2814">
            <v>0</v>
          </cell>
        </row>
        <row r="2815">
          <cell r="A2815">
            <v>2813</v>
          </cell>
          <cell r="B2815">
            <v>1690</v>
          </cell>
          <cell r="C2815" t="str">
            <v>PEZA</v>
          </cell>
          <cell r="D2815">
            <v>1</v>
          </cell>
          <cell r="E2815">
            <v>2007</v>
          </cell>
          <cell r="F2815">
            <v>1</v>
          </cell>
          <cell r="G2815">
            <v>1</v>
          </cell>
          <cell r="H2815">
            <v>39108</v>
          </cell>
          <cell r="K2815" t="str">
            <v xml:space="preserve">New Export Enterprise </v>
          </cell>
          <cell r="L2815" t="str">
            <v xml:space="preserve">Locator </v>
          </cell>
          <cell r="M2815" t="str">
            <v xml:space="preserve">Clark - SEZ </v>
          </cell>
          <cell r="N2815" t="str">
            <v xml:space="preserve">Registration Agreement </v>
          </cell>
          <cell r="O2815" t="str">
            <v xml:space="preserve">TG TECHNOLOGY PHILS. CORPORATION    </v>
          </cell>
          <cell r="P2815" t="str">
            <v>Japanese</v>
          </cell>
          <cell r="Q2815" t="str">
            <v>Japan</v>
          </cell>
          <cell r="R2815" t="str">
            <v>Foreign</v>
          </cell>
          <cell r="S2815">
            <v>99.84</v>
          </cell>
          <cell r="T2815" t="str">
            <v xml:space="preserve">Manufacture of disposable surgery set, medical accessories for medical equipment and apparatus  </v>
          </cell>
          <cell r="U2815">
            <v>0</v>
          </cell>
          <cell r="V2815" t="str">
            <v>na</v>
          </cell>
          <cell r="W2815">
            <v>33119</v>
          </cell>
          <cell r="X2815" t="str">
            <v>Mfg</v>
          </cell>
          <cell r="Y2815" t="str">
            <v>Manufacturing</v>
          </cell>
          <cell r="AB2815" t="str">
            <v xml:space="preserve">Pampanga </v>
          </cell>
          <cell r="AC2815" t="str">
            <v>III</v>
          </cell>
          <cell r="AD2815">
            <v>15.339</v>
          </cell>
          <cell r="AE2815">
            <v>0.25</v>
          </cell>
          <cell r="AF2815">
            <v>15.314457600000001</v>
          </cell>
          <cell r="AG2815">
            <v>0.24960000000000002</v>
          </cell>
          <cell r="AH2815">
            <v>50</v>
          </cell>
          <cell r="AI2815">
            <v>50</v>
          </cell>
          <cell r="AJ2815">
            <v>0</v>
          </cell>
        </row>
        <row r="2816">
          <cell r="A2816">
            <v>2814</v>
          </cell>
          <cell r="B2816">
            <v>1690</v>
          </cell>
          <cell r="C2816" t="str">
            <v>PEZA</v>
          </cell>
          <cell r="D2816">
            <v>1</v>
          </cell>
          <cell r="E2816">
            <v>2007</v>
          </cell>
          <cell r="F2816">
            <v>1</v>
          </cell>
          <cell r="G2816">
            <v>1</v>
          </cell>
          <cell r="H2816">
            <v>39108</v>
          </cell>
          <cell r="K2816" t="str">
            <v xml:space="preserve">New Export Enterprise </v>
          </cell>
          <cell r="L2816" t="str">
            <v xml:space="preserve">Locator </v>
          </cell>
          <cell r="M2816" t="str">
            <v xml:space="preserve">Clark - SEZ </v>
          </cell>
          <cell r="N2816" t="str">
            <v xml:space="preserve">Registration Agreement </v>
          </cell>
          <cell r="O2816" t="str">
            <v xml:space="preserve">TG TECHNOLOGY PHILS. CORPORATION    </v>
          </cell>
          <cell r="P2816" t="str">
            <v>Filipino</v>
          </cell>
          <cell r="Q2816" t="str">
            <v>Others</v>
          </cell>
          <cell r="R2816" t="str">
            <v>Local</v>
          </cell>
          <cell r="S2816">
            <v>0.16</v>
          </cell>
          <cell r="T2816" t="str">
            <v xml:space="preserve">Manufacture of disposable surgery set, medical accessories for medical equipment and apparatus  </v>
          </cell>
          <cell r="U2816">
            <v>0</v>
          </cell>
          <cell r="V2816" t="str">
            <v>na</v>
          </cell>
          <cell r="W2816">
            <v>33119</v>
          </cell>
          <cell r="X2816" t="str">
            <v>Mfg</v>
          </cell>
          <cell r="Y2816" t="str">
            <v>Manufacturing</v>
          </cell>
          <cell r="AB2816" t="str">
            <v xml:space="preserve">Pampanga </v>
          </cell>
          <cell r="AC2816" t="str">
            <v>III</v>
          </cell>
          <cell r="AD2816">
            <v>15.339</v>
          </cell>
          <cell r="AE2816">
            <v>0.25</v>
          </cell>
          <cell r="AF2816">
            <v>2.4542400000000002E-2</v>
          </cell>
          <cell r="AG2816">
            <v>4.0000000000000002E-4</v>
          </cell>
          <cell r="AH2816">
            <v>50</v>
          </cell>
          <cell r="AI2816">
            <v>0</v>
          </cell>
          <cell r="AJ2816">
            <v>50</v>
          </cell>
        </row>
        <row r="2817">
          <cell r="A2817">
            <v>2815</v>
          </cell>
          <cell r="B2817">
            <v>1691</v>
          </cell>
          <cell r="C2817" t="str">
            <v>PEZA</v>
          </cell>
          <cell r="D2817">
            <v>1</v>
          </cell>
          <cell r="E2817">
            <v>2007</v>
          </cell>
          <cell r="F2817">
            <v>1</v>
          </cell>
          <cell r="G2817">
            <v>1</v>
          </cell>
          <cell r="H2817">
            <v>39108</v>
          </cell>
          <cell r="K2817" t="str">
            <v xml:space="preserve">New Export Enterprise </v>
          </cell>
          <cell r="L2817" t="str">
            <v xml:space="preserve">Locator </v>
          </cell>
          <cell r="M2817" t="str">
            <v xml:space="preserve">Cavite Economic Zone </v>
          </cell>
          <cell r="N2817" t="str">
            <v xml:space="preserve">Registration Agreement </v>
          </cell>
          <cell r="O2817" t="str">
            <v xml:space="preserve">DUCAT HANDCARVED ARTS AND                    CRAFTS, INC.      </v>
          </cell>
          <cell r="P2817" t="str">
            <v>Filipino</v>
          </cell>
          <cell r="Q2817" t="str">
            <v>Others</v>
          </cell>
          <cell r="R2817" t="str">
            <v>Local</v>
          </cell>
          <cell r="S2817">
            <v>100</v>
          </cell>
          <cell r="T2817" t="str">
            <v xml:space="preserve">Manufacture of wood-carved products, panel boards, and other wood products </v>
          </cell>
          <cell r="U2817">
            <v>0</v>
          </cell>
          <cell r="V2817" t="str">
            <v>na</v>
          </cell>
          <cell r="W2817">
            <v>20140</v>
          </cell>
          <cell r="X2817" t="str">
            <v>Mfg</v>
          </cell>
          <cell r="Y2817" t="str">
            <v>Manufacturing</v>
          </cell>
          <cell r="AB2817" t="str">
            <v xml:space="preserve">Cavite </v>
          </cell>
          <cell r="AC2817" t="str">
            <v>IV</v>
          </cell>
          <cell r="AD2817">
            <v>10.412000000000001</v>
          </cell>
          <cell r="AE2817">
            <v>6.2E-2</v>
          </cell>
          <cell r="AF2817">
            <v>10.412000000000001</v>
          </cell>
          <cell r="AG2817">
            <v>6.2E-2</v>
          </cell>
          <cell r="AH2817">
            <v>55</v>
          </cell>
          <cell r="AI2817">
            <v>55</v>
          </cell>
          <cell r="AJ2817">
            <v>0</v>
          </cell>
        </row>
        <row r="2818">
          <cell r="A2818">
            <v>2816</v>
          </cell>
          <cell r="B2818">
            <v>1692</v>
          </cell>
          <cell r="C2818" t="str">
            <v>PEZA</v>
          </cell>
          <cell r="D2818">
            <v>1</v>
          </cell>
          <cell r="E2818">
            <v>2007</v>
          </cell>
          <cell r="F2818">
            <v>1</v>
          </cell>
          <cell r="G2818">
            <v>1</v>
          </cell>
          <cell r="H2818">
            <v>39108</v>
          </cell>
          <cell r="K2818" t="str">
            <v xml:space="preserve">New Export Enterprise </v>
          </cell>
          <cell r="L2818" t="str">
            <v xml:space="preserve">Locator </v>
          </cell>
          <cell r="M2818" t="str">
            <v xml:space="preserve">Light Industry and Science Park I - SEZ </v>
          </cell>
          <cell r="N2818" t="str">
            <v xml:space="preserve">Registration Agreement </v>
          </cell>
          <cell r="O2818" t="str">
            <v xml:space="preserve">NXP SEMICONDUCTORS CABUYAO, INC.        </v>
          </cell>
          <cell r="P2818" t="str">
            <v>Filipino</v>
          </cell>
          <cell r="Q2818" t="str">
            <v>Others</v>
          </cell>
          <cell r="R2818" t="str">
            <v>Local</v>
          </cell>
          <cell r="S2818">
            <v>99.992000000000004</v>
          </cell>
          <cell r="T2818" t="str">
            <v>(Transfer of Registration of NSPI's LISP I - SEZ Projects)</v>
          </cell>
          <cell r="U2818">
            <v>0</v>
          </cell>
          <cell r="V2818" t="str">
            <v>na</v>
          </cell>
          <cell r="W2818">
            <v>32200</v>
          </cell>
          <cell r="X2818" t="str">
            <v>Mfg</v>
          </cell>
          <cell r="Y2818" t="str">
            <v>Manufacturing</v>
          </cell>
          <cell r="AB2818" t="str">
            <v xml:space="preserve">Laguna </v>
          </cell>
          <cell r="AC2818" t="str">
            <v>IV</v>
          </cell>
          <cell r="AD2818">
            <v>0</v>
          </cell>
          <cell r="AE2818">
            <v>12.5</v>
          </cell>
          <cell r="AF2818">
            <v>0</v>
          </cell>
          <cell r="AG2818">
            <v>12.499000000000001</v>
          </cell>
          <cell r="AH2818">
            <v>0</v>
          </cell>
          <cell r="AI2818">
            <v>0</v>
          </cell>
          <cell r="AJ2818">
            <v>0</v>
          </cell>
        </row>
        <row r="2819">
          <cell r="A2819">
            <v>2817</v>
          </cell>
          <cell r="B2819">
            <v>1692</v>
          </cell>
          <cell r="C2819" t="str">
            <v>PEZA</v>
          </cell>
          <cell r="D2819">
            <v>1</v>
          </cell>
          <cell r="E2819">
            <v>2007</v>
          </cell>
          <cell r="F2819">
            <v>1</v>
          </cell>
          <cell r="G2819">
            <v>1</v>
          </cell>
          <cell r="H2819">
            <v>39108</v>
          </cell>
          <cell r="K2819" t="str">
            <v xml:space="preserve">New Export Enterprise </v>
          </cell>
          <cell r="L2819" t="str">
            <v xml:space="preserve">Locator </v>
          </cell>
          <cell r="M2819" t="str">
            <v xml:space="preserve">Light Industry and Science Park I - SEZ </v>
          </cell>
          <cell r="N2819" t="str">
            <v xml:space="preserve">Registration Agreement </v>
          </cell>
          <cell r="O2819" t="str">
            <v xml:space="preserve">NXP SEMICONDUCTORS CABUYAO, INC.        </v>
          </cell>
          <cell r="P2819" t="str">
            <v>Dutch</v>
          </cell>
          <cell r="Q2819" t="str">
            <v>Netherlands</v>
          </cell>
          <cell r="R2819" t="str">
            <v>Foreign</v>
          </cell>
          <cell r="S2819">
            <v>4.0000000000000001E-3</v>
          </cell>
          <cell r="T2819" t="str">
            <v>(Transfer of Registration of NSPI's LISP I - SEZ Projects)</v>
          </cell>
          <cell r="U2819">
            <v>0</v>
          </cell>
          <cell r="V2819" t="str">
            <v>na</v>
          </cell>
          <cell r="W2819">
            <v>32200</v>
          </cell>
          <cell r="X2819" t="str">
            <v>Mfg</v>
          </cell>
          <cell r="Y2819" t="str">
            <v>Manufacturing</v>
          </cell>
          <cell r="AB2819" t="str">
            <v xml:space="preserve">Laguna </v>
          </cell>
          <cell r="AC2819" t="str">
            <v>IV</v>
          </cell>
          <cell r="AD2819">
            <v>0</v>
          </cell>
          <cell r="AE2819">
            <v>12.5</v>
          </cell>
          <cell r="AF2819">
            <v>0</v>
          </cell>
          <cell r="AG2819">
            <v>5.0000000000000001E-4</v>
          </cell>
          <cell r="AH2819">
            <v>0</v>
          </cell>
          <cell r="AI2819">
            <v>0</v>
          </cell>
          <cell r="AJ2819">
            <v>0</v>
          </cell>
        </row>
        <row r="2820">
          <cell r="A2820">
            <v>2818</v>
          </cell>
          <cell r="B2820">
            <v>1692</v>
          </cell>
          <cell r="C2820" t="str">
            <v>PEZA</v>
          </cell>
          <cell r="D2820">
            <v>1</v>
          </cell>
          <cell r="E2820">
            <v>2007</v>
          </cell>
          <cell r="F2820">
            <v>1</v>
          </cell>
          <cell r="G2820">
            <v>1</v>
          </cell>
          <cell r="H2820">
            <v>39108</v>
          </cell>
          <cell r="K2820" t="str">
            <v xml:space="preserve">New Export Enterprise </v>
          </cell>
          <cell r="L2820" t="str">
            <v xml:space="preserve">Locator </v>
          </cell>
          <cell r="M2820" t="str">
            <v xml:space="preserve">Light Industry and Science Park I - SEZ </v>
          </cell>
          <cell r="N2820" t="str">
            <v xml:space="preserve">Registration Agreement </v>
          </cell>
          <cell r="O2820" t="str">
            <v xml:space="preserve">NXP SEMICONDUCTORS CABUYAO, INC.        </v>
          </cell>
          <cell r="P2820" t="str">
            <v>Malaysian</v>
          </cell>
          <cell r="Q2820" t="str">
            <v>Malaysia</v>
          </cell>
          <cell r="R2820" t="str">
            <v>Foreign</v>
          </cell>
          <cell r="S2820">
            <v>2E-3</v>
          </cell>
          <cell r="T2820" t="str">
            <v>(Transfer of Registration of NSPI's LISP I - SEZ Projects)</v>
          </cell>
          <cell r="U2820">
            <v>0</v>
          </cell>
          <cell r="V2820" t="str">
            <v>na</v>
          </cell>
          <cell r="W2820">
            <v>32200</v>
          </cell>
          <cell r="X2820" t="str">
            <v>Mfg</v>
          </cell>
          <cell r="Y2820" t="str">
            <v>Manufacturing</v>
          </cell>
          <cell r="AB2820" t="str">
            <v xml:space="preserve">Laguna </v>
          </cell>
          <cell r="AC2820" t="str">
            <v>IV</v>
          </cell>
          <cell r="AD2820">
            <v>0</v>
          </cell>
          <cell r="AE2820">
            <v>12.5</v>
          </cell>
          <cell r="AF2820">
            <v>0</v>
          </cell>
          <cell r="AG2820">
            <v>2.5000000000000001E-4</v>
          </cell>
          <cell r="AH2820">
            <v>0</v>
          </cell>
          <cell r="AI2820">
            <v>0</v>
          </cell>
          <cell r="AJ2820">
            <v>0</v>
          </cell>
        </row>
        <row r="2821">
          <cell r="A2821">
            <v>2819</v>
          </cell>
          <cell r="B2821">
            <v>1692</v>
          </cell>
          <cell r="C2821" t="str">
            <v>PEZA</v>
          </cell>
          <cell r="D2821">
            <v>1</v>
          </cell>
          <cell r="E2821">
            <v>2007</v>
          </cell>
          <cell r="F2821">
            <v>1</v>
          </cell>
          <cell r="G2821">
            <v>1</v>
          </cell>
          <cell r="H2821">
            <v>39108</v>
          </cell>
          <cell r="K2821" t="str">
            <v xml:space="preserve">New Export Enterprise </v>
          </cell>
          <cell r="L2821" t="str">
            <v xml:space="preserve">Locator </v>
          </cell>
          <cell r="M2821" t="str">
            <v xml:space="preserve">Light Industry and Science Park I - SEZ </v>
          </cell>
          <cell r="N2821" t="str">
            <v xml:space="preserve">Registration Agreement </v>
          </cell>
          <cell r="O2821" t="str">
            <v xml:space="preserve">NXP SEMICONDUCTORS CABUYAO, INC.        </v>
          </cell>
          <cell r="P2821" t="str">
            <v>British</v>
          </cell>
          <cell r="Q2821" t="str">
            <v>UK</v>
          </cell>
          <cell r="R2821" t="str">
            <v>Foreign</v>
          </cell>
          <cell r="S2821">
            <v>2E-3</v>
          </cell>
          <cell r="T2821" t="str">
            <v>(Transfer of Registration of NSPI's LISP I - SEZ Projects)</v>
          </cell>
          <cell r="U2821">
            <v>0</v>
          </cell>
          <cell r="V2821" t="str">
            <v>na</v>
          </cell>
          <cell r="W2821">
            <v>32200</v>
          </cell>
          <cell r="X2821" t="str">
            <v>Mfg</v>
          </cell>
          <cell r="Y2821" t="str">
            <v>Manufacturing</v>
          </cell>
          <cell r="AB2821" t="str">
            <v xml:space="preserve">Laguna </v>
          </cell>
          <cell r="AC2821" t="str">
            <v>IV</v>
          </cell>
          <cell r="AD2821">
            <v>0</v>
          </cell>
          <cell r="AE2821">
            <v>12.5</v>
          </cell>
          <cell r="AF2821">
            <v>0</v>
          </cell>
          <cell r="AG2821">
            <v>2.5000000000000001E-4</v>
          </cell>
          <cell r="AH2821">
            <v>0</v>
          </cell>
          <cell r="AI2821">
            <v>0</v>
          </cell>
          <cell r="AJ2821">
            <v>0</v>
          </cell>
        </row>
        <row r="2822">
          <cell r="A2822">
            <v>2820</v>
          </cell>
          <cell r="B2822">
            <v>1693</v>
          </cell>
          <cell r="C2822" t="str">
            <v>PEZA</v>
          </cell>
          <cell r="D2822">
            <v>1</v>
          </cell>
          <cell r="E2822">
            <v>2007</v>
          </cell>
          <cell r="F2822">
            <v>1</v>
          </cell>
          <cell r="G2822">
            <v>1</v>
          </cell>
          <cell r="H2822">
            <v>39108</v>
          </cell>
          <cell r="K2822" t="str">
            <v xml:space="preserve">New Project </v>
          </cell>
          <cell r="L2822" t="str">
            <v xml:space="preserve">Locator </v>
          </cell>
          <cell r="M2822" t="str">
            <v xml:space="preserve">Food Terminal Inc. - SEZ </v>
          </cell>
          <cell r="N2822" t="str">
            <v xml:space="preserve">Supplemental Agreement </v>
          </cell>
          <cell r="O2822" t="str">
            <v xml:space="preserve">VISHAY (PHILS.), INC.                 </v>
          </cell>
          <cell r="P2822" t="str">
            <v>German</v>
          </cell>
          <cell r="Q2822" t="str">
            <v>Germany</v>
          </cell>
          <cell r="R2822" t="str">
            <v>Foreign</v>
          </cell>
          <cell r="S2822">
            <v>100</v>
          </cell>
          <cell r="T2822" t="str">
            <v>Manufacture of Minicast IR Receiver Modules</v>
          </cell>
          <cell r="U2822">
            <v>0</v>
          </cell>
          <cell r="V2822" t="str">
            <v>na</v>
          </cell>
          <cell r="W2822">
            <v>32200</v>
          </cell>
          <cell r="X2822" t="str">
            <v>Mfg</v>
          </cell>
          <cell r="Y2822" t="str">
            <v>Manufacturing</v>
          </cell>
          <cell r="AB2822" t="str">
            <v xml:space="preserve">Taguig </v>
          </cell>
          <cell r="AC2822" t="str">
            <v>NCR</v>
          </cell>
          <cell r="AD2822">
            <v>20.317</v>
          </cell>
          <cell r="AE2822">
            <v>0</v>
          </cell>
          <cell r="AF2822">
            <v>20.317</v>
          </cell>
          <cell r="AG2822">
            <v>0</v>
          </cell>
          <cell r="AH2822">
            <v>25</v>
          </cell>
          <cell r="AI2822">
            <v>25</v>
          </cell>
          <cell r="AJ2822">
            <v>25</v>
          </cell>
        </row>
        <row r="2823">
          <cell r="A2823">
            <v>2821</v>
          </cell>
          <cell r="B2823">
            <v>1694</v>
          </cell>
          <cell r="C2823" t="str">
            <v>PEZA</v>
          </cell>
          <cell r="D2823">
            <v>1</v>
          </cell>
          <cell r="E2823">
            <v>2007</v>
          </cell>
          <cell r="F2823">
            <v>1</v>
          </cell>
          <cell r="G2823">
            <v>1</v>
          </cell>
          <cell r="H2823">
            <v>39108</v>
          </cell>
          <cell r="K2823" t="str">
            <v xml:space="preserve">New Project </v>
          </cell>
          <cell r="L2823" t="str">
            <v xml:space="preserve">Locator </v>
          </cell>
          <cell r="M2823" t="str">
            <v xml:space="preserve">Mactan Economic Zone </v>
          </cell>
          <cell r="N2823" t="str">
            <v xml:space="preserve">Supplemental Agreement </v>
          </cell>
          <cell r="O2823" t="str">
            <v xml:space="preserve">GOJI INDUSTRY PHILIPPINES  CORPORATION          </v>
          </cell>
          <cell r="P2823" t="str">
            <v>Japanese</v>
          </cell>
          <cell r="Q2823" t="str">
            <v>Japan</v>
          </cell>
          <cell r="R2823" t="str">
            <v>Foreign</v>
          </cell>
          <cell r="S2823">
            <v>100</v>
          </cell>
          <cell r="T2823" t="str">
            <v xml:space="preserve">Manufacture of Clear Plastic Products </v>
          </cell>
          <cell r="U2823">
            <v>0</v>
          </cell>
          <cell r="V2823" t="str">
            <v>na</v>
          </cell>
          <cell r="W2823">
            <v>25209</v>
          </cell>
          <cell r="X2823" t="str">
            <v>Mfg</v>
          </cell>
          <cell r="Y2823" t="str">
            <v>Manufacturing</v>
          </cell>
          <cell r="AB2823" t="str">
            <v xml:space="preserve">Cebu City </v>
          </cell>
          <cell r="AC2823" t="str">
            <v>VII</v>
          </cell>
          <cell r="AD2823">
            <v>9.6</v>
          </cell>
          <cell r="AE2823">
            <v>0</v>
          </cell>
          <cell r="AF2823">
            <v>9.6</v>
          </cell>
          <cell r="AG2823">
            <v>0</v>
          </cell>
          <cell r="AH2823">
            <v>7</v>
          </cell>
          <cell r="AI2823">
            <v>7</v>
          </cell>
          <cell r="AJ2823">
            <v>7</v>
          </cell>
        </row>
        <row r="2824">
          <cell r="A2824">
            <v>2822</v>
          </cell>
          <cell r="B2824">
            <v>1695</v>
          </cell>
          <cell r="C2824" t="str">
            <v>PEZA</v>
          </cell>
          <cell r="D2824">
            <v>1</v>
          </cell>
          <cell r="E2824">
            <v>2007</v>
          </cell>
          <cell r="F2824">
            <v>1</v>
          </cell>
          <cell r="G2824">
            <v>1</v>
          </cell>
          <cell r="H2824">
            <v>39108</v>
          </cell>
          <cell r="K2824" t="str">
            <v xml:space="preserve">New Project </v>
          </cell>
          <cell r="L2824" t="str">
            <v xml:space="preserve">Locator </v>
          </cell>
          <cell r="M2824" t="str">
            <v xml:space="preserve">MRI - Ecozone </v>
          </cell>
          <cell r="N2824" t="str">
            <v xml:space="preserve">Supplemental Agreement </v>
          </cell>
          <cell r="O2824" t="str">
            <v xml:space="preserve">CEBU MITSUMI, INC.              </v>
          </cell>
          <cell r="P2824" t="str">
            <v>Japanese</v>
          </cell>
          <cell r="Q2824" t="str">
            <v>Japan</v>
          </cell>
          <cell r="R2824" t="str">
            <v>Foreign</v>
          </cell>
          <cell r="S2824">
            <v>100</v>
          </cell>
          <cell r="T2824" t="str">
            <v>Production of web camera module</v>
          </cell>
          <cell r="U2824">
            <v>0</v>
          </cell>
          <cell r="V2824" t="str">
            <v>na</v>
          </cell>
          <cell r="W2824">
            <v>32200</v>
          </cell>
          <cell r="X2824" t="str">
            <v>Mfg</v>
          </cell>
          <cell r="Y2824" t="str">
            <v>Manufacturing</v>
          </cell>
          <cell r="AB2824" t="str">
            <v xml:space="preserve">Cebu City </v>
          </cell>
          <cell r="AC2824" t="str">
            <v>VII</v>
          </cell>
          <cell r="AD2824">
            <v>190.70400000000001</v>
          </cell>
          <cell r="AE2824">
            <v>0</v>
          </cell>
          <cell r="AF2824">
            <v>190.70400000000001</v>
          </cell>
          <cell r="AG2824">
            <v>0</v>
          </cell>
          <cell r="AH2824">
            <v>530</v>
          </cell>
          <cell r="AI2824">
            <v>530</v>
          </cell>
          <cell r="AJ2824">
            <v>530</v>
          </cell>
        </row>
        <row r="2825">
          <cell r="A2825">
            <v>2823</v>
          </cell>
          <cell r="B2825">
            <v>1696</v>
          </cell>
          <cell r="C2825" t="str">
            <v>PEZA</v>
          </cell>
          <cell r="D2825">
            <v>1</v>
          </cell>
          <cell r="E2825">
            <v>2007</v>
          </cell>
          <cell r="F2825">
            <v>1</v>
          </cell>
          <cell r="G2825">
            <v>1</v>
          </cell>
          <cell r="H2825">
            <v>39108</v>
          </cell>
          <cell r="K2825" t="str">
            <v xml:space="preserve">New Project </v>
          </cell>
          <cell r="L2825" t="str">
            <v xml:space="preserve">Locator </v>
          </cell>
          <cell r="M2825" t="str">
            <v xml:space="preserve">Light Industry and Science Park I - SEZ </v>
          </cell>
          <cell r="N2825" t="str">
            <v xml:space="preserve">Supplemental Agreement </v>
          </cell>
          <cell r="O2825" t="str">
            <v xml:space="preserve">IONICS EMS, INC.                  </v>
          </cell>
          <cell r="P2825" t="str">
            <v>Filipino</v>
          </cell>
          <cell r="Q2825" t="str">
            <v>Others</v>
          </cell>
          <cell r="R2825" t="str">
            <v>Local</v>
          </cell>
          <cell r="S2825">
            <v>75</v>
          </cell>
          <cell r="T2825" t="str">
            <v>Production/ Assembly of IVLOG</v>
          </cell>
          <cell r="U2825">
            <v>0</v>
          </cell>
          <cell r="V2825" t="str">
            <v>na</v>
          </cell>
          <cell r="X2825" t="str">
            <v>Mfg</v>
          </cell>
          <cell r="Y2825" t="str">
            <v>Manufacturing</v>
          </cell>
          <cell r="AB2825" t="str">
            <v xml:space="preserve">Laguna </v>
          </cell>
          <cell r="AC2825" t="str">
            <v>IV</v>
          </cell>
          <cell r="AD2825">
            <v>401.27199999999999</v>
          </cell>
          <cell r="AE2825">
            <v>0</v>
          </cell>
          <cell r="AF2825">
            <v>300.95400000000001</v>
          </cell>
          <cell r="AG2825">
            <v>0</v>
          </cell>
          <cell r="AH2825">
            <v>148</v>
          </cell>
          <cell r="AI2825">
            <v>148</v>
          </cell>
          <cell r="AJ2825">
            <v>148</v>
          </cell>
        </row>
        <row r="2826">
          <cell r="A2826">
            <v>2824</v>
          </cell>
          <cell r="B2826">
            <v>1696</v>
          </cell>
          <cell r="C2826" t="str">
            <v>PEZA</v>
          </cell>
          <cell r="D2826">
            <v>1</v>
          </cell>
          <cell r="E2826">
            <v>2007</v>
          </cell>
          <cell r="F2826">
            <v>1</v>
          </cell>
          <cell r="G2826">
            <v>1</v>
          </cell>
          <cell r="H2826">
            <v>39108</v>
          </cell>
          <cell r="K2826" t="str">
            <v xml:space="preserve">New Project </v>
          </cell>
          <cell r="L2826" t="str">
            <v xml:space="preserve">Locator </v>
          </cell>
          <cell r="M2826" t="str">
            <v xml:space="preserve">Light Industry and Science Park I - SEZ </v>
          </cell>
          <cell r="N2826" t="str">
            <v xml:space="preserve">Supplemental Agreement </v>
          </cell>
          <cell r="O2826" t="str">
            <v xml:space="preserve">IONICS EMS, INC.                  </v>
          </cell>
          <cell r="P2826" t="str">
            <v>Singaporean</v>
          </cell>
          <cell r="Q2826" t="str">
            <v>Singapore</v>
          </cell>
          <cell r="R2826" t="str">
            <v>Foreign</v>
          </cell>
          <cell r="S2826">
            <v>25</v>
          </cell>
          <cell r="T2826" t="str">
            <v>Production/ Assembly of IVLOG</v>
          </cell>
          <cell r="U2826">
            <v>0</v>
          </cell>
          <cell r="V2826" t="str">
            <v>na</v>
          </cell>
          <cell r="X2826" t="str">
            <v>Mfg</v>
          </cell>
          <cell r="Y2826" t="str">
            <v>Manufacturing</v>
          </cell>
          <cell r="AB2826" t="str">
            <v xml:space="preserve">Laguna </v>
          </cell>
          <cell r="AC2826" t="str">
            <v>IV</v>
          </cell>
          <cell r="AD2826">
            <v>401.27199999999999</v>
          </cell>
          <cell r="AE2826">
            <v>0</v>
          </cell>
          <cell r="AF2826">
            <v>100.318</v>
          </cell>
          <cell r="AG2826">
            <v>0</v>
          </cell>
          <cell r="AH2826">
            <v>148</v>
          </cell>
          <cell r="AI2826">
            <v>0</v>
          </cell>
          <cell r="AJ2826">
            <v>0</v>
          </cell>
        </row>
        <row r="2827">
          <cell r="A2827">
            <v>2825</v>
          </cell>
          <cell r="B2827">
            <v>1697</v>
          </cell>
          <cell r="C2827" t="str">
            <v>PEZA</v>
          </cell>
          <cell r="D2827">
            <v>1</v>
          </cell>
          <cell r="E2827">
            <v>2007</v>
          </cell>
          <cell r="F2827">
            <v>1</v>
          </cell>
          <cell r="G2827">
            <v>1</v>
          </cell>
          <cell r="H2827">
            <v>39108</v>
          </cell>
          <cell r="K2827" t="str">
            <v xml:space="preserve">Additional Activity </v>
          </cell>
          <cell r="L2827" t="str">
            <v xml:space="preserve">Locator </v>
          </cell>
          <cell r="M2827" t="str">
            <v xml:space="preserve">Gateway Business Park - SEZ </v>
          </cell>
          <cell r="N2827" t="str">
            <v xml:space="preserve">Supplemental Agreement </v>
          </cell>
          <cell r="O2827" t="str">
            <v xml:space="preserve">ENOMOTO PHILIPPINE MANUFACTURING, INC.  </v>
          </cell>
          <cell r="P2827" t="str">
            <v>Japanese</v>
          </cell>
          <cell r="Q2827" t="str">
            <v>Japan</v>
          </cell>
          <cell r="R2827" t="str">
            <v>Foreign</v>
          </cell>
          <cell r="S2827">
            <v>99.993250000000003</v>
          </cell>
          <cell r="T2827" t="str">
            <v xml:space="preserve">Electroplating line </v>
          </cell>
          <cell r="U2827">
            <v>0</v>
          </cell>
          <cell r="V2827" t="str">
            <v>na</v>
          </cell>
          <cell r="W2827">
            <v>28920</v>
          </cell>
          <cell r="X2827" t="str">
            <v>Mfg</v>
          </cell>
          <cell r="Y2827" t="str">
            <v>Manufacturing</v>
          </cell>
          <cell r="AB2827" t="str">
            <v xml:space="preserve">Cavite </v>
          </cell>
          <cell r="AC2827" t="str">
            <v>IV</v>
          </cell>
          <cell r="AD2827">
            <v>60</v>
          </cell>
          <cell r="AE2827">
            <v>0</v>
          </cell>
          <cell r="AF2827">
            <v>59.995950000000001</v>
          </cell>
          <cell r="AG2827">
            <v>0</v>
          </cell>
          <cell r="AH2827">
            <v>60</v>
          </cell>
          <cell r="AI2827">
            <v>60</v>
          </cell>
          <cell r="AJ2827">
            <v>0</v>
          </cell>
        </row>
        <row r="2828">
          <cell r="A2828">
            <v>2826</v>
          </cell>
          <cell r="B2828">
            <v>1697</v>
          </cell>
          <cell r="C2828" t="str">
            <v>PEZA</v>
          </cell>
          <cell r="D2828">
            <v>1</v>
          </cell>
          <cell r="E2828">
            <v>2007</v>
          </cell>
          <cell r="F2828">
            <v>1</v>
          </cell>
          <cell r="G2828">
            <v>1</v>
          </cell>
          <cell r="H2828">
            <v>39108</v>
          </cell>
          <cell r="K2828" t="str">
            <v xml:space="preserve">Additional Activity </v>
          </cell>
          <cell r="L2828" t="str">
            <v xml:space="preserve">Locator </v>
          </cell>
          <cell r="M2828" t="str">
            <v xml:space="preserve">Gateway Business Park - SEZ </v>
          </cell>
          <cell r="N2828" t="str">
            <v xml:space="preserve">Supplemental Agreement </v>
          </cell>
          <cell r="O2828" t="str">
            <v xml:space="preserve">ENOMOTO PHILIPPINE MANUFACTURING, INC.  </v>
          </cell>
          <cell r="P2828" t="str">
            <v>Filipino</v>
          </cell>
          <cell r="Q2828" t="str">
            <v>Others</v>
          </cell>
          <cell r="R2828" t="str">
            <v>Local</v>
          </cell>
          <cell r="S2828">
            <v>6.7499999999999999E-3</v>
          </cell>
          <cell r="T2828" t="str">
            <v xml:space="preserve">Electroplating line </v>
          </cell>
          <cell r="U2828">
            <v>0</v>
          </cell>
          <cell r="V2828" t="str">
            <v>na</v>
          </cell>
          <cell r="W2828">
            <v>28920</v>
          </cell>
          <cell r="X2828" t="str">
            <v>Mfg</v>
          </cell>
          <cell r="Y2828" t="str">
            <v>Manufacturing</v>
          </cell>
          <cell r="AB2828" t="str">
            <v xml:space="preserve">Cavite </v>
          </cell>
          <cell r="AC2828" t="str">
            <v>IV</v>
          </cell>
          <cell r="AD2828">
            <v>60</v>
          </cell>
          <cell r="AE2828">
            <v>0</v>
          </cell>
          <cell r="AF2828">
            <v>4.0499999999999998E-3</v>
          </cell>
          <cell r="AG2828">
            <v>0</v>
          </cell>
          <cell r="AH2828">
            <v>60</v>
          </cell>
          <cell r="AI2828">
            <v>0</v>
          </cell>
          <cell r="AJ2828">
            <v>60</v>
          </cell>
        </row>
        <row r="2829">
          <cell r="A2829">
            <v>2827</v>
          </cell>
          <cell r="B2829">
            <v>1698</v>
          </cell>
          <cell r="C2829" t="str">
            <v>PEZA</v>
          </cell>
          <cell r="D2829">
            <v>1</v>
          </cell>
          <cell r="E2829">
            <v>2007</v>
          </cell>
          <cell r="F2829">
            <v>1</v>
          </cell>
          <cell r="G2829">
            <v>1</v>
          </cell>
          <cell r="H2829">
            <v>39108</v>
          </cell>
          <cell r="K2829" t="str">
            <v xml:space="preserve">New Ecozone Logistics Service Enterprise </v>
          </cell>
          <cell r="L2829" t="str">
            <v xml:space="preserve">Locator </v>
          </cell>
          <cell r="M2829" t="str">
            <v xml:space="preserve">Laguna Technopark - SEZ </v>
          </cell>
          <cell r="N2829" t="str">
            <v xml:space="preserve">Registration Agreement </v>
          </cell>
          <cell r="O2829" t="str">
            <v xml:space="preserve">ETO PHILIPPINES CO. INC.              </v>
          </cell>
          <cell r="P2829" t="str">
            <v>Japanese</v>
          </cell>
          <cell r="Q2829" t="str">
            <v>Japan</v>
          </cell>
          <cell r="R2829" t="str">
            <v>Foreign</v>
          </cell>
          <cell r="S2829">
            <v>99.99</v>
          </cell>
          <cell r="T2829" t="str">
            <v xml:space="preserve">Warehousing /logistics support services </v>
          </cell>
          <cell r="U2829">
            <v>0</v>
          </cell>
          <cell r="V2829" t="str">
            <v>na</v>
          </cell>
          <cell r="W2829">
            <v>63490</v>
          </cell>
          <cell r="X2829" t="str">
            <v>Trans</v>
          </cell>
          <cell r="Y2829" t="str">
            <v>Transportation</v>
          </cell>
          <cell r="AB2829" t="str">
            <v xml:space="preserve">Laguna </v>
          </cell>
          <cell r="AC2829" t="str">
            <v>IV</v>
          </cell>
          <cell r="AD2829">
            <v>9.6790000000000003</v>
          </cell>
          <cell r="AE2829">
            <v>10</v>
          </cell>
          <cell r="AF2829">
            <v>9.6780320999999994</v>
          </cell>
          <cell r="AG2829">
            <v>9.9989999999999988</v>
          </cell>
          <cell r="AH2829">
            <v>11</v>
          </cell>
          <cell r="AI2829">
            <v>11</v>
          </cell>
          <cell r="AJ2829">
            <v>0</v>
          </cell>
        </row>
        <row r="2830">
          <cell r="A2830">
            <v>2828</v>
          </cell>
          <cell r="B2830">
            <v>1698</v>
          </cell>
          <cell r="C2830" t="str">
            <v>PEZA</v>
          </cell>
          <cell r="D2830">
            <v>1</v>
          </cell>
          <cell r="E2830">
            <v>2007</v>
          </cell>
          <cell r="F2830">
            <v>1</v>
          </cell>
          <cell r="G2830">
            <v>1</v>
          </cell>
          <cell r="H2830">
            <v>39108</v>
          </cell>
          <cell r="K2830" t="str">
            <v xml:space="preserve">New Ecozone Logistics Service Enterprise </v>
          </cell>
          <cell r="L2830" t="str">
            <v xml:space="preserve">Locator </v>
          </cell>
          <cell r="M2830" t="str">
            <v xml:space="preserve">Laguna Technopark - SEZ </v>
          </cell>
          <cell r="N2830" t="str">
            <v xml:space="preserve">Registration Agreement </v>
          </cell>
          <cell r="O2830" t="str">
            <v xml:space="preserve">ETO PHILIPPINES CO. INC.              </v>
          </cell>
          <cell r="P2830" t="str">
            <v>Filipino</v>
          </cell>
          <cell r="Q2830" t="str">
            <v>Others</v>
          </cell>
          <cell r="R2830" t="str">
            <v>Local</v>
          </cell>
          <cell r="S2830">
            <v>0.01</v>
          </cell>
          <cell r="T2830" t="str">
            <v xml:space="preserve">Warehousing /logistics support services </v>
          </cell>
          <cell r="U2830">
            <v>0</v>
          </cell>
          <cell r="V2830" t="str">
            <v>na</v>
          </cell>
          <cell r="W2830">
            <v>63490</v>
          </cell>
          <cell r="X2830" t="str">
            <v>Trans</v>
          </cell>
          <cell r="Y2830" t="str">
            <v>Transportation</v>
          </cell>
          <cell r="AB2830" t="str">
            <v xml:space="preserve">Laguna </v>
          </cell>
          <cell r="AC2830" t="str">
            <v>IV</v>
          </cell>
          <cell r="AD2830">
            <v>9.6790000000000003</v>
          </cell>
          <cell r="AE2830">
            <v>10</v>
          </cell>
          <cell r="AF2830">
            <v>9.6790000000000005E-4</v>
          </cell>
          <cell r="AG2830">
            <v>1E-3</v>
          </cell>
          <cell r="AH2830">
            <v>11</v>
          </cell>
          <cell r="AI2830">
            <v>0</v>
          </cell>
          <cell r="AJ2830">
            <v>11</v>
          </cell>
        </row>
        <row r="2831">
          <cell r="A2831">
            <v>2829</v>
          </cell>
          <cell r="B2831">
            <v>1699</v>
          </cell>
          <cell r="C2831" t="str">
            <v>PEZA</v>
          </cell>
          <cell r="D2831">
            <v>1</v>
          </cell>
          <cell r="E2831">
            <v>2007</v>
          </cell>
          <cell r="F2831">
            <v>1</v>
          </cell>
          <cell r="G2831">
            <v>1</v>
          </cell>
          <cell r="H2831">
            <v>39108</v>
          </cell>
          <cell r="K2831" t="str">
            <v xml:space="preserve">New Ecozone Logistics Service Enterprise </v>
          </cell>
          <cell r="L2831" t="str">
            <v xml:space="preserve">Locator </v>
          </cell>
          <cell r="M2831" t="str">
            <v xml:space="preserve">Laguna Technopark - SEZ </v>
          </cell>
          <cell r="N2831" t="str">
            <v xml:space="preserve">Registration Agreement </v>
          </cell>
          <cell r="O2831" t="str">
            <v xml:space="preserve">PILIPINAS TOTAL GAS. INC.             </v>
          </cell>
          <cell r="P2831" t="str">
            <v>Japanese</v>
          </cell>
          <cell r="Q2831" t="str">
            <v>Japan</v>
          </cell>
          <cell r="R2831" t="str">
            <v>Foreign</v>
          </cell>
          <cell r="S2831">
            <v>98.33</v>
          </cell>
          <cell r="T2831" t="str">
            <v xml:space="preserve">Warehousing /logistics support services </v>
          </cell>
          <cell r="U2831">
            <v>0</v>
          </cell>
          <cell r="V2831" t="str">
            <v>na</v>
          </cell>
          <cell r="W2831">
            <v>63490</v>
          </cell>
          <cell r="X2831" t="str">
            <v>Trans</v>
          </cell>
          <cell r="Y2831" t="str">
            <v>Transportation</v>
          </cell>
          <cell r="AB2831" t="str">
            <v xml:space="preserve">Laguna </v>
          </cell>
          <cell r="AC2831" t="str">
            <v>IV</v>
          </cell>
          <cell r="AD2831">
            <v>0.33200000000000002</v>
          </cell>
          <cell r="AE2831">
            <v>75</v>
          </cell>
          <cell r="AF2831">
            <v>0.32645560000000001</v>
          </cell>
          <cell r="AG2831">
            <v>73.747500000000002</v>
          </cell>
          <cell r="AH2831">
            <v>12</v>
          </cell>
          <cell r="AI2831">
            <v>12</v>
          </cell>
          <cell r="AJ2831">
            <v>0</v>
          </cell>
        </row>
        <row r="2832">
          <cell r="A2832">
            <v>2830</v>
          </cell>
          <cell r="B2832">
            <v>1699</v>
          </cell>
          <cell r="C2832" t="str">
            <v>PEZA</v>
          </cell>
          <cell r="D2832">
            <v>1</v>
          </cell>
          <cell r="E2832">
            <v>2007</v>
          </cell>
          <cell r="F2832">
            <v>1</v>
          </cell>
          <cell r="G2832">
            <v>1</v>
          </cell>
          <cell r="H2832">
            <v>39108</v>
          </cell>
          <cell r="K2832" t="str">
            <v xml:space="preserve">New Ecozone Logistics Service Enterprise </v>
          </cell>
          <cell r="L2832" t="str">
            <v xml:space="preserve">Locator </v>
          </cell>
          <cell r="M2832" t="str">
            <v xml:space="preserve">Laguna Technopark - SEZ </v>
          </cell>
          <cell r="N2832" t="str">
            <v xml:space="preserve">Registration Agreement </v>
          </cell>
          <cell r="O2832" t="str">
            <v xml:space="preserve">PILIPINAS TOTAL GAS. INC.             </v>
          </cell>
          <cell r="P2832" t="str">
            <v>Filipino</v>
          </cell>
          <cell r="Q2832" t="str">
            <v>Others</v>
          </cell>
          <cell r="R2832" t="str">
            <v>Local</v>
          </cell>
          <cell r="S2832">
            <v>1.67</v>
          </cell>
          <cell r="T2832" t="str">
            <v xml:space="preserve">Warehousing /logistics support services </v>
          </cell>
          <cell r="U2832">
            <v>0</v>
          </cell>
          <cell r="V2832" t="str">
            <v>na</v>
          </cell>
          <cell r="W2832">
            <v>63490</v>
          </cell>
          <cell r="X2832" t="str">
            <v>Trans</v>
          </cell>
          <cell r="Y2832" t="str">
            <v>Transportation</v>
          </cell>
          <cell r="AB2832" t="str">
            <v xml:space="preserve">Laguna </v>
          </cell>
          <cell r="AC2832" t="str">
            <v>IV</v>
          </cell>
          <cell r="AD2832">
            <v>0.33200000000000002</v>
          </cell>
          <cell r="AE2832">
            <v>75</v>
          </cell>
          <cell r="AF2832">
            <v>5.5444000000000005E-3</v>
          </cell>
          <cell r="AG2832">
            <v>1.2524999999999999</v>
          </cell>
          <cell r="AH2832">
            <v>12</v>
          </cell>
          <cell r="AI2832">
            <v>0</v>
          </cell>
          <cell r="AJ2832">
            <v>12</v>
          </cell>
        </row>
        <row r="2833">
          <cell r="A2833">
            <v>2831</v>
          </cell>
          <cell r="B2833">
            <v>1700</v>
          </cell>
          <cell r="C2833" t="str">
            <v>PEZA</v>
          </cell>
          <cell r="D2833">
            <v>1</v>
          </cell>
          <cell r="E2833">
            <v>2007</v>
          </cell>
          <cell r="F2833">
            <v>1</v>
          </cell>
          <cell r="G2833">
            <v>1</v>
          </cell>
          <cell r="H2833">
            <v>39108</v>
          </cell>
          <cell r="K2833" t="str">
            <v xml:space="preserve">New Facilities Enterprise </v>
          </cell>
          <cell r="L2833" t="str">
            <v xml:space="preserve">Locator </v>
          </cell>
          <cell r="M2833" t="str">
            <v xml:space="preserve">Baguio City Economic Zone </v>
          </cell>
          <cell r="N2833" t="str">
            <v xml:space="preserve">Registration Agreement </v>
          </cell>
          <cell r="O2833" t="str">
            <v xml:space="preserve">WOW RECYCLING MFG., INC.                      </v>
          </cell>
          <cell r="P2833" t="str">
            <v>Korean</v>
          </cell>
          <cell r="Q2833" t="str">
            <v>Korea</v>
          </cell>
          <cell r="R2833" t="str">
            <v>Foreign</v>
          </cell>
          <cell r="S2833">
            <v>99</v>
          </cell>
          <cell r="T2833" t="str">
            <v>(a) Recycling of plastic, electronic scrap, semiconductor waste and scrap, scrap machines and equipment, factory rejects and production scrap, aircraft, vessel, vehicle and heavy equipment scrap, and packaging materials for recovery of ferrous and non-fer</v>
          </cell>
          <cell r="U2833">
            <v>0</v>
          </cell>
          <cell r="V2833" t="str">
            <v>na</v>
          </cell>
          <cell r="W2833">
            <v>37100</v>
          </cell>
          <cell r="X2833" t="str">
            <v>Mfg</v>
          </cell>
          <cell r="Y2833" t="str">
            <v>Manufacturing</v>
          </cell>
          <cell r="AB2833" t="str">
            <v xml:space="preserve">Baguio </v>
          </cell>
          <cell r="AC2833" t="str">
            <v>CAR</v>
          </cell>
          <cell r="AD2833">
            <v>8.23</v>
          </cell>
          <cell r="AE2833">
            <v>1</v>
          </cell>
          <cell r="AF2833">
            <v>8.1477000000000004</v>
          </cell>
          <cell r="AG2833">
            <v>0.99</v>
          </cell>
          <cell r="AH2833">
            <v>21</v>
          </cell>
          <cell r="AI2833">
            <v>21</v>
          </cell>
          <cell r="AJ2833">
            <v>0</v>
          </cell>
        </row>
        <row r="2834">
          <cell r="A2834">
            <v>2832</v>
          </cell>
          <cell r="B2834">
            <v>1700</v>
          </cell>
          <cell r="C2834" t="str">
            <v>PEZA</v>
          </cell>
          <cell r="D2834">
            <v>1</v>
          </cell>
          <cell r="E2834">
            <v>2007</v>
          </cell>
          <cell r="F2834">
            <v>1</v>
          </cell>
          <cell r="G2834">
            <v>1</v>
          </cell>
          <cell r="H2834">
            <v>39108</v>
          </cell>
          <cell r="K2834" t="str">
            <v xml:space="preserve">New Facilities Enterprise </v>
          </cell>
          <cell r="L2834" t="str">
            <v xml:space="preserve">Locator </v>
          </cell>
          <cell r="M2834" t="str">
            <v xml:space="preserve">Baguio City Economic Zone </v>
          </cell>
          <cell r="N2834" t="str">
            <v xml:space="preserve">Registration Agreement </v>
          </cell>
          <cell r="O2834" t="str">
            <v xml:space="preserve">WOW RECYCLING MFG., INC.                      </v>
          </cell>
          <cell r="P2834" t="str">
            <v>Filipino</v>
          </cell>
          <cell r="Q2834" t="str">
            <v>Others</v>
          </cell>
          <cell r="R2834" t="str">
            <v>Local</v>
          </cell>
          <cell r="S2834">
            <v>1</v>
          </cell>
          <cell r="T2834" t="str">
            <v>(a) Recycling of plastic, electronic scrap, semiconductor waste and scrap, scrap machines and equipment, factory rejects and production scrap, aircraft, vessel, vehicle and heavy equipment scrap, and packaging materials for recovery of ferrous and non-fer</v>
          </cell>
          <cell r="U2834">
            <v>0</v>
          </cell>
          <cell r="V2834" t="str">
            <v>na</v>
          </cell>
          <cell r="W2834">
            <v>37100</v>
          </cell>
          <cell r="X2834" t="str">
            <v>Mfg</v>
          </cell>
          <cell r="Y2834" t="str">
            <v>Manufacturing</v>
          </cell>
          <cell r="AB2834" t="str">
            <v xml:space="preserve">Baguio </v>
          </cell>
          <cell r="AC2834" t="str">
            <v>CAR</v>
          </cell>
          <cell r="AD2834">
            <v>8.23</v>
          </cell>
          <cell r="AE2834">
            <v>1</v>
          </cell>
          <cell r="AF2834">
            <v>8.2300000000000012E-2</v>
          </cell>
          <cell r="AG2834">
            <v>0.01</v>
          </cell>
          <cell r="AH2834">
            <v>21</v>
          </cell>
          <cell r="AI2834">
            <v>0</v>
          </cell>
          <cell r="AJ2834">
            <v>21</v>
          </cell>
        </row>
        <row r="2835">
          <cell r="A2835">
            <v>2833</v>
          </cell>
          <cell r="B2835">
            <v>1701</v>
          </cell>
          <cell r="C2835" t="str">
            <v>PEZA</v>
          </cell>
          <cell r="D2835">
            <v>1</v>
          </cell>
          <cell r="E2835">
            <v>2007</v>
          </cell>
          <cell r="F2835">
            <v>1</v>
          </cell>
          <cell r="G2835">
            <v>1</v>
          </cell>
          <cell r="H2835">
            <v>39126</v>
          </cell>
          <cell r="K2835" t="str">
            <v xml:space="preserve">New I.T. Enterprise </v>
          </cell>
          <cell r="L2835" t="str">
            <v xml:space="preserve">Locator </v>
          </cell>
          <cell r="M2835" t="str">
            <v xml:space="preserve">Starmall Annex                 Building  </v>
          </cell>
          <cell r="N2835" t="str">
            <v xml:space="preserve">Registration Agreement </v>
          </cell>
          <cell r="O2835" t="str">
            <v xml:space="preserve">BRADY PHILIPPINE DIRECT MARKETING, INC.        </v>
          </cell>
          <cell r="P2835" t="str">
            <v>Singaporean</v>
          </cell>
          <cell r="Q2835" t="str">
            <v>Singapore</v>
          </cell>
          <cell r="R2835" t="str">
            <v>Foreign</v>
          </cell>
          <cell r="S2835">
            <v>99.995000000000005</v>
          </cell>
          <cell r="T2835" t="str">
            <v xml:space="preserve">Call Center / Outbound Telemarketing Services              </v>
          </cell>
          <cell r="U2835">
            <v>1</v>
          </cell>
          <cell r="V2835" t="str">
            <v>IT Services</v>
          </cell>
          <cell r="W2835">
            <v>72900</v>
          </cell>
          <cell r="X2835" t="str">
            <v>Serv</v>
          </cell>
          <cell r="Y2835" t="str">
            <v>Services</v>
          </cell>
          <cell r="AB2835" t="str">
            <v xml:space="preserve">Mandaluyong </v>
          </cell>
          <cell r="AC2835" t="str">
            <v xml:space="preserve">NCR </v>
          </cell>
          <cell r="AD2835">
            <v>110</v>
          </cell>
          <cell r="AE2835">
            <v>27.5</v>
          </cell>
          <cell r="AF2835">
            <v>109.9945</v>
          </cell>
          <cell r="AG2835">
            <v>27.498625000000001</v>
          </cell>
          <cell r="AH2835">
            <v>284</v>
          </cell>
          <cell r="AI2835">
            <v>284</v>
          </cell>
          <cell r="AJ2835">
            <v>0</v>
          </cell>
        </row>
        <row r="2836">
          <cell r="A2836">
            <v>2834</v>
          </cell>
          <cell r="B2836">
            <v>1701</v>
          </cell>
          <cell r="C2836" t="str">
            <v>PEZA</v>
          </cell>
          <cell r="D2836">
            <v>1</v>
          </cell>
          <cell r="E2836">
            <v>2007</v>
          </cell>
          <cell r="F2836">
            <v>1</v>
          </cell>
          <cell r="G2836">
            <v>1</v>
          </cell>
          <cell r="H2836">
            <v>39126</v>
          </cell>
          <cell r="K2836" t="str">
            <v xml:space="preserve">New I.T. Enterprise </v>
          </cell>
          <cell r="L2836" t="str">
            <v xml:space="preserve">Locator </v>
          </cell>
          <cell r="M2836" t="str">
            <v xml:space="preserve">Starmall Annex                 Building  </v>
          </cell>
          <cell r="N2836" t="str">
            <v xml:space="preserve">Registration Agreement </v>
          </cell>
          <cell r="O2836" t="str">
            <v xml:space="preserve">BRADY PHILIPPINE DIRECT MARKETING, INC.        </v>
          </cell>
          <cell r="P2836" t="str">
            <v>German</v>
          </cell>
          <cell r="Q2836" t="str">
            <v>Germany</v>
          </cell>
          <cell r="R2836" t="str">
            <v>Foreign</v>
          </cell>
          <cell r="S2836">
            <v>1E-3</v>
          </cell>
          <cell r="T2836" t="str">
            <v xml:space="preserve">Call Center / Outbound Telemarketing Services              </v>
          </cell>
          <cell r="U2836">
            <v>1</v>
          </cell>
          <cell r="V2836" t="str">
            <v>IT Services</v>
          </cell>
          <cell r="W2836">
            <v>72900</v>
          </cell>
          <cell r="X2836" t="str">
            <v>Serv</v>
          </cell>
          <cell r="Y2836" t="str">
            <v>Services</v>
          </cell>
          <cell r="AB2836" t="str">
            <v xml:space="preserve">Mandaluyong </v>
          </cell>
          <cell r="AC2836" t="str">
            <v xml:space="preserve">NCR </v>
          </cell>
          <cell r="AD2836">
            <v>110</v>
          </cell>
          <cell r="AE2836">
            <v>27.5</v>
          </cell>
          <cell r="AF2836">
            <v>1.1000000000000001E-3</v>
          </cell>
          <cell r="AG2836">
            <v>2.7500000000000002E-4</v>
          </cell>
          <cell r="AH2836">
            <v>284</v>
          </cell>
          <cell r="AI2836">
            <v>0</v>
          </cell>
          <cell r="AJ2836">
            <v>0</v>
          </cell>
        </row>
        <row r="2837">
          <cell r="A2837">
            <v>2835</v>
          </cell>
          <cell r="B2837">
            <v>1701</v>
          </cell>
          <cell r="C2837" t="str">
            <v>PEZA</v>
          </cell>
          <cell r="D2837">
            <v>1</v>
          </cell>
          <cell r="E2837">
            <v>2007</v>
          </cell>
          <cell r="F2837">
            <v>1</v>
          </cell>
          <cell r="G2837">
            <v>1</v>
          </cell>
          <cell r="H2837">
            <v>39126</v>
          </cell>
          <cell r="K2837" t="str">
            <v xml:space="preserve">New I.T. Enterprise </v>
          </cell>
          <cell r="L2837" t="str">
            <v xml:space="preserve">Locator </v>
          </cell>
          <cell r="M2837" t="str">
            <v xml:space="preserve">Starmall Annex                 Building  </v>
          </cell>
          <cell r="N2837" t="str">
            <v xml:space="preserve">Registration Agreement </v>
          </cell>
          <cell r="O2837" t="str">
            <v xml:space="preserve">BRADY PHILIPPINE DIRECT MARKETING, INC.        </v>
          </cell>
          <cell r="P2837" t="str">
            <v>British</v>
          </cell>
          <cell r="Q2837" t="str">
            <v>UK</v>
          </cell>
          <cell r="R2837" t="str">
            <v>Foreign</v>
          </cell>
          <cell r="S2837">
            <v>1E-3</v>
          </cell>
          <cell r="T2837" t="str">
            <v xml:space="preserve">Call Center / Outbound Telemarketing Services              </v>
          </cell>
          <cell r="U2837">
            <v>1</v>
          </cell>
          <cell r="V2837" t="str">
            <v>IT Services</v>
          </cell>
          <cell r="W2837">
            <v>72900</v>
          </cell>
          <cell r="X2837" t="str">
            <v>Serv</v>
          </cell>
          <cell r="Y2837" t="str">
            <v>Services</v>
          </cell>
          <cell r="AB2837" t="str">
            <v xml:space="preserve">Mandaluyong </v>
          </cell>
          <cell r="AC2837" t="str">
            <v xml:space="preserve">NCR </v>
          </cell>
          <cell r="AD2837">
            <v>110</v>
          </cell>
          <cell r="AE2837">
            <v>27.5</v>
          </cell>
          <cell r="AF2837">
            <v>1.1000000000000001E-3</v>
          </cell>
          <cell r="AG2837">
            <v>2.7500000000000002E-4</v>
          </cell>
          <cell r="AH2837">
            <v>284</v>
          </cell>
          <cell r="AI2837">
            <v>0</v>
          </cell>
          <cell r="AJ2837">
            <v>0</v>
          </cell>
        </row>
        <row r="2838">
          <cell r="A2838">
            <v>2836</v>
          </cell>
          <cell r="B2838">
            <v>1701</v>
          </cell>
          <cell r="C2838" t="str">
            <v>PEZA</v>
          </cell>
          <cell r="D2838">
            <v>1</v>
          </cell>
          <cell r="E2838">
            <v>2007</v>
          </cell>
          <cell r="F2838">
            <v>1</v>
          </cell>
          <cell r="G2838">
            <v>1</v>
          </cell>
          <cell r="H2838">
            <v>39126</v>
          </cell>
          <cell r="K2838" t="str">
            <v xml:space="preserve">New I.T. Enterprise </v>
          </cell>
          <cell r="L2838" t="str">
            <v xml:space="preserve">Locator </v>
          </cell>
          <cell r="M2838" t="str">
            <v xml:space="preserve">Starmall Annex                 Building  </v>
          </cell>
          <cell r="N2838" t="str">
            <v xml:space="preserve">Registration Agreement </v>
          </cell>
          <cell r="O2838" t="str">
            <v xml:space="preserve">BRADY PHILIPPINE DIRECT MARKETING, INC.        </v>
          </cell>
          <cell r="P2838" t="str">
            <v>Filipino</v>
          </cell>
          <cell r="Q2838" t="str">
            <v>Others</v>
          </cell>
          <cell r="R2838" t="str">
            <v>Local</v>
          </cell>
          <cell r="S2838">
            <v>3.0000000000000001E-3</v>
          </cell>
          <cell r="T2838" t="str">
            <v xml:space="preserve">Call Center / Outbound Telemarketing Services              </v>
          </cell>
          <cell r="U2838">
            <v>1</v>
          </cell>
          <cell r="V2838" t="str">
            <v>IT Services</v>
          </cell>
          <cell r="W2838">
            <v>72900</v>
          </cell>
          <cell r="X2838" t="str">
            <v>Serv</v>
          </cell>
          <cell r="Y2838" t="str">
            <v>Services</v>
          </cell>
          <cell r="AB2838" t="str">
            <v xml:space="preserve">Mandaluyong </v>
          </cell>
          <cell r="AC2838" t="str">
            <v xml:space="preserve">NCR </v>
          </cell>
          <cell r="AD2838">
            <v>110</v>
          </cell>
          <cell r="AE2838">
            <v>27.5</v>
          </cell>
          <cell r="AF2838">
            <v>3.3E-3</v>
          </cell>
          <cell r="AG2838">
            <v>8.25E-4</v>
          </cell>
          <cell r="AH2838">
            <v>284</v>
          </cell>
          <cell r="AI2838">
            <v>0</v>
          </cell>
          <cell r="AJ2838">
            <v>284</v>
          </cell>
        </row>
        <row r="2839">
          <cell r="A2839">
            <v>2837</v>
          </cell>
          <cell r="B2839">
            <v>1702</v>
          </cell>
          <cell r="C2839" t="str">
            <v>PEZA</v>
          </cell>
          <cell r="D2839">
            <v>1</v>
          </cell>
          <cell r="E2839">
            <v>2007</v>
          </cell>
          <cell r="F2839">
            <v>1</v>
          </cell>
          <cell r="G2839">
            <v>1</v>
          </cell>
          <cell r="H2839">
            <v>39126</v>
          </cell>
          <cell r="K2839" t="str">
            <v xml:space="preserve">New I.T. Enterprise </v>
          </cell>
          <cell r="L2839" t="str">
            <v xml:space="preserve">Locator </v>
          </cell>
          <cell r="M2839" t="str">
            <v xml:space="preserve">BPI Buendia Center </v>
          </cell>
          <cell r="N2839" t="str">
            <v xml:space="preserve">Registration Agreement </v>
          </cell>
          <cell r="O2839" t="str">
            <v xml:space="preserve">ePERFORMAX INTERNATIONAL TRAINING ACADEMY INC.     </v>
          </cell>
          <cell r="P2839" t="str">
            <v>Filipino</v>
          </cell>
          <cell r="Q2839" t="str">
            <v>Others</v>
          </cell>
          <cell r="R2839" t="str">
            <v>Local</v>
          </cell>
          <cell r="S2839">
            <v>60</v>
          </cell>
          <cell r="T2839" t="str">
            <v xml:space="preserve">To establish a training center for call center and business process outsourcing services </v>
          </cell>
          <cell r="U2839">
            <v>1</v>
          </cell>
          <cell r="V2839" t="str">
            <v>IT Services</v>
          </cell>
          <cell r="W2839">
            <v>81590</v>
          </cell>
          <cell r="X2839" t="str">
            <v>Serv</v>
          </cell>
          <cell r="Y2839" t="str">
            <v>Services</v>
          </cell>
          <cell r="AB2839" t="str">
            <v xml:space="preserve">Makati City </v>
          </cell>
          <cell r="AC2839" t="str">
            <v>NCR</v>
          </cell>
          <cell r="AD2839">
            <v>9.9480000000000004</v>
          </cell>
          <cell r="AE2839">
            <v>2.5</v>
          </cell>
          <cell r="AF2839">
            <v>5.9687999999999999</v>
          </cell>
          <cell r="AG2839">
            <v>1.5</v>
          </cell>
          <cell r="AH2839">
            <v>15</v>
          </cell>
          <cell r="AI2839">
            <v>15</v>
          </cell>
          <cell r="AJ2839">
            <v>15</v>
          </cell>
        </row>
        <row r="2840">
          <cell r="A2840">
            <v>2838</v>
          </cell>
          <cell r="B2840">
            <v>1702</v>
          </cell>
          <cell r="C2840" t="str">
            <v>PEZA</v>
          </cell>
          <cell r="D2840">
            <v>1</v>
          </cell>
          <cell r="E2840">
            <v>2007</v>
          </cell>
          <cell r="F2840">
            <v>1</v>
          </cell>
          <cell r="G2840">
            <v>1</v>
          </cell>
          <cell r="H2840">
            <v>39126</v>
          </cell>
          <cell r="K2840" t="str">
            <v xml:space="preserve">New I.T. Enterprise </v>
          </cell>
          <cell r="L2840" t="str">
            <v xml:space="preserve">Locator </v>
          </cell>
          <cell r="M2840" t="str">
            <v xml:space="preserve">BPI Buendia Center </v>
          </cell>
          <cell r="N2840" t="str">
            <v xml:space="preserve">Registration Agreement </v>
          </cell>
          <cell r="O2840" t="str">
            <v xml:space="preserve">ePERFORMAX INTERNATIONAL TRAINING ACADEMY INC.     </v>
          </cell>
          <cell r="P2840" t="str">
            <v>American</v>
          </cell>
          <cell r="Q2840" t="str">
            <v>USA</v>
          </cell>
          <cell r="R2840" t="str">
            <v>Foreign</v>
          </cell>
          <cell r="S2840">
            <v>40</v>
          </cell>
          <cell r="T2840" t="str">
            <v xml:space="preserve">To establish a training center for call center and business process outsourcing services </v>
          </cell>
          <cell r="U2840">
            <v>1</v>
          </cell>
          <cell r="V2840" t="str">
            <v>IT Services</v>
          </cell>
          <cell r="W2840">
            <v>81590</v>
          </cell>
          <cell r="X2840" t="str">
            <v>Serv</v>
          </cell>
          <cell r="Y2840" t="str">
            <v>Services</v>
          </cell>
          <cell r="AB2840" t="str">
            <v xml:space="preserve">Makati City </v>
          </cell>
          <cell r="AC2840" t="str">
            <v>NCR</v>
          </cell>
          <cell r="AD2840">
            <v>9.9480000000000004</v>
          </cell>
          <cell r="AE2840">
            <v>2.5</v>
          </cell>
          <cell r="AF2840">
            <v>3.9792000000000005</v>
          </cell>
          <cell r="AG2840">
            <v>1</v>
          </cell>
          <cell r="AH2840">
            <v>15</v>
          </cell>
          <cell r="AI2840">
            <v>0</v>
          </cell>
          <cell r="AJ2840">
            <v>0</v>
          </cell>
        </row>
        <row r="2841">
          <cell r="A2841">
            <v>2839</v>
          </cell>
          <cell r="B2841">
            <v>1703</v>
          </cell>
          <cell r="C2841" t="str">
            <v>PEZA</v>
          </cell>
          <cell r="D2841">
            <v>1</v>
          </cell>
          <cell r="E2841">
            <v>2007</v>
          </cell>
          <cell r="F2841">
            <v>1</v>
          </cell>
          <cell r="G2841">
            <v>1</v>
          </cell>
          <cell r="H2841">
            <v>39126</v>
          </cell>
          <cell r="K2841" t="str">
            <v xml:space="preserve">New I.T. Enterprise </v>
          </cell>
          <cell r="L2841" t="str">
            <v xml:space="preserve">Locator </v>
          </cell>
          <cell r="M2841" t="str">
            <v xml:space="preserve">Niscom IT Building </v>
          </cell>
          <cell r="N2841" t="str">
            <v xml:space="preserve">Registration Agreement </v>
          </cell>
          <cell r="O2841" t="str">
            <v xml:space="preserve">DYNATEC, INC.      </v>
          </cell>
          <cell r="P2841" t="str">
            <v>Filipino</v>
          </cell>
          <cell r="Q2841" t="str">
            <v>Others</v>
          </cell>
          <cell r="R2841" t="str">
            <v>Local</v>
          </cell>
          <cell r="S2841">
            <v>100</v>
          </cell>
          <cell r="T2841" t="str">
            <v>Call Center Operations                                                                                                                                                                                                                                       (T</v>
          </cell>
          <cell r="U2841">
            <v>1</v>
          </cell>
          <cell r="V2841" t="str">
            <v>IT Services</v>
          </cell>
          <cell r="W2841">
            <v>72900</v>
          </cell>
          <cell r="X2841" t="str">
            <v>Serv</v>
          </cell>
          <cell r="Y2841" t="str">
            <v>Services</v>
          </cell>
          <cell r="AB2841" t="str">
            <v xml:space="preserve">Quezon City </v>
          </cell>
          <cell r="AC2841" t="str">
            <v>NCR</v>
          </cell>
          <cell r="AD2841">
            <v>0</v>
          </cell>
          <cell r="AE2841">
            <v>6.25</v>
          </cell>
          <cell r="AF2841">
            <v>0</v>
          </cell>
          <cell r="AG2841">
            <v>6.25</v>
          </cell>
          <cell r="AH2841">
            <v>61</v>
          </cell>
          <cell r="AI2841">
            <v>61</v>
          </cell>
          <cell r="AJ2841">
            <v>0</v>
          </cell>
        </row>
        <row r="2842">
          <cell r="A2842">
            <v>2840</v>
          </cell>
          <cell r="B2842">
            <v>1704</v>
          </cell>
          <cell r="C2842" t="str">
            <v>PEZA</v>
          </cell>
          <cell r="D2842">
            <v>1</v>
          </cell>
          <cell r="E2842">
            <v>2007</v>
          </cell>
          <cell r="F2842">
            <v>1</v>
          </cell>
          <cell r="G2842">
            <v>1</v>
          </cell>
          <cell r="H2842">
            <v>39126</v>
          </cell>
          <cell r="K2842" t="str">
            <v xml:space="preserve">New I.T. Enterprise </v>
          </cell>
          <cell r="L2842" t="str">
            <v xml:space="preserve">Locator </v>
          </cell>
          <cell r="M2842" t="str">
            <v xml:space="preserve">BPI Buendia Center </v>
          </cell>
          <cell r="N2842" t="str">
            <v xml:space="preserve">Registration Agreement </v>
          </cell>
          <cell r="O2842" t="str">
            <v xml:space="preserve">ePERFORMAX CONTACT CENTERS CORPORATION        </v>
          </cell>
          <cell r="P2842" t="str">
            <v>American</v>
          </cell>
          <cell r="Q2842" t="str">
            <v>USA</v>
          </cell>
          <cell r="R2842" t="str">
            <v>Foreign</v>
          </cell>
          <cell r="S2842">
            <v>50.707599999999999</v>
          </cell>
          <cell r="T2842" t="str">
            <v>To engage in Inbound and Outbound Call / Contact Center                                                                                                                                                   (Transfer of BOI Registration to PEZA)</v>
          </cell>
          <cell r="U2842">
            <v>1</v>
          </cell>
          <cell r="V2842" t="str">
            <v>IT Services</v>
          </cell>
          <cell r="W2842">
            <v>72900</v>
          </cell>
          <cell r="X2842" t="str">
            <v>Serv</v>
          </cell>
          <cell r="Y2842" t="str">
            <v>Services</v>
          </cell>
          <cell r="AB2842" t="str">
            <v xml:space="preserve">Makati City </v>
          </cell>
          <cell r="AC2842" t="str">
            <v>NCR</v>
          </cell>
          <cell r="AD2842">
            <v>0</v>
          </cell>
          <cell r="AE2842">
            <v>103</v>
          </cell>
          <cell r="AF2842">
            <v>0</v>
          </cell>
          <cell r="AG2842">
            <v>52.228828</v>
          </cell>
          <cell r="AH2842">
            <v>0</v>
          </cell>
          <cell r="AI2842">
            <v>0</v>
          </cell>
          <cell r="AJ2842">
            <v>0</v>
          </cell>
        </row>
        <row r="2843">
          <cell r="A2843">
            <v>2841</v>
          </cell>
          <cell r="B2843">
            <v>1704</v>
          </cell>
          <cell r="C2843" t="str">
            <v>PEZA</v>
          </cell>
          <cell r="D2843">
            <v>1</v>
          </cell>
          <cell r="E2843">
            <v>2007</v>
          </cell>
          <cell r="F2843">
            <v>1</v>
          </cell>
          <cell r="G2843">
            <v>1</v>
          </cell>
          <cell r="H2843">
            <v>39126</v>
          </cell>
          <cell r="K2843" t="str">
            <v xml:space="preserve">New I.T. Enterprise </v>
          </cell>
          <cell r="L2843" t="str">
            <v xml:space="preserve">Locator </v>
          </cell>
          <cell r="M2843" t="str">
            <v xml:space="preserve">BPI Buendia Center </v>
          </cell>
          <cell r="N2843" t="str">
            <v xml:space="preserve">Registration Agreement </v>
          </cell>
          <cell r="O2843" t="str">
            <v xml:space="preserve">ePERFORMAX CONTACT CENTERS CORPORATION        </v>
          </cell>
          <cell r="P2843" t="str">
            <v>Filipino</v>
          </cell>
          <cell r="Q2843" t="str">
            <v>Others</v>
          </cell>
          <cell r="R2843" t="str">
            <v>Local</v>
          </cell>
          <cell r="S2843">
            <v>48.584899999999998</v>
          </cell>
          <cell r="T2843" t="str">
            <v>To engage in Inbound and Outbound Call / Contact Center                                                                                                                                                   (Transfer of BOI Registration to PEZA)</v>
          </cell>
          <cell r="U2843">
            <v>1</v>
          </cell>
          <cell r="V2843" t="str">
            <v>IT Services</v>
          </cell>
          <cell r="W2843">
            <v>72900</v>
          </cell>
          <cell r="X2843" t="str">
            <v>Serv</v>
          </cell>
          <cell r="Y2843" t="str">
            <v>Services</v>
          </cell>
          <cell r="AB2843" t="str">
            <v xml:space="preserve">Makati City </v>
          </cell>
          <cell r="AC2843" t="str">
            <v>NCR</v>
          </cell>
          <cell r="AD2843">
            <v>0</v>
          </cell>
          <cell r="AE2843">
            <v>103</v>
          </cell>
          <cell r="AF2843">
            <v>0</v>
          </cell>
          <cell r="AG2843">
            <v>50.042446999999996</v>
          </cell>
          <cell r="AH2843">
            <v>0</v>
          </cell>
          <cell r="AI2843">
            <v>0</v>
          </cell>
          <cell r="AJ2843">
            <v>0</v>
          </cell>
        </row>
        <row r="2844">
          <cell r="A2844">
            <v>2842</v>
          </cell>
          <cell r="B2844">
            <v>1704</v>
          </cell>
          <cell r="C2844" t="str">
            <v>PEZA</v>
          </cell>
          <cell r="D2844">
            <v>1</v>
          </cell>
          <cell r="E2844">
            <v>2007</v>
          </cell>
          <cell r="F2844">
            <v>1</v>
          </cell>
          <cell r="G2844">
            <v>1</v>
          </cell>
          <cell r="H2844">
            <v>39126</v>
          </cell>
          <cell r="K2844" t="str">
            <v xml:space="preserve">New I.T. Enterprise </v>
          </cell>
          <cell r="L2844" t="str">
            <v xml:space="preserve">Locator </v>
          </cell>
          <cell r="M2844" t="str">
            <v xml:space="preserve">BPI Buendia Center </v>
          </cell>
          <cell r="N2844" t="str">
            <v xml:space="preserve">Registration Agreement </v>
          </cell>
          <cell r="O2844" t="str">
            <v xml:space="preserve">ePERFORMAX CONTACT CENTERS CORPORATION        </v>
          </cell>
          <cell r="P2844" t="str">
            <v>British</v>
          </cell>
          <cell r="Q2844" t="str">
            <v>UK</v>
          </cell>
          <cell r="R2844" t="str">
            <v>Foreign</v>
          </cell>
          <cell r="S2844">
            <v>0.70750000000000002</v>
          </cell>
          <cell r="T2844" t="str">
            <v>To engage in Inbound and Outbound Call / Contact Center                                                                                                                                                   (Transfer of BOI Registration to PEZA)</v>
          </cell>
          <cell r="U2844">
            <v>1</v>
          </cell>
          <cell r="V2844" t="str">
            <v>IT Services</v>
          </cell>
          <cell r="W2844">
            <v>72900</v>
          </cell>
          <cell r="X2844" t="str">
            <v>Serv</v>
          </cell>
          <cell r="Y2844" t="str">
            <v>Services</v>
          </cell>
          <cell r="AB2844" t="str">
            <v xml:space="preserve">Makati City </v>
          </cell>
          <cell r="AC2844" t="str">
            <v>NCR</v>
          </cell>
          <cell r="AD2844">
            <v>0</v>
          </cell>
          <cell r="AE2844">
            <v>103</v>
          </cell>
          <cell r="AF2844">
            <v>0</v>
          </cell>
          <cell r="AG2844">
            <v>0.72872500000000007</v>
          </cell>
          <cell r="AH2844">
            <v>0</v>
          </cell>
          <cell r="AI2844">
            <v>0</v>
          </cell>
          <cell r="AJ2844">
            <v>0</v>
          </cell>
        </row>
        <row r="2845">
          <cell r="A2845">
            <v>2843</v>
          </cell>
          <cell r="B2845">
            <v>1705</v>
          </cell>
          <cell r="C2845" t="str">
            <v>PEZA</v>
          </cell>
          <cell r="D2845">
            <v>1</v>
          </cell>
          <cell r="E2845">
            <v>2007</v>
          </cell>
          <cell r="F2845">
            <v>1</v>
          </cell>
          <cell r="G2845">
            <v>1</v>
          </cell>
          <cell r="H2845">
            <v>39126</v>
          </cell>
          <cell r="K2845" t="str">
            <v xml:space="preserve">New Project </v>
          </cell>
          <cell r="L2845" t="str">
            <v xml:space="preserve">Locator </v>
          </cell>
          <cell r="M2845" t="str">
            <v xml:space="preserve">BPI Buendia Center </v>
          </cell>
          <cell r="N2845" t="str">
            <v xml:space="preserve">Supplemental Agreement </v>
          </cell>
          <cell r="O2845" t="str">
            <v xml:space="preserve">ePERFORMAX CONTACT CENTERS CORPORATION     </v>
          </cell>
          <cell r="P2845" t="str">
            <v>American</v>
          </cell>
          <cell r="Q2845" t="str">
            <v>USA</v>
          </cell>
          <cell r="R2845" t="str">
            <v>Foreign</v>
          </cell>
          <cell r="S2845">
            <v>50.707599999999999</v>
          </cell>
          <cell r="T2845" t="str">
            <v xml:space="preserve">Knowledge Process Outsourcing </v>
          </cell>
          <cell r="U2845">
            <v>1</v>
          </cell>
          <cell r="V2845" t="str">
            <v>IT Services</v>
          </cell>
          <cell r="W2845">
            <v>72400</v>
          </cell>
          <cell r="X2845" t="str">
            <v>Serv</v>
          </cell>
          <cell r="Y2845" t="str">
            <v>Services</v>
          </cell>
          <cell r="AB2845" t="str">
            <v xml:space="preserve">Makati City </v>
          </cell>
          <cell r="AC2845" t="str">
            <v>NCR</v>
          </cell>
          <cell r="AD2845">
            <v>42.23</v>
          </cell>
          <cell r="AE2845">
            <v>0</v>
          </cell>
          <cell r="AF2845">
            <v>21.413819479999997</v>
          </cell>
          <cell r="AG2845">
            <v>0</v>
          </cell>
          <cell r="AH2845">
            <v>170</v>
          </cell>
          <cell r="AI2845">
            <v>170</v>
          </cell>
          <cell r="AJ2845">
            <v>0</v>
          </cell>
        </row>
        <row r="2846">
          <cell r="A2846">
            <v>2844</v>
          </cell>
          <cell r="B2846">
            <v>1705</v>
          </cell>
          <cell r="C2846" t="str">
            <v>PEZA</v>
          </cell>
          <cell r="D2846">
            <v>1</v>
          </cell>
          <cell r="E2846">
            <v>2007</v>
          </cell>
          <cell r="F2846">
            <v>1</v>
          </cell>
          <cell r="G2846">
            <v>1</v>
          </cell>
          <cell r="H2846">
            <v>39126</v>
          </cell>
          <cell r="K2846" t="str">
            <v xml:space="preserve">New Project </v>
          </cell>
          <cell r="L2846" t="str">
            <v xml:space="preserve">Locator </v>
          </cell>
          <cell r="M2846" t="str">
            <v xml:space="preserve">BPI Buendia Center </v>
          </cell>
          <cell r="N2846" t="str">
            <v xml:space="preserve">Supplemental Agreement </v>
          </cell>
          <cell r="O2846" t="str">
            <v xml:space="preserve">ePERFORMAX CONTACT CENTERS CORPORATION     </v>
          </cell>
          <cell r="P2846" t="str">
            <v>Filipino</v>
          </cell>
          <cell r="Q2846" t="str">
            <v>Others</v>
          </cell>
          <cell r="R2846" t="str">
            <v>Local</v>
          </cell>
          <cell r="S2846">
            <v>48.584899999999998</v>
          </cell>
          <cell r="T2846" t="str">
            <v xml:space="preserve">Knowledge Process Outsourcing </v>
          </cell>
          <cell r="U2846">
            <v>1</v>
          </cell>
          <cell r="V2846" t="str">
            <v>IT Services</v>
          </cell>
          <cell r="W2846">
            <v>72400</v>
          </cell>
          <cell r="X2846" t="str">
            <v>Serv</v>
          </cell>
          <cell r="Y2846" t="str">
            <v>Services</v>
          </cell>
          <cell r="AB2846" t="str">
            <v xml:space="preserve">Makati City </v>
          </cell>
          <cell r="AC2846" t="str">
            <v>NCR</v>
          </cell>
          <cell r="AD2846">
            <v>42.23</v>
          </cell>
          <cell r="AE2846">
            <v>0</v>
          </cell>
          <cell r="AF2846">
            <v>20.517403269999999</v>
          </cell>
          <cell r="AG2846">
            <v>0</v>
          </cell>
          <cell r="AH2846">
            <v>170</v>
          </cell>
          <cell r="AI2846">
            <v>0</v>
          </cell>
          <cell r="AJ2846">
            <v>170</v>
          </cell>
        </row>
        <row r="2847">
          <cell r="A2847">
            <v>2845</v>
          </cell>
          <cell r="B2847">
            <v>1705</v>
          </cell>
          <cell r="C2847" t="str">
            <v>PEZA</v>
          </cell>
          <cell r="D2847">
            <v>1</v>
          </cell>
          <cell r="E2847">
            <v>2007</v>
          </cell>
          <cell r="F2847">
            <v>1</v>
          </cell>
          <cell r="G2847">
            <v>1</v>
          </cell>
          <cell r="H2847">
            <v>39126</v>
          </cell>
          <cell r="K2847" t="str">
            <v xml:space="preserve">New Project </v>
          </cell>
          <cell r="L2847" t="str">
            <v xml:space="preserve">Locator </v>
          </cell>
          <cell r="M2847" t="str">
            <v xml:space="preserve">BPI Buendia Center </v>
          </cell>
          <cell r="N2847" t="str">
            <v xml:space="preserve">Supplemental Agreement </v>
          </cell>
          <cell r="O2847" t="str">
            <v xml:space="preserve">ePERFORMAX CONTACT CENTERS CORPORATION     </v>
          </cell>
          <cell r="P2847" t="str">
            <v>British</v>
          </cell>
          <cell r="Q2847" t="str">
            <v>UK</v>
          </cell>
          <cell r="R2847" t="str">
            <v>Foreign</v>
          </cell>
          <cell r="S2847">
            <v>0.70750000000000002</v>
          </cell>
          <cell r="T2847" t="str">
            <v xml:space="preserve">Knowledge Process Outsourcing </v>
          </cell>
          <cell r="U2847">
            <v>1</v>
          </cell>
          <cell r="V2847" t="str">
            <v>IT Services</v>
          </cell>
          <cell r="W2847">
            <v>72400</v>
          </cell>
          <cell r="X2847" t="str">
            <v>Serv</v>
          </cell>
          <cell r="Y2847" t="str">
            <v>Services</v>
          </cell>
          <cell r="AB2847" t="str">
            <v xml:space="preserve">Makati City </v>
          </cell>
          <cell r="AC2847" t="str">
            <v>NCR</v>
          </cell>
          <cell r="AD2847">
            <v>42.23</v>
          </cell>
          <cell r="AE2847">
            <v>0</v>
          </cell>
          <cell r="AF2847">
            <v>0.29877724999999999</v>
          </cell>
          <cell r="AG2847">
            <v>0</v>
          </cell>
          <cell r="AH2847">
            <v>170</v>
          </cell>
          <cell r="AI2847">
            <v>0</v>
          </cell>
          <cell r="AJ2847">
            <v>0</v>
          </cell>
        </row>
        <row r="2848">
          <cell r="A2848">
            <v>2846</v>
          </cell>
          <cell r="B2848">
            <v>1706</v>
          </cell>
          <cell r="C2848" t="str">
            <v>PEZA</v>
          </cell>
          <cell r="D2848">
            <v>1</v>
          </cell>
          <cell r="E2848">
            <v>2007</v>
          </cell>
          <cell r="F2848">
            <v>1</v>
          </cell>
          <cell r="G2848">
            <v>1</v>
          </cell>
          <cell r="H2848">
            <v>39126</v>
          </cell>
          <cell r="K2848" t="str">
            <v xml:space="preserve">New Project </v>
          </cell>
          <cell r="L2848" t="str">
            <v xml:space="preserve">Locator </v>
          </cell>
          <cell r="M2848" t="str">
            <v xml:space="preserve">Multinational Bancorporation </v>
          </cell>
          <cell r="N2848" t="str">
            <v xml:space="preserve">Supplemental Agreement </v>
          </cell>
          <cell r="O2848" t="str">
            <v xml:space="preserve">ADVANCED WORLD SOLUTIONS, INC.       </v>
          </cell>
          <cell r="P2848" t="str">
            <v>Japanese</v>
          </cell>
          <cell r="Q2848" t="str">
            <v>Japan</v>
          </cell>
          <cell r="R2848" t="str">
            <v>Foreign</v>
          </cell>
          <cell r="S2848">
            <v>99.996669999999995</v>
          </cell>
          <cell r="T2848" t="str">
            <v xml:space="preserve">Research &amp; Development and Quality Assurance for Panel User Interface of Multi-Function Peripherals (MFP) </v>
          </cell>
          <cell r="U2848">
            <v>1</v>
          </cell>
          <cell r="V2848" t="str">
            <v>IT Services</v>
          </cell>
          <cell r="W2848">
            <v>72200</v>
          </cell>
          <cell r="X2848" t="str">
            <v>Serv</v>
          </cell>
          <cell r="Y2848" t="str">
            <v>Services</v>
          </cell>
          <cell r="AB2848" t="str">
            <v xml:space="preserve">Makati City </v>
          </cell>
          <cell r="AC2848" t="str">
            <v>NCR</v>
          </cell>
          <cell r="AD2848">
            <v>11.21</v>
          </cell>
          <cell r="AE2848">
            <v>0</v>
          </cell>
          <cell r="AF2848">
            <v>11.209626707</v>
          </cell>
          <cell r="AG2848">
            <v>0</v>
          </cell>
          <cell r="AH2848">
            <v>59</v>
          </cell>
          <cell r="AI2848">
            <v>59</v>
          </cell>
          <cell r="AJ2848">
            <v>0</v>
          </cell>
        </row>
        <row r="2849">
          <cell r="A2849">
            <v>2847</v>
          </cell>
          <cell r="B2849">
            <v>1706</v>
          </cell>
          <cell r="C2849" t="str">
            <v>PEZA</v>
          </cell>
          <cell r="D2849">
            <v>1</v>
          </cell>
          <cell r="E2849">
            <v>2007</v>
          </cell>
          <cell r="F2849">
            <v>1</v>
          </cell>
          <cell r="G2849">
            <v>1</v>
          </cell>
          <cell r="H2849">
            <v>39126</v>
          </cell>
          <cell r="K2849" t="str">
            <v xml:space="preserve">New Project </v>
          </cell>
          <cell r="L2849" t="str">
            <v xml:space="preserve">Locator </v>
          </cell>
          <cell r="M2849" t="str">
            <v xml:space="preserve">Multinational Bancorporation </v>
          </cell>
          <cell r="N2849" t="str">
            <v xml:space="preserve">Supplemental Agreement </v>
          </cell>
          <cell r="O2849" t="str">
            <v xml:space="preserve">ADVANCED WORLD SOLUTIONS, INC.       </v>
          </cell>
          <cell r="P2849" t="str">
            <v>Filipino</v>
          </cell>
          <cell r="Q2849" t="str">
            <v>Others</v>
          </cell>
          <cell r="R2849" t="str">
            <v>Local</v>
          </cell>
          <cell r="S2849">
            <v>3.3300000000000001E-3</v>
          </cell>
          <cell r="T2849" t="str">
            <v xml:space="preserve">Research &amp; Development and Quality Assurance for Panel User Interface of Multi-Function Peripherals (MFP) </v>
          </cell>
          <cell r="U2849">
            <v>1</v>
          </cell>
          <cell r="V2849" t="str">
            <v>IT Services</v>
          </cell>
          <cell r="W2849">
            <v>72200</v>
          </cell>
          <cell r="X2849" t="str">
            <v>Serv</v>
          </cell>
          <cell r="Y2849" t="str">
            <v>Services</v>
          </cell>
          <cell r="AB2849" t="str">
            <v xml:space="preserve">Makati City </v>
          </cell>
          <cell r="AC2849" t="str">
            <v>NCR</v>
          </cell>
          <cell r="AD2849">
            <v>11.21</v>
          </cell>
          <cell r="AE2849">
            <v>0</v>
          </cell>
          <cell r="AF2849">
            <v>3.7329300000000007E-4</v>
          </cell>
          <cell r="AG2849">
            <v>0</v>
          </cell>
          <cell r="AH2849">
            <v>59</v>
          </cell>
          <cell r="AI2849">
            <v>0</v>
          </cell>
          <cell r="AJ2849">
            <v>59</v>
          </cell>
        </row>
        <row r="2850">
          <cell r="A2850">
            <v>2848</v>
          </cell>
          <cell r="B2850">
            <v>1707</v>
          </cell>
          <cell r="C2850" t="str">
            <v>PEZA</v>
          </cell>
          <cell r="D2850">
            <v>1</v>
          </cell>
          <cell r="E2850">
            <v>2007</v>
          </cell>
          <cell r="F2850">
            <v>1</v>
          </cell>
          <cell r="G2850">
            <v>1</v>
          </cell>
          <cell r="H2850">
            <v>39126</v>
          </cell>
          <cell r="K2850" t="str">
            <v xml:space="preserve">New Project </v>
          </cell>
          <cell r="L2850" t="str">
            <v xml:space="preserve">Locator </v>
          </cell>
          <cell r="M2850" t="str">
            <v xml:space="preserve">UP North Science &amp; Technology Park </v>
          </cell>
          <cell r="N2850" t="str">
            <v xml:space="preserve">Supplemental Agreement </v>
          </cell>
          <cell r="O2850" t="str">
            <v xml:space="preserve">HSBC ELECTRONIC DATA PROCESSING (PHILIPPINES), INC.     </v>
          </cell>
          <cell r="P2850" t="str">
            <v>British</v>
          </cell>
          <cell r="Q2850" t="str">
            <v>UK</v>
          </cell>
          <cell r="R2850" t="str">
            <v>Foreign</v>
          </cell>
          <cell r="S2850">
            <v>99.99</v>
          </cell>
          <cell r="T2850" t="str">
            <v xml:space="preserve">Call Center and Data Processing </v>
          </cell>
          <cell r="U2850">
            <v>1</v>
          </cell>
          <cell r="V2850" t="str">
            <v>IT Services</v>
          </cell>
          <cell r="W2850">
            <v>72900</v>
          </cell>
          <cell r="X2850" t="str">
            <v>Serv</v>
          </cell>
          <cell r="Y2850" t="str">
            <v>Services</v>
          </cell>
          <cell r="AB2850" t="str">
            <v xml:space="preserve">Quezon City </v>
          </cell>
          <cell r="AC2850" t="str">
            <v>NCR</v>
          </cell>
          <cell r="AD2850">
            <v>892.245</v>
          </cell>
          <cell r="AE2850">
            <v>0</v>
          </cell>
          <cell r="AF2850">
            <v>892.15577549999989</v>
          </cell>
          <cell r="AG2850">
            <v>0</v>
          </cell>
          <cell r="AH2850">
            <v>1919</v>
          </cell>
          <cell r="AI2850">
            <v>1919</v>
          </cell>
          <cell r="AJ2850">
            <v>0</v>
          </cell>
        </row>
        <row r="2851">
          <cell r="A2851">
            <v>2849</v>
          </cell>
          <cell r="B2851">
            <v>1707</v>
          </cell>
          <cell r="C2851" t="str">
            <v>PEZA</v>
          </cell>
          <cell r="D2851">
            <v>1</v>
          </cell>
          <cell r="E2851">
            <v>2007</v>
          </cell>
          <cell r="F2851">
            <v>1</v>
          </cell>
          <cell r="G2851">
            <v>1</v>
          </cell>
          <cell r="H2851">
            <v>39126</v>
          </cell>
          <cell r="K2851" t="str">
            <v xml:space="preserve">New Project </v>
          </cell>
          <cell r="L2851" t="str">
            <v xml:space="preserve">Locator </v>
          </cell>
          <cell r="M2851" t="str">
            <v xml:space="preserve">UP North Science &amp; Technology Park </v>
          </cell>
          <cell r="N2851" t="str">
            <v xml:space="preserve">Supplemental Agreement </v>
          </cell>
          <cell r="O2851" t="str">
            <v xml:space="preserve">HSBC ELECTRONIC DATA PROCESSING (PHILIPPINES), INC.     </v>
          </cell>
          <cell r="P2851" t="str">
            <v>Filipino</v>
          </cell>
          <cell r="Q2851" t="str">
            <v>Others</v>
          </cell>
          <cell r="R2851" t="str">
            <v>Local</v>
          </cell>
          <cell r="S2851">
            <v>2.5000000000000001E-3</v>
          </cell>
          <cell r="T2851" t="str">
            <v xml:space="preserve">Call Center and Data Processing </v>
          </cell>
          <cell r="U2851">
            <v>1</v>
          </cell>
          <cell r="V2851" t="str">
            <v>IT Services</v>
          </cell>
          <cell r="W2851">
            <v>72900</v>
          </cell>
          <cell r="X2851" t="str">
            <v>Serv</v>
          </cell>
          <cell r="Y2851" t="str">
            <v>Services</v>
          </cell>
          <cell r="AB2851" t="str">
            <v xml:space="preserve">Quezon City </v>
          </cell>
          <cell r="AC2851" t="str">
            <v>NCR</v>
          </cell>
          <cell r="AD2851">
            <v>892.245</v>
          </cell>
          <cell r="AE2851">
            <v>0</v>
          </cell>
          <cell r="AF2851">
            <v>2.2306125E-2</v>
          </cell>
          <cell r="AG2851">
            <v>0</v>
          </cell>
          <cell r="AH2851">
            <v>1919</v>
          </cell>
          <cell r="AI2851">
            <v>0</v>
          </cell>
          <cell r="AJ2851">
            <v>1919</v>
          </cell>
        </row>
        <row r="2852">
          <cell r="A2852">
            <v>2850</v>
          </cell>
          <cell r="B2852">
            <v>1707</v>
          </cell>
          <cell r="C2852" t="str">
            <v>PEZA</v>
          </cell>
          <cell r="D2852">
            <v>1</v>
          </cell>
          <cell r="E2852">
            <v>2007</v>
          </cell>
          <cell r="F2852">
            <v>1</v>
          </cell>
          <cell r="G2852">
            <v>1</v>
          </cell>
          <cell r="H2852">
            <v>39126</v>
          </cell>
          <cell r="K2852" t="str">
            <v xml:space="preserve">New Project </v>
          </cell>
          <cell r="L2852" t="str">
            <v xml:space="preserve">Locator </v>
          </cell>
          <cell r="M2852" t="str">
            <v xml:space="preserve">UP North Science &amp; Technology Park </v>
          </cell>
          <cell r="N2852" t="str">
            <v xml:space="preserve">Supplemental Agreement </v>
          </cell>
          <cell r="O2852" t="str">
            <v xml:space="preserve">HSBC ELECTRONIC DATA PROCESSING (PHILIPPINES), INC.     </v>
          </cell>
          <cell r="P2852" t="str">
            <v>Canadian</v>
          </cell>
          <cell r="Q2852" t="str">
            <v>Others</v>
          </cell>
          <cell r="R2852" t="str">
            <v>Foreign</v>
          </cell>
          <cell r="S2852">
            <v>2.5000000000000001E-3</v>
          </cell>
          <cell r="T2852" t="str">
            <v xml:space="preserve">Call Center and Data Processing </v>
          </cell>
          <cell r="U2852">
            <v>1</v>
          </cell>
          <cell r="V2852" t="str">
            <v>IT Services</v>
          </cell>
          <cell r="W2852">
            <v>72900</v>
          </cell>
          <cell r="X2852" t="str">
            <v>Serv</v>
          </cell>
          <cell r="Y2852" t="str">
            <v>Services</v>
          </cell>
          <cell r="AB2852" t="str">
            <v xml:space="preserve">Quezon City </v>
          </cell>
          <cell r="AC2852" t="str">
            <v>NCR</v>
          </cell>
          <cell r="AD2852">
            <v>892.245</v>
          </cell>
          <cell r="AE2852">
            <v>0</v>
          </cell>
          <cell r="AF2852">
            <v>2.2306125E-2</v>
          </cell>
          <cell r="AG2852">
            <v>0</v>
          </cell>
          <cell r="AH2852">
            <v>1919</v>
          </cell>
          <cell r="AI2852">
            <v>0</v>
          </cell>
          <cell r="AJ2852">
            <v>0</v>
          </cell>
        </row>
        <row r="2853">
          <cell r="A2853">
            <v>2851</v>
          </cell>
          <cell r="B2853">
            <v>1707</v>
          </cell>
          <cell r="C2853" t="str">
            <v>PEZA</v>
          </cell>
          <cell r="D2853">
            <v>1</v>
          </cell>
          <cell r="E2853">
            <v>2007</v>
          </cell>
          <cell r="F2853">
            <v>1</v>
          </cell>
          <cell r="G2853">
            <v>1</v>
          </cell>
          <cell r="H2853">
            <v>39126</v>
          </cell>
          <cell r="K2853" t="str">
            <v xml:space="preserve">New Project </v>
          </cell>
          <cell r="L2853" t="str">
            <v xml:space="preserve">Locator </v>
          </cell>
          <cell r="M2853" t="str">
            <v xml:space="preserve">UP North Science &amp; Technology Park </v>
          </cell>
          <cell r="N2853" t="str">
            <v xml:space="preserve">Supplemental Agreement </v>
          </cell>
          <cell r="O2853" t="str">
            <v xml:space="preserve">HSBC ELECTRONIC DATA PROCESSING (PHILIPPINES), INC.     </v>
          </cell>
          <cell r="P2853" t="str">
            <v>Australian</v>
          </cell>
          <cell r="Q2853" t="str">
            <v>Australia</v>
          </cell>
          <cell r="R2853" t="str">
            <v>Foreign</v>
          </cell>
          <cell r="S2853">
            <v>2.5000000000000001E-3</v>
          </cell>
          <cell r="T2853" t="str">
            <v xml:space="preserve">Call Center and Data Processing </v>
          </cell>
          <cell r="U2853">
            <v>1</v>
          </cell>
          <cell r="V2853" t="str">
            <v>IT Services</v>
          </cell>
          <cell r="W2853">
            <v>72900</v>
          </cell>
          <cell r="X2853" t="str">
            <v>Serv</v>
          </cell>
          <cell r="Y2853" t="str">
            <v>Services</v>
          </cell>
          <cell r="AB2853" t="str">
            <v xml:space="preserve">Quezon City </v>
          </cell>
          <cell r="AC2853" t="str">
            <v>NCR</v>
          </cell>
          <cell r="AD2853">
            <v>892.245</v>
          </cell>
          <cell r="AE2853">
            <v>0</v>
          </cell>
          <cell r="AF2853">
            <v>2.2306125E-2</v>
          </cell>
          <cell r="AG2853">
            <v>0</v>
          </cell>
          <cell r="AH2853">
            <v>1919</v>
          </cell>
          <cell r="AI2853">
            <v>0</v>
          </cell>
          <cell r="AJ2853">
            <v>0</v>
          </cell>
        </row>
        <row r="2854">
          <cell r="A2854">
            <v>2852</v>
          </cell>
          <cell r="B2854">
            <v>1707</v>
          </cell>
          <cell r="C2854" t="str">
            <v>PEZA</v>
          </cell>
          <cell r="D2854">
            <v>1</v>
          </cell>
          <cell r="E2854">
            <v>2007</v>
          </cell>
          <cell r="F2854">
            <v>1</v>
          </cell>
          <cell r="G2854">
            <v>1</v>
          </cell>
          <cell r="H2854">
            <v>39126</v>
          </cell>
          <cell r="K2854" t="str">
            <v xml:space="preserve">New Project </v>
          </cell>
          <cell r="L2854" t="str">
            <v xml:space="preserve">Locator </v>
          </cell>
          <cell r="M2854" t="str">
            <v xml:space="preserve">UP North Science &amp; Technology Park </v>
          </cell>
          <cell r="N2854" t="str">
            <v xml:space="preserve">Supplemental Agreement </v>
          </cell>
          <cell r="O2854" t="str">
            <v xml:space="preserve">HSBC ELECTRONIC DATA PROCESSING (PHILIPPINES), INC.     </v>
          </cell>
          <cell r="P2854" t="str">
            <v>New Zealander</v>
          </cell>
          <cell r="Q2854" t="str">
            <v>Others</v>
          </cell>
          <cell r="R2854" t="str">
            <v>Foreign</v>
          </cell>
          <cell r="S2854">
            <v>2.5000000000000001E-3</v>
          </cell>
          <cell r="T2854" t="str">
            <v xml:space="preserve">Call Center and Data Processing </v>
          </cell>
          <cell r="U2854">
            <v>1</v>
          </cell>
          <cell r="V2854" t="str">
            <v>IT Services</v>
          </cell>
          <cell r="W2854">
            <v>72900</v>
          </cell>
          <cell r="X2854" t="str">
            <v>Serv</v>
          </cell>
          <cell r="Y2854" t="str">
            <v>Services</v>
          </cell>
          <cell r="AB2854" t="str">
            <v xml:space="preserve">Quezon City </v>
          </cell>
          <cell r="AC2854" t="str">
            <v>NCR</v>
          </cell>
          <cell r="AD2854">
            <v>892.245</v>
          </cell>
          <cell r="AE2854">
            <v>0</v>
          </cell>
          <cell r="AF2854">
            <v>2.2306125E-2</v>
          </cell>
          <cell r="AG2854">
            <v>0</v>
          </cell>
          <cell r="AH2854">
            <v>1919</v>
          </cell>
          <cell r="AI2854">
            <v>0</v>
          </cell>
          <cell r="AJ2854">
            <v>0</v>
          </cell>
        </row>
        <row r="2855">
          <cell r="A2855">
            <v>2853</v>
          </cell>
          <cell r="B2855">
            <v>1708</v>
          </cell>
          <cell r="C2855" t="str">
            <v>PEZA</v>
          </cell>
          <cell r="D2855">
            <v>1</v>
          </cell>
          <cell r="E2855">
            <v>2007</v>
          </cell>
          <cell r="F2855">
            <v>1</v>
          </cell>
          <cell r="G2855">
            <v>1</v>
          </cell>
          <cell r="H2855">
            <v>39126</v>
          </cell>
          <cell r="K2855" t="str">
            <v xml:space="preserve">New Project </v>
          </cell>
          <cell r="L2855" t="str">
            <v xml:space="preserve">Locator </v>
          </cell>
          <cell r="M2855" t="str">
            <v xml:space="preserve">SM City Bacoor </v>
          </cell>
          <cell r="N2855" t="str">
            <v xml:space="preserve">Supplemental Agreement </v>
          </cell>
          <cell r="O2855" t="str">
            <v xml:space="preserve">TELETECH CUSTOMER CARE MANAGEMENT PHILIPPINES, INC.  </v>
          </cell>
          <cell r="P2855" t="str">
            <v>American</v>
          </cell>
          <cell r="Q2855" t="str">
            <v>USA</v>
          </cell>
          <cell r="R2855" t="str">
            <v>Foreign</v>
          </cell>
          <cell r="S2855">
            <v>100</v>
          </cell>
          <cell r="T2855" t="str">
            <v xml:space="preserve">Call Center Operations - SM City Bacoor                                                              </v>
          </cell>
          <cell r="U2855">
            <v>1</v>
          </cell>
          <cell r="V2855" t="str">
            <v>IT Services</v>
          </cell>
          <cell r="W2855">
            <v>72900</v>
          </cell>
          <cell r="X2855" t="str">
            <v>Serv</v>
          </cell>
          <cell r="Y2855" t="str">
            <v>Services</v>
          </cell>
          <cell r="AB2855" t="str">
            <v xml:space="preserve">Cavite </v>
          </cell>
          <cell r="AC2855" t="str">
            <v>IV</v>
          </cell>
          <cell r="AD2855">
            <v>357.5</v>
          </cell>
          <cell r="AE2855">
            <v>0</v>
          </cell>
          <cell r="AF2855">
            <v>357.5</v>
          </cell>
          <cell r="AG2855">
            <v>0</v>
          </cell>
          <cell r="AH2855">
            <v>1000</v>
          </cell>
          <cell r="AI2855">
            <v>1000</v>
          </cell>
          <cell r="AJ2855">
            <v>1000</v>
          </cell>
        </row>
        <row r="2856">
          <cell r="A2856">
            <v>2854</v>
          </cell>
          <cell r="B2856">
            <v>1709</v>
          </cell>
          <cell r="C2856" t="str">
            <v>PEZA</v>
          </cell>
          <cell r="D2856">
            <v>1</v>
          </cell>
          <cell r="E2856">
            <v>2007</v>
          </cell>
          <cell r="F2856">
            <v>1</v>
          </cell>
          <cell r="G2856">
            <v>1</v>
          </cell>
          <cell r="H2856">
            <v>39126</v>
          </cell>
          <cell r="K2856" t="str">
            <v xml:space="preserve">New Project </v>
          </cell>
          <cell r="L2856" t="str">
            <v xml:space="preserve">Locator </v>
          </cell>
          <cell r="M2856" t="str">
            <v xml:space="preserve">SM City Pampanga </v>
          </cell>
          <cell r="N2856" t="str">
            <v xml:space="preserve">Supplemental Agreement </v>
          </cell>
          <cell r="O2856" t="str">
            <v xml:space="preserve">TELETECH CUSTOMER CARE MANAGEMENT PHILIPPINES, INC.  </v>
          </cell>
          <cell r="P2856" t="str">
            <v>American</v>
          </cell>
          <cell r="Q2856" t="str">
            <v>USA</v>
          </cell>
          <cell r="R2856" t="str">
            <v>Foreign</v>
          </cell>
          <cell r="S2856">
            <v>100</v>
          </cell>
          <cell r="T2856" t="str">
            <v xml:space="preserve">Call Center Operations - SM City Pampanga                                                                                                                       </v>
          </cell>
          <cell r="U2856">
            <v>1</v>
          </cell>
          <cell r="V2856" t="str">
            <v>IT Services</v>
          </cell>
          <cell r="W2856">
            <v>72900</v>
          </cell>
          <cell r="X2856" t="str">
            <v>Serv</v>
          </cell>
          <cell r="Y2856" t="str">
            <v>Services</v>
          </cell>
          <cell r="AB2856" t="str">
            <v xml:space="preserve">Pampanga </v>
          </cell>
          <cell r="AC2856" t="str">
            <v>III</v>
          </cell>
          <cell r="AD2856">
            <v>357.5</v>
          </cell>
          <cell r="AE2856">
            <v>0</v>
          </cell>
          <cell r="AF2856">
            <v>357.5</v>
          </cell>
          <cell r="AG2856">
            <v>0</v>
          </cell>
          <cell r="AH2856">
            <v>1000</v>
          </cell>
          <cell r="AI2856">
            <v>1000</v>
          </cell>
          <cell r="AJ2856">
            <v>1000</v>
          </cell>
        </row>
        <row r="2857">
          <cell r="A2857">
            <v>2855</v>
          </cell>
          <cell r="B2857">
            <v>1710</v>
          </cell>
          <cell r="C2857" t="str">
            <v>PEZA</v>
          </cell>
          <cell r="D2857">
            <v>1</v>
          </cell>
          <cell r="E2857">
            <v>2007</v>
          </cell>
          <cell r="F2857">
            <v>1</v>
          </cell>
          <cell r="G2857">
            <v>1</v>
          </cell>
          <cell r="H2857">
            <v>39126</v>
          </cell>
          <cell r="K2857" t="str">
            <v xml:space="preserve">New Project </v>
          </cell>
          <cell r="L2857" t="str">
            <v xml:space="preserve">Locator </v>
          </cell>
          <cell r="M2857" t="str">
            <v xml:space="preserve">SMCI  IT Center </v>
          </cell>
          <cell r="N2857" t="str">
            <v xml:space="preserve">Supplemental Agreement </v>
          </cell>
          <cell r="O2857" t="str">
            <v xml:space="preserve">TELETECH CUSTOMER CARE MANAGEMENT PHILIPPINES, INC.  </v>
          </cell>
          <cell r="P2857" t="str">
            <v>American</v>
          </cell>
          <cell r="Q2857" t="str">
            <v>USA</v>
          </cell>
          <cell r="R2857" t="str">
            <v>Foreign</v>
          </cell>
          <cell r="S2857">
            <v>100</v>
          </cell>
          <cell r="T2857" t="str">
            <v xml:space="preserve">Call Center Operations - SMCI IT Center, Iloilo City                                                                                                                                                                                   </v>
          </cell>
          <cell r="U2857">
            <v>1</v>
          </cell>
          <cell r="V2857" t="str">
            <v>IT Services</v>
          </cell>
          <cell r="W2857">
            <v>72900</v>
          </cell>
          <cell r="X2857" t="str">
            <v>Serv</v>
          </cell>
          <cell r="Y2857" t="str">
            <v>Services</v>
          </cell>
          <cell r="AB2857" t="str">
            <v xml:space="preserve">Iloilo City </v>
          </cell>
          <cell r="AC2857" t="str">
            <v>VII</v>
          </cell>
          <cell r="AD2857">
            <v>322.5</v>
          </cell>
          <cell r="AE2857">
            <v>0</v>
          </cell>
          <cell r="AF2857">
            <v>322.5</v>
          </cell>
          <cell r="AG2857">
            <v>0</v>
          </cell>
          <cell r="AH2857">
            <v>644</v>
          </cell>
          <cell r="AI2857">
            <v>644</v>
          </cell>
          <cell r="AJ2857">
            <v>644</v>
          </cell>
        </row>
        <row r="2858">
          <cell r="A2858">
            <v>2856</v>
          </cell>
          <cell r="B2858">
            <v>1711</v>
          </cell>
          <cell r="C2858" t="str">
            <v>PEZA</v>
          </cell>
          <cell r="D2858">
            <v>1</v>
          </cell>
          <cell r="E2858">
            <v>2007</v>
          </cell>
          <cell r="F2858">
            <v>1</v>
          </cell>
          <cell r="G2858">
            <v>1</v>
          </cell>
          <cell r="H2858">
            <v>39126</v>
          </cell>
          <cell r="K2858" t="str">
            <v xml:space="preserve">New Project </v>
          </cell>
          <cell r="L2858" t="str">
            <v xml:space="preserve">Locator </v>
          </cell>
          <cell r="M2858" t="str">
            <v>Eastwood City Cyberpark</v>
          </cell>
          <cell r="N2858" t="str">
            <v xml:space="preserve">Supplemental Agreement </v>
          </cell>
          <cell r="O2858" t="str">
            <v xml:space="preserve">IBM BUSINESS SERVICES, INC. </v>
          </cell>
          <cell r="P2858" t="str">
            <v>Filipino</v>
          </cell>
          <cell r="Q2858" t="str">
            <v>Others</v>
          </cell>
          <cell r="R2858" t="str">
            <v>Local</v>
          </cell>
          <cell r="S2858">
            <v>100</v>
          </cell>
          <cell r="T2858" t="str">
            <v xml:space="preserve">To provide end-toend outsourcing services in the area of  human resources </v>
          </cell>
          <cell r="U2858">
            <v>1</v>
          </cell>
          <cell r="V2858" t="str">
            <v>IT Services</v>
          </cell>
          <cell r="W2858">
            <v>72900</v>
          </cell>
          <cell r="X2858" t="str">
            <v>Serv</v>
          </cell>
          <cell r="Y2858" t="str">
            <v>Services</v>
          </cell>
          <cell r="AB2858" t="str">
            <v xml:space="preserve">Quezon City </v>
          </cell>
          <cell r="AC2858" t="str">
            <v>NCR</v>
          </cell>
          <cell r="AD2858">
            <v>109.29900000000001</v>
          </cell>
          <cell r="AE2858">
            <v>0</v>
          </cell>
          <cell r="AF2858">
            <v>109.29900000000001</v>
          </cell>
          <cell r="AG2858">
            <v>0</v>
          </cell>
          <cell r="AH2858">
            <v>503</v>
          </cell>
          <cell r="AI2858">
            <v>503</v>
          </cell>
          <cell r="AJ2858">
            <v>0</v>
          </cell>
        </row>
        <row r="2859">
          <cell r="A2859">
            <v>2857</v>
          </cell>
          <cell r="B2859">
            <v>1712</v>
          </cell>
          <cell r="C2859" t="str">
            <v>PEZA</v>
          </cell>
          <cell r="D2859">
            <v>1</v>
          </cell>
          <cell r="E2859">
            <v>2007</v>
          </cell>
          <cell r="F2859">
            <v>1</v>
          </cell>
          <cell r="G2859">
            <v>1</v>
          </cell>
          <cell r="H2859">
            <v>39126</v>
          </cell>
          <cell r="K2859" t="str">
            <v>New Export Enterprise</v>
          </cell>
          <cell r="L2859" t="str">
            <v xml:space="preserve">Locator </v>
          </cell>
          <cell r="M2859" t="str">
            <v xml:space="preserve">Clark - SEZ </v>
          </cell>
          <cell r="N2859" t="str">
            <v xml:space="preserve">Registration Agreement </v>
          </cell>
          <cell r="O2859" t="str">
            <v xml:space="preserve">GDESIGN &amp; MANUFACTURING, INC.    </v>
          </cell>
          <cell r="P2859" t="str">
            <v>Filipino</v>
          </cell>
          <cell r="Q2859" t="str">
            <v>Others</v>
          </cell>
          <cell r="R2859" t="str">
            <v>Local</v>
          </cell>
          <cell r="S2859">
            <v>100</v>
          </cell>
          <cell r="T2859" t="str">
            <v>Design and manufacture of natural hardwood cabinets for kitchen and bathroom use and processing of engineered hardwood floors, processing of natural stone products</v>
          </cell>
          <cell r="U2859">
            <v>0</v>
          </cell>
          <cell r="V2859" t="str">
            <v>na</v>
          </cell>
          <cell r="W2859">
            <v>20130</v>
          </cell>
          <cell r="X2859" t="str">
            <v>Mfg</v>
          </cell>
          <cell r="Y2859" t="str">
            <v>Manufacturing</v>
          </cell>
          <cell r="AB2859" t="str">
            <v xml:space="preserve">Pampanga </v>
          </cell>
          <cell r="AC2859" t="str">
            <v>III</v>
          </cell>
          <cell r="AD2859">
            <v>3.75</v>
          </cell>
          <cell r="AE2859">
            <v>3.1E-2</v>
          </cell>
          <cell r="AF2859">
            <v>3.75</v>
          </cell>
          <cell r="AG2859">
            <v>3.1E-2</v>
          </cell>
          <cell r="AH2859">
            <v>42</v>
          </cell>
          <cell r="AI2859">
            <v>42</v>
          </cell>
          <cell r="AJ2859">
            <v>0</v>
          </cell>
        </row>
        <row r="2860">
          <cell r="A2860">
            <v>2858</v>
          </cell>
          <cell r="B2860">
            <v>1713</v>
          </cell>
          <cell r="C2860" t="str">
            <v>PEZA</v>
          </cell>
          <cell r="D2860">
            <v>1</v>
          </cell>
          <cell r="E2860">
            <v>2007</v>
          </cell>
          <cell r="F2860">
            <v>1</v>
          </cell>
          <cell r="G2860">
            <v>1</v>
          </cell>
          <cell r="H2860">
            <v>39126</v>
          </cell>
          <cell r="K2860" t="str">
            <v>New Export Enterprise</v>
          </cell>
          <cell r="L2860" t="str">
            <v xml:space="preserve">Locator </v>
          </cell>
          <cell r="M2860" t="str">
            <v xml:space="preserve">Laguna Technopark - SEZ </v>
          </cell>
          <cell r="N2860" t="str">
            <v xml:space="preserve">Registration Agreement </v>
          </cell>
          <cell r="O2860" t="str">
            <v xml:space="preserve">ROHDE AND SCHWARZ SERVICE CENTER PHILS., INC.            </v>
          </cell>
          <cell r="P2860" t="str">
            <v>Singaporean</v>
          </cell>
          <cell r="Q2860" t="str">
            <v>Singapore</v>
          </cell>
          <cell r="R2860" t="str">
            <v>Foreign</v>
          </cell>
          <cell r="S2860">
            <v>99.95</v>
          </cell>
          <cell r="T2860" t="str">
            <v xml:space="preserve">Calibration and repair of electronic equipment used in the manufacture of radio frequency devices, semiconductors and other electronic devices                      </v>
          </cell>
          <cell r="U2860">
            <v>0</v>
          </cell>
          <cell r="V2860" t="str">
            <v>na</v>
          </cell>
          <cell r="X2860" t="str">
            <v>Mfg</v>
          </cell>
          <cell r="Y2860" t="str">
            <v>Manufacturing</v>
          </cell>
          <cell r="AB2860" t="str">
            <v xml:space="preserve">Laguna </v>
          </cell>
          <cell r="AC2860" t="str">
            <v>IV</v>
          </cell>
          <cell r="AD2860">
            <v>11.36</v>
          </cell>
          <cell r="AE2860">
            <v>1</v>
          </cell>
          <cell r="AF2860">
            <v>11.35432</v>
          </cell>
          <cell r="AG2860">
            <v>0.99950000000000006</v>
          </cell>
          <cell r="AH2860">
            <v>4</v>
          </cell>
          <cell r="AI2860">
            <v>4</v>
          </cell>
          <cell r="AJ2860">
            <v>0</v>
          </cell>
        </row>
        <row r="2861">
          <cell r="A2861">
            <v>2859</v>
          </cell>
          <cell r="B2861">
            <v>1713</v>
          </cell>
          <cell r="C2861" t="str">
            <v>PEZA</v>
          </cell>
          <cell r="D2861">
            <v>1</v>
          </cell>
          <cell r="E2861">
            <v>2007</v>
          </cell>
          <cell r="F2861">
            <v>1</v>
          </cell>
          <cell r="G2861">
            <v>1</v>
          </cell>
          <cell r="H2861">
            <v>39126</v>
          </cell>
          <cell r="K2861" t="str">
            <v>New Export Enterprise</v>
          </cell>
          <cell r="L2861" t="str">
            <v xml:space="preserve">Locator </v>
          </cell>
          <cell r="M2861" t="str">
            <v xml:space="preserve">Laguna Technopark - SEZ </v>
          </cell>
          <cell r="N2861" t="str">
            <v xml:space="preserve">Registration Agreement </v>
          </cell>
          <cell r="O2861" t="str">
            <v xml:space="preserve">ROHDE AND SCHWARZ SERVICE CENTER PHILS., INC.            </v>
          </cell>
          <cell r="P2861" t="str">
            <v>Filipino</v>
          </cell>
          <cell r="Q2861" t="str">
            <v>Others</v>
          </cell>
          <cell r="R2861" t="str">
            <v>Local</v>
          </cell>
          <cell r="S2861">
            <v>0.04</v>
          </cell>
          <cell r="T2861" t="str">
            <v xml:space="preserve">Calibration and repair of electronic equipment used in the manufacture of radio frequency devices, semiconductors and other electronic devices                      </v>
          </cell>
          <cell r="U2861">
            <v>0</v>
          </cell>
          <cell r="V2861" t="str">
            <v>na</v>
          </cell>
          <cell r="X2861" t="str">
            <v>Mfg</v>
          </cell>
          <cell r="Y2861" t="str">
            <v>Manufacturing</v>
          </cell>
          <cell r="AB2861" t="str">
            <v xml:space="preserve">Laguna </v>
          </cell>
          <cell r="AC2861" t="str">
            <v>IV</v>
          </cell>
          <cell r="AD2861">
            <v>11.36</v>
          </cell>
          <cell r="AE2861">
            <v>1</v>
          </cell>
          <cell r="AF2861">
            <v>4.5440000000000003E-3</v>
          </cell>
          <cell r="AG2861">
            <v>4.0000000000000002E-4</v>
          </cell>
          <cell r="AH2861">
            <v>4</v>
          </cell>
          <cell r="AI2861">
            <v>0</v>
          </cell>
          <cell r="AJ2861">
            <v>4</v>
          </cell>
        </row>
        <row r="2862">
          <cell r="A2862">
            <v>2860</v>
          </cell>
          <cell r="B2862">
            <v>1713</v>
          </cell>
          <cell r="C2862" t="str">
            <v>PEZA</v>
          </cell>
          <cell r="D2862">
            <v>1</v>
          </cell>
          <cell r="E2862">
            <v>2007</v>
          </cell>
          <cell r="F2862">
            <v>1</v>
          </cell>
          <cell r="G2862">
            <v>1</v>
          </cell>
          <cell r="H2862">
            <v>39126</v>
          </cell>
          <cell r="K2862" t="str">
            <v>New Export Enterprise</v>
          </cell>
          <cell r="L2862" t="str">
            <v xml:space="preserve">Locator </v>
          </cell>
          <cell r="M2862" t="str">
            <v xml:space="preserve">Laguna Technopark - SEZ </v>
          </cell>
          <cell r="N2862" t="str">
            <v xml:space="preserve">Registration Agreement </v>
          </cell>
          <cell r="O2862" t="str">
            <v xml:space="preserve">ROHDE AND SCHWARZ SERVICE CENTER PHILS., INC.            </v>
          </cell>
          <cell r="P2862" t="str">
            <v>German</v>
          </cell>
          <cell r="Q2862" t="str">
            <v>Germany</v>
          </cell>
          <cell r="R2862" t="str">
            <v>Foreign</v>
          </cell>
          <cell r="S2862">
            <v>0.01</v>
          </cell>
          <cell r="T2862" t="str">
            <v xml:space="preserve">Calibration and repair of electronic equipment used in the manufacture of radio frequency devices, semiconductors and other electronic devices                      </v>
          </cell>
          <cell r="U2862">
            <v>0</v>
          </cell>
          <cell r="V2862" t="str">
            <v>na</v>
          </cell>
          <cell r="X2862" t="str">
            <v>Mfg</v>
          </cell>
          <cell r="Y2862" t="str">
            <v>Manufacturing</v>
          </cell>
          <cell r="AB2862" t="str">
            <v xml:space="preserve">Laguna </v>
          </cell>
          <cell r="AC2862" t="str">
            <v>IV</v>
          </cell>
          <cell r="AD2862">
            <v>11.36</v>
          </cell>
          <cell r="AE2862">
            <v>1</v>
          </cell>
          <cell r="AF2862">
            <v>1.1360000000000001E-3</v>
          </cell>
          <cell r="AG2862">
            <v>1E-4</v>
          </cell>
          <cell r="AH2862">
            <v>4</v>
          </cell>
          <cell r="AI2862">
            <v>0</v>
          </cell>
          <cell r="AJ2862">
            <v>0</v>
          </cell>
        </row>
        <row r="2863">
          <cell r="A2863">
            <v>2861</v>
          </cell>
          <cell r="B2863">
            <v>1714</v>
          </cell>
          <cell r="C2863" t="str">
            <v>PEZA</v>
          </cell>
          <cell r="D2863">
            <v>1</v>
          </cell>
          <cell r="E2863">
            <v>2007</v>
          </cell>
          <cell r="F2863">
            <v>1</v>
          </cell>
          <cell r="G2863">
            <v>1</v>
          </cell>
          <cell r="H2863">
            <v>39126</v>
          </cell>
          <cell r="K2863" t="str">
            <v>New Export Enterprise</v>
          </cell>
          <cell r="L2863" t="str">
            <v xml:space="preserve">Locator </v>
          </cell>
          <cell r="M2863" t="str">
            <v xml:space="preserve">First Cavite Industrial Estate - SEZ </v>
          </cell>
          <cell r="N2863" t="str">
            <v xml:space="preserve">Registration Agreement </v>
          </cell>
          <cell r="O2863" t="str">
            <v xml:space="preserve">MITSUBOSHI PHILIPPINES                                                CORPORATION      </v>
          </cell>
          <cell r="P2863" t="str">
            <v>Japanese</v>
          </cell>
          <cell r="Q2863" t="str">
            <v>Japan</v>
          </cell>
          <cell r="R2863" t="str">
            <v>Foreign</v>
          </cell>
          <cell r="S2863">
            <v>99.98</v>
          </cell>
          <cell r="T2863" t="str">
            <v xml:space="preserve">Manufacture and distribution of plastic molded products </v>
          </cell>
          <cell r="U2863">
            <v>0</v>
          </cell>
          <cell r="V2863" t="str">
            <v>na</v>
          </cell>
          <cell r="W2863">
            <v>35592</v>
          </cell>
          <cell r="X2863" t="str">
            <v>Mfg</v>
          </cell>
          <cell r="Y2863" t="str">
            <v>Manufacturing</v>
          </cell>
          <cell r="AB2863" t="str">
            <v xml:space="preserve">Cavite </v>
          </cell>
          <cell r="AC2863" t="str">
            <v>IV</v>
          </cell>
          <cell r="AD2863">
            <v>83.5</v>
          </cell>
          <cell r="AE2863">
            <v>16</v>
          </cell>
          <cell r="AF2863">
            <v>83.4833</v>
          </cell>
          <cell r="AG2863">
            <v>15.9968</v>
          </cell>
          <cell r="AH2863">
            <v>39</v>
          </cell>
          <cell r="AI2863">
            <v>39</v>
          </cell>
          <cell r="AJ2863">
            <v>0</v>
          </cell>
        </row>
        <row r="2864">
          <cell r="A2864">
            <v>2862</v>
          </cell>
          <cell r="B2864">
            <v>1714</v>
          </cell>
          <cell r="C2864" t="str">
            <v>PEZA</v>
          </cell>
          <cell r="D2864">
            <v>1</v>
          </cell>
          <cell r="E2864">
            <v>2007</v>
          </cell>
          <cell r="F2864">
            <v>1</v>
          </cell>
          <cell r="G2864">
            <v>1</v>
          </cell>
          <cell r="H2864">
            <v>39126</v>
          </cell>
          <cell r="K2864" t="str">
            <v>New Export Enterprise</v>
          </cell>
          <cell r="L2864" t="str">
            <v xml:space="preserve">Locator </v>
          </cell>
          <cell r="M2864" t="str">
            <v xml:space="preserve">First Cavite Industrial Estate - SEZ </v>
          </cell>
          <cell r="N2864" t="str">
            <v xml:space="preserve">Registration Agreement </v>
          </cell>
          <cell r="O2864" t="str">
            <v xml:space="preserve">MITSUBOSHI PHILIPPINES                                                CORPORATION      </v>
          </cell>
          <cell r="P2864" t="str">
            <v>Filipino</v>
          </cell>
          <cell r="Q2864" t="str">
            <v>Others</v>
          </cell>
          <cell r="R2864" t="str">
            <v>Local</v>
          </cell>
          <cell r="S2864">
            <v>0.02</v>
          </cell>
          <cell r="T2864" t="str">
            <v xml:space="preserve">Manufacture and distribution of plastic molded products </v>
          </cell>
          <cell r="U2864">
            <v>0</v>
          </cell>
          <cell r="V2864" t="str">
            <v>na</v>
          </cell>
          <cell r="W2864">
            <v>35592</v>
          </cell>
          <cell r="X2864" t="str">
            <v>Mfg</v>
          </cell>
          <cell r="Y2864" t="str">
            <v>Manufacturing</v>
          </cell>
          <cell r="AB2864" t="str">
            <v xml:space="preserve">Cavite </v>
          </cell>
          <cell r="AC2864" t="str">
            <v>IV</v>
          </cell>
          <cell r="AD2864">
            <v>83.5</v>
          </cell>
          <cell r="AE2864">
            <v>16</v>
          </cell>
          <cell r="AF2864">
            <v>1.67E-2</v>
          </cell>
          <cell r="AG2864">
            <v>3.2000000000000002E-3</v>
          </cell>
          <cell r="AH2864">
            <v>39</v>
          </cell>
          <cell r="AI2864">
            <v>0</v>
          </cell>
          <cell r="AJ2864">
            <v>39</v>
          </cell>
        </row>
        <row r="2865">
          <cell r="A2865">
            <v>2863</v>
          </cell>
          <cell r="B2865">
            <v>1715</v>
          </cell>
          <cell r="C2865" t="str">
            <v>PEZA</v>
          </cell>
          <cell r="D2865">
            <v>1</v>
          </cell>
          <cell r="E2865">
            <v>2007</v>
          </cell>
          <cell r="F2865">
            <v>1</v>
          </cell>
          <cell r="G2865">
            <v>1</v>
          </cell>
          <cell r="H2865">
            <v>39126</v>
          </cell>
          <cell r="K2865" t="str">
            <v>New Export Enterprise</v>
          </cell>
          <cell r="L2865" t="str">
            <v xml:space="preserve">Locator </v>
          </cell>
          <cell r="M2865" t="str">
            <v xml:space="preserve">Cavite Economic Zone </v>
          </cell>
          <cell r="N2865" t="str">
            <v xml:space="preserve">Registration Agreement </v>
          </cell>
          <cell r="O2865" t="str">
            <v xml:space="preserve">SEONBI TECHNOLOGIES, INC.     </v>
          </cell>
          <cell r="P2865" t="str">
            <v>Korean</v>
          </cell>
          <cell r="Q2865" t="str">
            <v>Korea</v>
          </cell>
          <cell r="R2865" t="str">
            <v>Foreign</v>
          </cell>
          <cell r="S2865">
            <v>99</v>
          </cell>
          <cell r="T2865" t="str">
            <v xml:space="preserve">Electronics Assembly, Surface Mounting Technology (SMT) of electronic component and parts </v>
          </cell>
          <cell r="U2865">
            <v>0</v>
          </cell>
          <cell r="V2865" t="str">
            <v>na</v>
          </cell>
          <cell r="X2865" t="str">
            <v>Mfg</v>
          </cell>
          <cell r="Y2865" t="str">
            <v>Manufacturing</v>
          </cell>
          <cell r="AB2865" t="str">
            <v xml:space="preserve">Cavite </v>
          </cell>
          <cell r="AC2865" t="str">
            <v>IV</v>
          </cell>
          <cell r="AD2865">
            <v>23.36</v>
          </cell>
          <cell r="AE2865">
            <v>1</v>
          </cell>
          <cell r="AF2865">
            <v>23.1264</v>
          </cell>
          <cell r="AG2865">
            <v>0.99</v>
          </cell>
          <cell r="AH2865">
            <v>115</v>
          </cell>
          <cell r="AI2865">
            <v>115</v>
          </cell>
          <cell r="AJ2865">
            <v>0</v>
          </cell>
        </row>
        <row r="2866">
          <cell r="A2866">
            <v>2864</v>
          </cell>
          <cell r="B2866">
            <v>1715</v>
          </cell>
          <cell r="C2866" t="str">
            <v>PEZA</v>
          </cell>
          <cell r="D2866">
            <v>1</v>
          </cell>
          <cell r="E2866">
            <v>2007</v>
          </cell>
          <cell r="F2866">
            <v>1</v>
          </cell>
          <cell r="G2866">
            <v>1</v>
          </cell>
          <cell r="H2866">
            <v>39126</v>
          </cell>
          <cell r="K2866" t="str">
            <v>New Export Enterprise</v>
          </cell>
          <cell r="L2866" t="str">
            <v xml:space="preserve">Locator </v>
          </cell>
          <cell r="M2866" t="str">
            <v xml:space="preserve">Cavite Economic Zone </v>
          </cell>
          <cell r="N2866" t="str">
            <v xml:space="preserve">Registration Agreement </v>
          </cell>
          <cell r="O2866" t="str">
            <v xml:space="preserve">SEONBI TECHNOLOGIES, INC.     </v>
          </cell>
          <cell r="P2866" t="str">
            <v>Filipino</v>
          </cell>
          <cell r="Q2866" t="str">
            <v>Others</v>
          </cell>
          <cell r="R2866" t="str">
            <v>Local</v>
          </cell>
          <cell r="S2866">
            <v>1</v>
          </cell>
          <cell r="T2866" t="str">
            <v xml:space="preserve">Electronics Assembly, Surface Mounting Technology (SMT) of electronic component and parts </v>
          </cell>
          <cell r="U2866">
            <v>0</v>
          </cell>
          <cell r="V2866" t="str">
            <v>na</v>
          </cell>
          <cell r="X2866" t="str">
            <v>Mfg</v>
          </cell>
          <cell r="Y2866" t="str">
            <v>Manufacturing</v>
          </cell>
          <cell r="AB2866" t="str">
            <v xml:space="preserve">Cavite </v>
          </cell>
          <cell r="AC2866" t="str">
            <v>IV</v>
          </cell>
          <cell r="AD2866">
            <v>23.36</v>
          </cell>
          <cell r="AE2866">
            <v>1</v>
          </cell>
          <cell r="AF2866">
            <v>0.2336</v>
          </cell>
          <cell r="AG2866">
            <v>0.01</v>
          </cell>
          <cell r="AH2866">
            <v>115</v>
          </cell>
          <cell r="AI2866">
            <v>0</v>
          </cell>
          <cell r="AJ2866">
            <v>115</v>
          </cell>
        </row>
        <row r="2867">
          <cell r="A2867">
            <v>2865</v>
          </cell>
          <cell r="B2867">
            <v>1716</v>
          </cell>
          <cell r="C2867" t="str">
            <v>PEZA</v>
          </cell>
          <cell r="D2867">
            <v>1</v>
          </cell>
          <cell r="E2867">
            <v>2007</v>
          </cell>
          <cell r="F2867">
            <v>1</v>
          </cell>
          <cell r="G2867">
            <v>1</v>
          </cell>
          <cell r="H2867">
            <v>39126</v>
          </cell>
          <cell r="K2867" t="str">
            <v xml:space="preserve">New Project </v>
          </cell>
          <cell r="L2867" t="str">
            <v xml:space="preserve">Locator </v>
          </cell>
          <cell r="M2867" t="str">
            <v xml:space="preserve">Greenfield Automotive Park - SEZ </v>
          </cell>
          <cell r="N2867" t="str">
            <v xml:space="preserve">Supplemental Agreement </v>
          </cell>
          <cell r="O2867" t="str">
            <v>AUTOMOTIVE INTERIORS CORPORATION</v>
          </cell>
          <cell r="P2867" t="str">
            <v>Japanese</v>
          </cell>
          <cell r="Q2867" t="str">
            <v>Japan</v>
          </cell>
          <cell r="R2867" t="str">
            <v>Foreign</v>
          </cell>
          <cell r="S2867">
            <v>99.998000000000005</v>
          </cell>
          <cell r="T2867" t="str">
            <v>Manufacture of Wire Harness for Automotive Seats</v>
          </cell>
          <cell r="U2867">
            <v>0</v>
          </cell>
          <cell r="V2867" t="str">
            <v>na</v>
          </cell>
          <cell r="W2867">
            <v>31319</v>
          </cell>
          <cell r="X2867" t="str">
            <v>Mfg</v>
          </cell>
          <cell r="Y2867" t="str">
            <v>Manufacturing</v>
          </cell>
          <cell r="AB2867" t="str">
            <v xml:space="preserve">Cavite </v>
          </cell>
          <cell r="AC2867" t="str">
            <v>IV</v>
          </cell>
          <cell r="AD2867">
            <v>9.1</v>
          </cell>
          <cell r="AE2867">
            <v>0</v>
          </cell>
          <cell r="AF2867">
            <v>9.0998180000000009</v>
          </cell>
          <cell r="AG2867">
            <v>0</v>
          </cell>
          <cell r="AH2867">
            <v>10</v>
          </cell>
          <cell r="AI2867">
            <v>10</v>
          </cell>
          <cell r="AJ2867">
            <v>0</v>
          </cell>
        </row>
        <row r="2868">
          <cell r="A2868">
            <v>2866</v>
          </cell>
          <cell r="B2868">
            <v>1716</v>
          </cell>
          <cell r="C2868" t="str">
            <v>PEZA</v>
          </cell>
          <cell r="D2868">
            <v>1</v>
          </cell>
          <cell r="E2868">
            <v>2007</v>
          </cell>
          <cell r="F2868">
            <v>1</v>
          </cell>
          <cell r="G2868">
            <v>1</v>
          </cell>
          <cell r="H2868">
            <v>39126</v>
          </cell>
          <cell r="K2868" t="str">
            <v xml:space="preserve">New Project </v>
          </cell>
          <cell r="L2868" t="str">
            <v xml:space="preserve">Locator </v>
          </cell>
          <cell r="M2868" t="str">
            <v xml:space="preserve">Greenfield Automotive Park - SEZ </v>
          </cell>
          <cell r="N2868" t="str">
            <v xml:space="preserve">Supplemental Agreement </v>
          </cell>
          <cell r="O2868" t="str">
            <v>AUTOMOTIVE INTERIORS CORPORATION</v>
          </cell>
          <cell r="P2868" t="str">
            <v>Filipino</v>
          </cell>
          <cell r="Q2868" t="str">
            <v>Others</v>
          </cell>
          <cell r="R2868" t="str">
            <v>Local</v>
          </cell>
          <cell r="S2868">
            <v>2E-3</v>
          </cell>
          <cell r="T2868" t="str">
            <v>Manufacture of Wire Harness for Automotive Seats</v>
          </cell>
          <cell r="U2868">
            <v>0</v>
          </cell>
          <cell r="V2868" t="str">
            <v>na</v>
          </cell>
          <cell r="W2868">
            <v>31319</v>
          </cell>
          <cell r="X2868" t="str">
            <v>Mfg</v>
          </cell>
          <cell r="Y2868" t="str">
            <v>Manufacturing</v>
          </cell>
          <cell r="AB2868" t="str">
            <v xml:space="preserve">Cavite </v>
          </cell>
          <cell r="AC2868" t="str">
            <v>IV</v>
          </cell>
          <cell r="AD2868">
            <v>9.1</v>
          </cell>
          <cell r="AE2868">
            <v>0</v>
          </cell>
          <cell r="AF2868">
            <v>1.8200000000000001E-4</v>
          </cell>
          <cell r="AG2868">
            <v>0</v>
          </cell>
          <cell r="AH2868">
            <v>10</v>
          </cell>
          <cell r="AI2868">
            <v>0</v>
          </cell>
          <cell r="AJ2868">
            <v>10</v>
          </cell>
        </row>
        <row r="2869">
          <cell r="A2869">
            <v>2867</v>
          </cell>
          <cell r="B2869">
            <v>1717</v>
          </cell>
          <cell r="C2869" t="str">
            <v>PEZA</v>
          </cell>
          <cell r="D2869">
            <v>1</v>
          </cell>
          <cell r="E2869">
            <v>2007</v>
          </cell>
          <cell r="F2869">
            <v>1</v>
          </cell>
          <cell r="G2869">
            <v>1</v>
          </cell>
          <cell r="H2869">
            <v>39126</v>
          </cell>
          <cell r="K2869" t="str">
            <v xml:space="preserve">New Project </v>
          </cell>
          <cell r="L2869" t="str">
            <v xml:space="preserve">Locator </v>
          </cell>
          <cell r="M2869" t="str">
            <v xml:space="preserve">Laguna International Industrial Park - SEZ </v>
          </cell>
          <cell r="N2869" t="str">
            <v xml:space="preserve">Supplemental Agreement </v>
          </cell>
          <cell r="O2869" t="str">
            <v xml:space="preserve">DIUP, INCORPORATED                           </v>
          </cell>
          <cell r="P2869" t="str">
            <v>Japanese</v>
          </cell>
          <cell r="Q2869" t="str">
            <v>Japan</v>
          </cell>
          <cell r="R2869" t="str">
            <v>Foreign</v>
          </cell>
          <cell r="S2869">
            <v>99.96</v>
          </cell>
          <cell r="T2869" t="str">
            <v>Manufacture of stamped metal parts for UPS such as Busbar, Chassis, Door Battery, Brkt Battery and Topcovers for Hard Disk Drive</v>
          </cell>
          <cell r="U2869">
            <v>0</v>
          </cell>
          <cell r="V2869" t="str">
            <v>na</v>
          </cell>
          <cell r="W2869">
            <v>37129</v>
          </cell>
          <cell r="X2869" t="str">
            <v>Mfg</v>
          </cell>
          <cell r="Y2869" t="str">
            <v>Manufacturing</v>
          </cell>
          <cell r="AB2869" t="str">
            <v xml:space="preserve">Laguna </v>
          </cell>
          <cell r="AC2869" t="str">
            <v>IV</v>
          </cell>
          <cell r="AD2869">
            <v>19.376999999999999</v>
          </cell>
          <cell r="AE2869">
            <v>0</v>
          </cell>
          <cell r="AF2869">
            <v>19.369249199999999</v>
          </cell>
          <cell r="AG2869">
            <v>0</v>
          </cell>
          <cell r="AH2869">
            <v>12</v>
          </cell>
          <cell r="AI2869">
            <v>12</v>
          </cell>
          <cell r="AJ2869">
            <v>0</v>
          </cell>
        </row>
        <row r="2870">
          <cell r="A2870">
            <v>2868</v>
          </cell>
          <cell r="B2870">
            <v>1717</v>
          </cell>
          <cell r="C2870" t="str">
            <v>PEZA</v>
          </cell>
          <cell r="D2870">
            <v>1</v>
          </cell>
          <cell r="E2870">
            <v>2007</v>
          </cell>
          <cell r="F2870">
            <v>1</v>
          </cell>
          <cell r="G2870">
            <v>1</v>
          </cell>
          <cell r="H2870">
            <v>39126</v>
          </cell>
          <cell r="K2870" t="str">
            <v xml:space="preserve">New Project </v>
          </cell>
          <cell r="L2870" t="str">
            <v xml:space="preserve">Locator </v>
          </cell>
          <cell r="M2870" t="str">
            <v xml:space="preserve">Laguna International Industrial Park - SEZ </v>
          </cell>
          <cell r="N2870" t="str">
            <v xml:space="preserve">Supplemental Agreement </v>
          </cell>
          <cell r="O2870" t="str">
            <v xml:space="preserve">DIUP, INCORPORATED                           </v>
          </cell>
          <cell r="P2870" t="str">
            <v>Filipino</v>
          </cell>
          <cell r="Q2870" t="str">
            <v>Others</v>
          </cell>
          <cell r="R2870" t="str">
            <v>Local</v>
          </cell>
          <cell r="S2870">
            <v>0.04</v>
          </cell>
          <cell r="T2870" t="str">
            <v>Manufacture of stamped metal parts for UPS such as Busbar, Chassis, Door Battery, Brkt Battery and Topcovers for Hard Disk Drive</v>
          </cell>
          <cell r="U2870">
            <v>0</v>
          </cell>
          <cell r="V2870" t="str">
            <v>na</v>
          </cell>
          <cell r="W2870">
            <v>37129</v>
          </cell>
          <cell r="X2870" t="str">
            <v>Mfg</v>
          </cell>
          <cell r="Y2870" t="str">
            <v>Manufacturing</v>
          </cell>
          <cell r="AB2870" t="str">
            <v xml:space="preserve">Laguna </v>
          </cell>
          <cell r="AC2870" t="str">
            <v>IV</v>
          </cell>
          <cell r="AD2870">
            <v>19.376999999999999</v>
          </cell>
          <cell r="AE2870">
            <v>0</v>
          </cell>
          <cell r="AF2870">
            <v>7.7507999999999995E-3</v>
          </cell>
          <cell r="AG2870">
            <v>0</v>
          </cell>
          <cell r="AH2870">
            <v>12</v>
          </cell>
          <cell r="AI2870">
            <v>0</v>
          </cell>
          <cell r="AJ2870">
            <v>12</v>
          </cell>
        </row>
        <row r="2871">
          <cell r="A2871">
            <v>2869</v>
          </cell>
          <cell r="B2871">
            <v>1718</v>
          </cell>
          <cell r="C2871" t="str">
            <v>PEZA</v>
          </cell>
          <cell r="D2871">
            <v>1</v>
          </cell>
          <cell r="E2871">
            <v>2007</v>
          </cell>
          <cell r="F2871">
            <v>1</v>
          </cell>
          <cell r="G2871">
            <v>1</v>
          </cell>
          <cell r="H2871">
            <v>39126</v>
          </cell>
          <cell r="K2871" t="str">
            <v xml:space="preserve">Expansion Project </v>
          </cell>
          <cell r="L2871" t="str">
            <v xml:space="preserve">Locator </v>
          </cell>
          <cell r="M2871" t="str">
            <v>Leyte Industrial Development Estate - SEZ</v>
          </cell>
          <cell r="N2871" t="str">
            <v xml:space="preserve">Supplemental Agreement </v>
          </cell>
          <cell r="O2871" t="str">
            <v xml:space="preserve">PHILIPPINE ASSOCIATED SMELTING &amp; REFINING CORPORATION (PASAR)                  </v>
          </cell>
          <cell r="P2871" t="str">
            <v>Filipino</v>
          </cell>
          <cell r="Q2871" t="str">
            <v>Others</v>
          </cell>
          <cell r="R2871" t="str">
            <v>Local</v>
          </cell>
          <cell r="S2871">
            <v>63.69</v>
          </cell>
          <cell r="T2871" t="str">
            <v xml:space="preserve">Increase in production capacity of its original activity, i.e., manufacture of copper cathodes, gold in dore, selenium blister, copper and  sulfuric acid, and other by products </v>
          </cell>
          <cell r="U2871">
            <v>0</v>
          </cell>
          <cell r="V2871" t="str">
            <v>na</v>
          </cell>
          <cell r="W2871">
            <v>27200</v>
          </cell>
          <cell r="X2871" t="str">
            <v>Mfg</v>
          </cell>
          <cell r="Y2871" t="str">
            <v>Manufacturing</v>
          </cell>
          <cell r="AB2871" t="str">
            <v xml:space="preserve">Leyte </v>
          </cell>
          <cell r="AC2871" t="str">
            <v>VIII</v>
          </cell>
          <cell r="AD2871">
            <v>1913</v>
          </cell>
          <cell r="AE2871">
            <v>0</v>
          </cell>
          <cell r="AF2871">
            <v>1218.3896999999999</v>
          </cell>
          <cell r="AG2871">
            <v>0</v>
          </cell>
          <cell r="AH2871">
            <v>0</v>
          </cell>
          <cell r="AI2871">
            <v>0</v>
          </cell>
          <cell r="AJ2871">
            <v>0</v>
          </cell>
        </row>
        <row r="2872">
          <cell r="A2872">
            <v>2870</v>
          </cell>
          <cell r="B2872">
            <v>1718</v>
          </cell>
          <cell r="C2872" t="str">
            <v>PEZA</v>
          </cell>
          <cell r="D2872">
            <v>1</v>
          </cell>
          <cell r="E2872">
            <v>2007</v>
          </cell>
          <cell r="F2872">
            <v>1</v>
          </cell>
          <cell r="G2872">
            <v>1</v>
          </cell>
          <cell r="H2872">
            <v>39126</v>
          </cell>
          <cell r="K2872" t="str">
            <v xml:space="preserve">Expansion Project </v>
          </cell>
          <cell r="L2872" t="str">
            <v xml:space="preserve">Locator </v>
          </cell>
          <cell r="M2872" t="str">
            <v>Leyte Industrial Development Estate - SEZ</v>
          </cell>
          <cell r="N2872" t="str">
            <v xml:space="preserve">Supplemental Agreement </v>
          </cell>
          <cell r="O2872" t="str">
            <v xml:space="preserve">PHILIPPINE ASSOCIATED SMELTING &amp; REFINING CORPORATION (PASAR)                  </v>
          </cell>
          <cell r="P2872" t="str">
            <v>Dutch</v>
          </cell>
          <cell r="Q2872" t="str">
            <v>Netherlands</v>
          </cell>
          <cell r="R2872" t="str">
            <v>Foreign</v>
          </cell>
          <cell r="S2872">
            <v>31.23</v>
          </cell>
          <cell r="T2872" t="str">
            <v xml:space="preserve">Increase in production capacity of its original activity, i.e., manufacture of copper cathodes, gold in dore, selenium blister, copper and  sulfuric acid, and other by products </v>
          </cell>
          <cell r="U2872">
            <v>0</v>
          </cell>
          <cell r="V2872" t="str">
            <v>na</v>
          </cell>
          <cell r="W2872">
            <v>27200</v>
          </cell>
          <cell r="X2872" t="str">
            <v>Mfg</v>
          </cell>
          <cell r="Y2872" t="str">
            <v>Manufacturing</v>
          </cell>
          <cell r="AB2872" t="str">
            <v xml:space="preserve">Leyte </v>
          </cell>
          <cell r="AC2872" t="str">
            <v>VIII</v>
          </cell>
          <cell r="AD2872">
            <v>1913</v>
          </cell>
          <cell r="AE2872">
            <v>0</v>
          </cell>
          <cell r="AF2872">
            <v>597.42990000000009</v>
          </cell>
          <cell r="AG2872">
            <v>0</v>
          </cell>
          <cell r="AH2872">
            <v>0</v>
          </cell>
          <cell r="AI2872">
            <v>0</v>
          </cell>
          <cell r="AJ2872">
            <v>0</v>
          </cell>
        </row>
        <row r="2873">
          <cell r="A2873">
            <v>2871</v>
          </cell>
          <cell r="B2873">
            <v>1718</v>
          </cell>
          <cell r="C2873" t="str">
            <v>PEZA</v>
          </cell>
          <cell r="D2873">
            <v>1</v>
          </cell>
          <cell r="E2873">
            <v>2007</v>
          </cell>
          <cell r="F2873">
            <v>1</v>
          </cell>
          <cell r="G2873">
            <v>1</v>
          </cell>
          <cell r="H2873">
            <v>39126</v>
          </cell>
          <cell r="K2873" t="str">
            <v xml:space="preserve">Expansion Project </v>
          </cell>
          <cell r="L2873" t="str">
            <v xml:space="preserve">Locator </v>
          </cell>
          <cell r="M2873" t="str">
            <v>Leyte Industrial Development Estate - SEZ</v>
          </cell>
          <cell r="N2873" t="str">
            <v xml:space="preserve">Supplemental Agreement </v>
          </cell>
          <cell r="O2873" t="str">
            <v xml:space="preserve">PHILIPPINE ASSOCIATED SMELTING &amp; REFINING CORPORATION (PASAR)                  </v>
          </cell>
          <cell r="P2873" t="str">
            <v>American</v>
          </cell>
          <cell r="Q2873" t="str">
            <v>USA</v>
          </cell>
          <cell r="R2873" t="str">
            <v>Foreign</v>
          </cell>
          <cell r="S2873">
            <v>5.08</v>
          </cell>
          <cell r="T2873" t="str">
            <v xml:space="preserve">Increase in production capacity of its original activity, i.e., manufacture of copper cathodes, gold in dore, selenium blister, copper and  sulfuric acid, and other by products </v>
          </cell>
          <cell r="U2873">
            <v>0</v>
          </cell>
          <cell r="V2873" t="str">
            <v>na</v>
          </cell>
          <cell r="W2873">
            <v>27200</v>
          </cell>
          <cell r="X2873" t="str">
            <v>Mfg</v>
          </cell>
          <cell r="Y2873" t="str">
            <v>Manufacturing</v>
          </cell>
          <cell r="AB2873" t="str">
            <v xml:space="preserve">Leyte </v>
          </cell>
          <cell r="AC2873" t="str">
            <v>VIII</v>
          </cell>
          <cell r="AD2873">
            <v>1913</v>
          </cell>
          <cell r="AE2873">
            <v>0</v>
          </cell>
          <cell r="AF2873">
            <v>97.180399999999992</v>
          </cell>
          <cell r="AG2873">
            <v>0</v>
          </cell>
          <cell r="AH2873">
            <v>0</v>
          </cell>
          <cell r="AI2873">
            <v>0</v>
          </cell>
          <cell r="AJ2873">
            <v>0</v>
          </cell>
        </row>
        <row r="2874">
          <cell r="A2874">
            <v>2872</v>
          </cell>
          <cell r="B2874">
            <v>1719</v>
          </cell>
          <cell r="C2874" t="str">
            <v>PEZA</v>
          </cell>
          <cell r="D2874">
            <v>1</v>
          </cell>
          <cell r="E2874">
            <v>2007</v>
          </cell>
          <cell r="F2874">
            <v>1</v>
          </cell>
          <cell r="G2874">
            <v>1</v>
          </cell>
          <cell r="H2874">
            <v>39126</v>
          </cell>
          <cell r="K2874" t="str">
            <v xml:space="preserve">Expansion Project </v>
          </cell>
          <cell r="L2874" t="str">
            <v xml:space="preserve">Locator </v>
          </cell>
          <cell r="M2874" t="str">
            <v>Robinsons Cybergate Tower II</v>
          </cell>
          <cell r="N2874" t="str">
            <v xml:space="preserve">Supplemental Agreement </v>
          </cell>
          <cell r="O2874" t="str">
            <v xml:space="preserve">ACCENTURE, INC.                  </v>
          </cell>
          <cell r="P2874" t="str">
            <v>American</v>
          </cell>
          <cell r="Q2874" t="str">
            <v>USA</v>
          </cell>
          <cell r="R2874" t="str">
            <v>Foreign</v>
          </cell>
          <cell r="S2874">
            <v>99.999949999999998</v>
          </cell>
          <cell r="T2874" t="str">
            <v>Expansion of Business Process Outsourcing (BPO)</v>
          </cell>
          <cell r="U2874">
            <v>1</v>
          </cell>
          <cell r="V2874" t="str">
            <v>IT Services</v>
          </cell>
          <cell r="W2874">
            <v>72900</v>
          </cell>
          <cell r="X2874" t="str">
            <v>Serv</v>
          </cell>
          <cell r="Y2874" t="str">
            <v>Services</v>
          </cell>
          <cell r="AB2874" t="str">
            <v xml:space="preserve">Makati City </v>
          </cell>
          <cell r="AC2874" t="str">
            <v>NCR</v>
          </cell>
          <cell r="AD2874">
            <v>301.31099999999998</v>
          </cell>
          <cell r="AE2874">
            <v>0</v>
          </cell>
          <cell r="AF2874">
            <v>301.31084934449996</v>
          </cell>
          <cell r="AG2874">
            <v>0</v>
          </cell>
          <cell r="AH2874">
            <v>3260</v>
          </cell>
          <cell r="AI2874">
            <v>3260</v>
          </cell>
          <cell r="AJ2874">
            <v>0</v>
          </cell>
        </row>
        <row r="2875">
          <cell r="A2875">
            <v>2873</v>
          </cell>
          <cell r="B2875">
            <v>1719</v>
          </cell>
          <cell r="C2875" t="str">
            <v>PEZA</v>
          </cell>
          <cell r="D2875">
            <v>1</v>
          </cell>
          <cell r="E2875">
            <v>2007</v>
          </cell>
          <cell r="F2875">
            <v>1</v>
          </cell>
          <cell r="G2875">
            <v>1</v>
          </cell>
          <cell r="H2875">
            <v>39126</v>
          </cell>
          <cell r="K2875" t="str">
            <v xml:space="preserve">Expansion Project </v>
          </cell>
          <cell r="L2875" t="str">
            <v xml:space="preserve">Locator </v>
          </cell>
          <cell r="M2875" t="str">
            <v>Robinsons Cybergate Tower II</v>
          </cell>
          <cell r="N2875" t="str">
            <v xml:space="preserve">Supplemental Agreement </v>
          </cell>
          <cell r="O2875" t="str">
            <v xml:space="preserve">ACCENTURE, INC.                  </v>
          </cell>
          <cell r="P2875" t="str">
            <v>Filipino</v>
          </cell>
          <cell r="Q2875" t="str">
            <v>Others</v>
          </cell>
          <cell r="R2875" t="str">
            <v>Local</v>
          </cell>
          <cell r="S2875">
            <v>5.0000000000000002E-5</v>
          </cell>
          <cell r="T2875" t="str">
            <v>Expansion of Business Process Outsourcing (BPO)</v>
          </cell>
          <cell r="U2875">
            <v>1</v>
          </cell>
          <cell r="V2875" t="str">
            <v>IT Services</v>
          </cell>
          <cell r="W2875">
            <v>72900</v>
          </cell>
          <cell r="X2875" t="str">
            <v>Serv</v>
          </cell>
          <cell r="Y2875" t="str">
            <v>Services</v>
          </cell>
          <cell r="AB2875" t="str">
            <v xml:space="preserve">Makati City </v>
          </cell>
          <cell r="AC2875" t="str">
            <v>NCR</v>
          </cell>
          <cell r="AD2875">
            <v>301.31099999999998</v>
          </cell>
          <cell r="AE2875">
            <v>0</v>
          </cell>
          <cell r="AF2875">
            <v>1.5065549999999998E-4</v>
          </cell>
          <cell r="AG2875">
            <v>0</v>
          </cell>
          <cell r="AH2875">
            <v>3260</v>
          </cell>
          <cell r="AI2875">
            <v>0</v>
          </cell>
          <cell r="AJ2875">
            <v>3260</v>
          </cell>
        </row>
        <row r="2876">
          <cell r="A2876">
            <v>2874</v>
          </cell>
          <cell r="B2876">
            <v>1720</v>
          </cell>
          <cell r="C2876" t="str">
            <v>PEZA</v>
          </cell>
          <cell r="D2876">
            <v>1</v>
          </cell>
          <cell r="E2876">
            <v>2007</v>
          </cell>
          <cell r="F2876">
            <v>1</v>
          </cell>
          <cell r="G2876">
            <v>1</v>
          </cell>
          <cell r="H2876">
            <v>39126</v>
          </cell>
          <cell r="K2876" t="str">
            <v>New Export Enterprise</v>
          </cell>
          <cell r="L2876" t="str">
            <v xml:space="preserve">Locator </v>
          </cell>
          <cell r="M2876" t="str">
            <v xml:space="preserve">Clark - SEZ </v>
          </cell>
          <cell r="N2876" t="str">
            <v xml:space="preserve">Registration Agreement </v>
          </cell>
          <cell r="O2876" t="str">
            <v xml:space="preserve">KOKONAT, INC.               </v>
          </cell>
          <cell r="P2876" t="str">
            <v>Filipino</v>
          </cell>
          <cell r="Q2876" t="str">
            <v>Others</v>
          </cell>
          <cell r="R2876" t="str">
            <v>Local</v>
          </cell>
          <cell r="S2876">
            <v>100</v>
          </cell>
          <cell r="T2876" t="str">
            <v xml:space="preserve">Manufacture of gold and silver jewelries and gift items                         </v>
          </cell>
          <cell r="U2876">
            <v>0</v>
          </cell>
          <cell r="V2876" t="str">
            <v>na</v>
          </cell>
          <cell r="W2876">
            <v>39110</v>
          </cell>
          <cell r="X2876" t="str">
            <v>Mfg</v>
          </cell>
          <cell r="Y2876" t="str">
            <v>Manufacturing</v>
          </cell>
          <cell r="AB2876" t="str">
            <v xml:space="preserve">Pampanga </v>
          </cell>
          <cell r="AC2876" t="str">
            <v>III</v>
          </cell>
          <cell r="AD2876">
            <v>20.350000000000001</v>
          </cell>
          <cell r="AE2876">
            <v>1</v>
          </cell>
          <cell r="AF2876">
            <v>20.350000000000001</v>
          </cell>
          <cell r="AG2876">
            <v>1</v>
          </cell>
          <cell r="AH2876">
            <v>236</v>
          </cell>
          <cell r="AI2876">
            <v>236</v>
          </cell>
          <cell r="AJ2876">
            <v>0</v>
          </cell>
        </row>
        <row r="2877">
          <cell r="A2877">
            <v>2875</v>
          </cell>
          <cell r="B2877">
            <v>1721</v>
          </cell>
          <cell r="C2877" t="str">
            <v>PEZA</v>
          </cell>
          <cell r="D2877">
            <v>1</v>
          </cell>
          <cell r="E2877">
            <v>2007</v>
          </cell>
          <cell r="F2877">
            <v>1</v>
          </cell>
          <cell r="G2877">
            <v>1</v>
          </cell>
          <cell r="H2877">
            <v>39126</v>
          </cell>
          <cell r="K2877" t="str">
            <v xml:space="preserve">New Project </v>
          </cell>
          <cell r="L2877" t="str">
            <v xml:space="preserve">Locator </v>
          </cell>
          <cell r="M2877" t="str">
            <v xml:space="preserve">Net Quad Building </v>
          </cell>
          <cell r="N2877" t="str">
            <v xml:space="preserve">Supplemental Agreement </v>
          </cell>
          <cell r="O2877" t="str">
            <v xml:space="preserve">JPMORGAN CHASE BANK, N.A., PHILIPPINE CUSTOMER CARE CENTER     </v>
          </cell>
          <cell r="P2877" t="str">
            <v>American</v>
          </cell>
          <cell r="Q2877" t="str">
            <v>USA</v>
          </cell>
          <cell r="R2877" t="str">
            <v>Foreign</v>
          </cell>
          <cell r="S2877">
            <v>100</v>
          </cell>
          <cell r="T2877" t="str">
            <v>Call Center and Business Process Services                                                                                                         (Net Quad Building Operations)</v>
          </cell>
          <cell r="U2877">
            <v>1</v>
          </cell>
          <cell r="V2877" t="str">
            <v>IT Services</v>
          </cell>
          <cell r="W2877">
            <v>72900</v>
          </cell>
          <cell r="X2877" t="str">
            <v>Serv</v>
          </cell>
          <cell r="Y2877" t="str">
            <v>Services</v>
          </cell>
          <cell r="AB2877" t="str">
            <v xml:space="preserve">Taguig </v>
          </cell>
          <cell r="AC2877" t="str">
            <v>NCR</v>
          </cell>
          <cell r="AD2877">
            <v>677.69600000000003</v>
          </cell>
          <cell r="AE2877">
            <v>0</v>
          </cell>
          <cell r="AF2877">
            <v>677.69600000000003</v>
          </cell>
          <cell r="AG2877">
            <v>0</v>
          </cell>
          <cell r="AH2877">
            <v>1677</v>
          </cell>
          <cell r="AI2877">
            <v>1677</v>
          </cell>
          <cell r="AJ2877">
            <v>1677</v>
          </cell>
        </row>
        <row r="2878">
          <cell r="A2878">
            <v>2876</v>
          </cell>
          <cell r="B2878">
            <v>1722</v>
          </cell>
          <cell r="C2878" t="str">
            <v>PEZA</v>
          </cell>
          <cell r="D2878">
            <v>1</v>
          </cell>
          <cell r="E2878">
            <v>2007</v>
          </cell>
          <cell r="F2878">
            <v>1</v>
          </cell>
          <cell r="G2878">
            <v>1</v>
          </cell>
          <cell r="H2878">
            <v>39126</v>
          </cell>
          <cell r="K2878" t="str">
            <v>New Developer</v>
          </cell>
          <cell r="L2878" t="str">
            <v xml:space="preserve">Developer </v>
          </cell>
          <cell r="M2878" t="str">
            <v>Barangay Paraiso, Sagay City, Negros Occidental</v>
          </cell>
          <cell r="N2878" t="str">
            <v xml:space="preserve">Registration Agreement </v>
          </cell>
          <cell r="O2878" t="str">
            <v xml:space="preserve">North Negros Agro-Industrial Export Processing Zone </v>
          </cell>
          <cell r="P2878" t="str">
            <v>Filipino</v>
          </cell>
          <cell r="Q2878" t="str">
            <v>Others</v>
          </cell>
          <cell r="R2878" t="str">
            <v>Local</v>
          </cell>
          <cell r="S2878">
            <v>100</v>
          </cell>
          <cell r="T2878" t="str">
            <v>Declaration of a 26.1823-hectare area located at Barangay Paraiso, Sagay City, Negros Occidental as Special Economic Zone to be known as North Negros Agro-Industrial Export Processing Zone                                                                Dev</v>
          </cell>
          <cell r="U2878">
            <v>0</v>
          </cell>
          <cell r="V2878" t="str">
            <v>na</v>
          </cell>
          <cell r="W2878">
            <v>70110</v>
          </cell>
          <cell r="X2878" t="str">
            <v>FinRE</v>
          </cell>
          <cell r="Y2878" t="str">
            <v>Finance &amp; Real Estate</v>
          </cell>
          <cell r="AB2878" t="str">
            <v xml:space="preserve">Negros Occidental </v>
          </cell>
          <cell r="AC2878" t="str">
            <v>VI</v>
          </cell>
          <cell r="AD2878">
            <v>150</v>
          </cell>
          <cell r="AE2878">
            <v>0</v>
          </cell>
          <cell r="AF2878">
            <v>150</v>
          </cell>
          <cell r="AG2878">
            <v>0</v>
          </cell>
          <cell r="AH2878">
            <v>0</v>
          </cell>
          <cell r="AI2878">
            <v>0</v>
          </cell>
          <cell r="AJ2878">
            <v>0</v>
          </cell>
        </row>
        <row r="2879">
          <cell r="A2879">
            <v>2877</v>
          </cell>
          <cell r="B2879">
            <v>1723</v>
          </cell>
          <cell r="C2879" t="str">
            <v>PEZA</v>
          </cell>
          <cell r="D2879">
            <v>1</v>
          </cell>
          <cell r="E2879">
            <v>2007</v>
          </cell>
          <cell r="F2879">
            <v>1</v>
          </cell>
          <cell r="G2879">
            <v>1</v>
          </cell>
          <cell r="H2879">
            <v>39126</v>
          </cell>
          <cell r="K2879" t="str">
            <v>New Developer</v>
          </cell>
          <cell r="L2879" t="str">
            <v xml:space="preserve">Developer </v>
          </cell>
          <cell r="M2879" t="str">
            <v>Ledesma Street, Iloilo City</v>
          </cell>
          <cell r="N2879" t="str">
            <v xml:space="preserve">Registration Agreement </v>
          </cell>
          <cell r="O2879" t="str">
            <v xml:space="preserve">Robinsons Place Iloilo           </v>
          </cell>
          <cell r="P2879" t="str">
            <v>Filipino</v>
          </cell>
          <cell r="Q2879" t="str">
            <v>Others</v>
          </cell>
          <cell r="R2879" t="str">
            <v>Local</v>
          </cell>
          <cell r="S2879">
            <v>100</v>
          </cell>
          <cell r="T2879" t="str">
            <v xml:space="preserve">Declaration of its existing building with a gross floor area of 78,158 square meters, which stands on a 32,350-square meter lot located along Ledesma Street, Iloilo City, as Information Technology (IT) Center, to be known as Robinsons Place Iloilo        </v>
          </cell>
          <cell r="U2879">
            <v>0</v>
          </cell>
          <cell r="V2879" t="str">
            <v>na</v>
          </cell>
          <cell r="W2879">
            <v>70110</v>
          </cell>
          <cell r="X2879" t="str">
            <v>FinRE</v>
          </cell>
          <cell r="Y2879" t="str">
            <v>Finance &amp; Real Estate</v>
          </cell>
          <cell r="AB2879" t="str">
            <v xml:space="preserve">Iloilo City </v>
          </cell>
          <cell r="AC2879" t="str">
            <v>VII</v>
          </cell>
          <cell r="AD2879">
            <v>0</v>
          </cell>
          <cell r="AE2879">
            <v>3398</v>
          </cell>
          <cell r="AF2879">
            <v>0</v>
          </cell>
          <cell r="AG2879">
            <v>3398</v>
          </cell>
          <cell r="AH2879">
            <v>0</v>
          </cell>
          <cell r="AI2879">
            <v>0</v>
          </cell>
          <cell r="AJ2879">
            <v>0</v>
          </cell>
        </row>
        <row r="2880">
          <cell r="A2880">
            <v>2878</v>
          </cell>
          <cell r="B2880">
            <v>1724</v>
          </cell>
          <cell r="C2880" t="str">
            <v>PEZA</v>
          </cell>
          <cell r="D2880">
            <v>1</v>
          </cell>
          <cell r="E2880">
            <v>2007</v>
          </cell>
          <cell r="F2880">
            <v>1</v>
          </cell>
          <cell r="G2880">
            <v>1</v>
          </cell>
          <cell r="H2880">
            <v>39126</v>
          </cell>
          <cell r="K2880" t="str">
            <v>New Developer</v>
          </cell>
          <cell r="L2880" t="str">
            <v xml:space="preserve">Developer </v>
          </cell>
          <cell r="M2880" t="str">
            <v xml:space="preserve">8755 Paseo de Roxas Street, Makati City </v>
          </cell>
          <cell r="N2880" t="str">
            <v xml:space="preserve">Registration Agreement </v>
          </cell>
          <cell r="O2880" t="str">
            <v xml:space="preserve">Philcom Building                </v>
          </cell>
          <cell r="P2880" t="str">
            <v>Filipino</v>
          </cell>
          <cell r="Q2880" t="str">
            <v>Others</v>
          </cell>
          <cell r="R2880" t="str">
            <v>Local</v>
          </cell>
          <cell r="S2880">
            <v>100</v>
          </cell>
          <cell r="T2880" t="str">
            <v xml:space="preserve">Declaration of its existing building with a gross floor area of 11,035.50 square meters, which stands on a 1,200-square meter lot located at 8755 Paseo de Roxas Street, Makati City, as Information Technology (IT) Center, to be known as Philcom Building   </v>
          </cell>
          <cell r="U2880">
            <v>0</v>
          </cell>
          <cell r="V2880" t="str">
            <v>na</v>
          </cell>
          <cell r="W2880">
            <v>70110</v>
          </cell>
          <cell r="X2880" t="str">
            <v>FinRE</v>
          </cell>
          <cell r="Y2880" t="str">
            <v>Finance &amp; Real Estate</v>
          </cell>
          <cell r="AB2880" t="str">
            <v xml:space="preserve">Makati City </v>
          </cell>
          <cell r="AC2880" t="str">
            <v>NCR</v>
          </cell>
          <cell r="AD2880">
            <v>0</v>
          </cell>
          <cell r="AE2880">
            <v>604.4</v>
          </cell>
          <cell r="AF2880">
            <v>0</v>
          </cell>
          <cell r="AG2880">
            <v>604.4</v>
          </cell>
          <cell r="AH2880">
            <v>0</v>
          </cell>
          <cell r="AI2880">
            <v>0</v>
          </cell>
          <cell r="AJ2880">
            <v>0</v>
          </cell>
        </row>
        <row r="2881">
          <cell r="A2881">
            <v>2879</v>
          </cell>
          <cell r="B2881">
            <v>1725</v>
          </cell>
          <cell r="C2881" t="str">
            <v>PEZA</v>
          </cell>
          <cell r="D2881">
            <v>1</v>
          </cell>
          <cell r="E2881">
            <v>2007</v>
          </cell>
          <cell r="F2881">
            <v>1</v>
          </cell>
          <cell r="G2881">
            <v>1</v>
          </cell>
          <cell r="H2881">
            <v>39126</v>
          </cell>
          <cell r="K2881" t="str">
            <v>New Developer</v>
          </cell>
          <cell r="L2881" t="str">
            <v xml:space="preserve">Developer </v>
          </cell>
          <cell r="M2881" t="str">
            <v>City of San Fernando and Municipality of Mexico, Pampanga</v>
          </cell>
          <cell r="N2881" t="str">
            <v xml:space="preserve">Registration Agreement </v>
          </cell>
          <cell r="O2881" t="str">
            <v xml:space="preserve">SM City Pampanga          </v>
          </cell>
          <cell r="P2881" t="str">
            <v>Filipino</v>
          </cell>
          <cell r="Q2881" t="str">
            <v>Others</v>
          </cell>
          <cell r="R2881" t="str">
            <v>Local</v>
          </cell>
          <cell r="S2881">
            <v>100</v>
          </cell>
          <cell r="T2881" t="str">
            <v>Declaration of its existing building with a gross floor area of 116,431 square meters, which stands on a 316,089-square meter lot located at City of San Fernando and Municipality of Mexico, Pampanga, as Information Technology (IT) Center, to be known as S</v>
          </cell>
          <cell r="U2881">
            <v>0</v>
          </cell>
          <cell r="V2881" t="str">
            <v>na</v>
          </cell>
          <cell r="W2881">
            <v>70110</v>
          </cell>
          <cell r="X2881" t="str">
            <v>FinRE</v>
          </cell>
          <cell r="Y2881" t="str">
            <v>Finance &amp; Real Estate</v>
          </cell>
          <cell r="AB2881" t="str">
            <v xml:space="preserve">Pampanga </v>
          </cell>
          <cell r="AC2881" t="str">
            <v>III</v>
          </cell>
          <cell r="AD2881">
            <v>0</v>
          </cell>
          <cell r="AE2881">
            <v>6.25</v>
          </cell>
          <cell r="AF2881">
            <v>0</v>
          </cell>
          <cell r="AG2881">
            <v>6.25</v>
          </cell>
          <cell r="AH2881">
            <v>0</v>
          </cell>
          <cell r="AI2881">
            <v>0</v>
          </cell>
          <cell r="AJ2881">
            <v>0</v>
          </cell>
        </row>
        <row r="2882">
          <cell r="A2882">
            <v>2880</v>
          </cell>
          <cell r="B2882">
            <v>1726</v>
          </cell>
          <cell r="C2882" t="str">
            <v>PEZA</v>
          </cell>
          <cell r="D2882">
            <v>1</v>
          </cell>
          <cell r="E2882">
            <v>2007</v>
          </cell>
          <cell r="F2882">
            <v>1</v>
          </cell>
          <cell r="G2882">
            <v>1</v>
          </cell>
          <cell r="H2882">
            <v>39126</v>
          </cell>
          <cell r="K2882" t="str">
            <v xml:space="preserve">New Utilities </v>
          </cell>
          <cell r="L2882" t="str">
            <v xml:space="preserve">Locator </v>
          </cell>
          <cell r="M2882" t="str">
            <v>Mactan Economic Zone II, Barangay Basak, Lapu-lapu City, Province of Cebu.</v>
          </cell>
          <cell r="N2882" t="str">
            <v xml:space="preserve">Registration Agreement </v>
          </cell>
          <cell r="O2882" t="str">
            <v xml:space="preserve">Mactan Enerzone Corporation              </v>
          </cell>
          <cell r="P2882" t="str">
            <v>Filipino</v>
          </cell>
          <cell r="Q2882" t="str">
            <v>Others</v>
          </cell>
          <cell r="R2882" t="str">
            <v>Local</v>
          </cell>
          <cell r="S2882">
            <v>100</v>
          </cell>
          <cell r="T2882" t="str">
            <v>To operate and maintain transmission and distribution facility at Mactan Economic Zone II (MEZ II) located at Barangay Basak, Lapu-lapu City, Province of Cebu.</v>
          </cell>
          <cell r="U2882">
            <v>0</v>
          </cell>
          <cell r="V2882" t="str">
            <v>na</v>
          </cell>
          <cell r="W2882">
            <v>40100</v>
          </cell>
          <cell r="X2882" t="str">
            <v>Elect</v>
          </cell>
          <cell r="Y2882" t="str">
            <v>Electricity</v>
          </cell>
          <cell r="AB2882" t="str">
            <v xml:space="preserve">Cebu City </v>
          </cell>
          <cell r="AC2882" t="str">
            <v>VII</v>
          </cell>
          <cell r="AD2882">
            <v>0</v>
          </cell>
          <cell r="AE2882">
            <v>7.45</v>
          </cell>
          <cell r="AF2882">
            <v>0</v>
          </cell>
          <cell r="AG2882">
            <v>7.45</v>
          </cell>
          <cell r="AH2882">
            <v>0</v>
          </cell>
          <cell r="AI2882">
            <v>0</v>
          </cell>
          <cell r="AJ2882">
            <v>0</v>
          </cell>
        </row>
        <row r="2883">
          <cell r="A2883">
            <v>2881</v>
          </cell>
          <cell r="B2883">
            <v>1727</v>
          </cell>
          <cell r="C2883" t="str">
            <v>PEZA</v>
          </cell>
          <cell r="D2883">
            <v>1</v>
          </cell>
          <cell r="E2883">
            <v>2007</v>
          </cell>
          <cell r="F2883">
            <v>1</v>
          </cell>
          <cell r="G2883">
            <v>1</v>
          </cell>
          <cell r="H2883">
            <v>39126</v>
          </cell>
          <cell r="K2883" t="str">
            <v xml:space="preserve">New Utilities </v>
          </cell>
          <cell r="L2883" t="str">
            <v xml:space="preserve">Locator </v>
          </cell>
          <cell r="M2883" t="str">
            <v>West Cebu Industrial Park-Special Economic Zone, Balamban, Cebu.</v>
          </cell>
          <cell r="N2883" t="str">
            <v xml:space="preserve">Registration Agreement </v>
          </cell>
          <cell r="O2883" t="str">
            <v xml:space="preserve">Balamban Enerzone, Inc.                           </v>
          </cell>
          <cell r="P2883" t="str">
            <v>Filipino</v>
          </cell>
          <cell r="Q2883" t="str">
            <v>Others</v>
          </cell>
          <cell r="R2883" t="str">
            <v>Local</v>
          </cell>
          <cell r="S2883">
            <v>99.999700000000004</v>
          </cell>
          <cell r="T2883" t="str">
            <v>To operate and maintain a power distribution facility at West Cebu Industrial Park-Special Economic Zone (WCIP-SEZ) located at Balamban, Cebu.</v>
          </cell>
          <cell r="U2883">
            <v>0</v>
          </cell>
          <cell r="V2883" t="str">
            <v>na</v>
          </cell>
          <cell r="W2883">
            <v>40100</v>
          </cell>
          <cell r="X2883" t="str">
            <v>Elect</v>
          </cell>
          <cell r="Y2883" t="str">
            <v>Electricity</v>
          </cell>
          <cell r="AB2883" t="str">
            <v xml:space="preserve">Cebu City </v>
          </cell>
          <cell r="AC2883" t="str">
            <v>VII</v>
          </cell>
          <cell r="AD2883">
            <v>0</v>
          </cell>
          <cell r="AE2883">
            <v>5.2190000000000003</v>
          </cell>
          <cell r="AF2883">
            <v>0</v>
          </cell>
          <cell r="AG2883">
            <v>5.2189843430000007</v>
          </cell>
          <cell r="AH2883">
            <v>0</v>
          </cell>
          <cell r="AI2883">
            <v>0</v>
          </cell>
          <cell r="AJ2883">
            <v>0</v>
          </cell>
        </row>
        <row r="2884">
          <cell r="A2884">
            <v>2882</v>
          </cell>
          <cell r="B2884">
            <v>1727</v>
          </cell>
          <cell r="C2884" t="str">
            <v>PEZA</v>
          </cell>
          <cell r="D2884">
            <v>1</v>
          </cell>
          <cell r="E2884">
            <v>2007</v>
          </cell>
          <cell r="F2884">
            <v>1</v>
          </cell>
          <cell r="G2884">
            <v>1</v>
          </cell>
          <cell r="H2884">
            <v>39126</v>
          </cell>
          <cell r="K2884" t="str">
            <v xml:space="preserve">New Utilities </v>
          </cell>
          <cell r="L2884" t="str">
            <v xml:space="preserve">Locator </v>
          </cell>
          <cell r="M2884" t="str">
            <v>West Cebu Industrial Park-Special Economic Zone, Balamban, Cebu.</v>
          </cell>
          <cell r="N2884" t="str">
            <v xml:space="preserve">Registration Agreement </v>
          </cell>
          <cell r="O2884" t="str">
            <v xml:space="preserve">Balamban Enerzone, Inc.                           </v>
          </cell>
          <cell r="P2884" t="str">
            <v>Japanese</v>
          </cell>
          <cell r="Q2884" t="str">
            <v>Japan</v>
          </cell>
          <cell r="R2884" t="str">
            <v>Foreign</v>
          </cell>
          <cell r="S2884">
            <v>2.9999999999999997E-4</v>
          </cell>
          <cell r="T2884" t="str">
            <v>To operate and maintain a power distribution facility at West Cebu Industrial Park-Special Economic Zone (WCIP-SEZ) located at Balamban, Cebu.</v>
          </cell>
          <cell r="U2884">
            <v>0</v>
          </cell>
          <cell r="V2884" t="str">
            <v>na</v>
          </cell>
          <cell r="W2884">
            <v>40100</v>
          </cell>
          <cell r="X2884" t="str">
            <v>Elect</v>
          </cell>
          <cell r="Y2884" t="str">
            <v>Electricity</v>
          </cell>
          <cell r="AB2884" t="str">
            <v xml:space="preserve">Cebu City </v>
          </cell>
          <cell r="AC2884" t="str">
            <v>VII</v>
          </cell>
          <cell r="AD2884">
            <v>0</v>
          </cell>
          <cell r="AE2884">
            <v>5.2190000000000003</v>
          </cell>
          <cell r="AF2884">
            <v>0</v>
          </cell>
          <cell r="AG2884">
            <v>1.5656999999999999E-5</v>
          </cell>
          <cell r="AH2884">
            <v>0</v>
          </cell>
          <cell r="AI2884">
            <v>0</v>
          </cell>
          <cell r="AJ2884">
            <v>0</v>
          </cell>
        </row>
        <row r="2885">
          <cell r="A2885">
            <v>2883</v>
          </cell>
          <cell r="B2885">
            <v>1728</v>
          </cell>
          <cell r="C2885" t="str">
            <v>PEZA</v>
          </cell>
          <cell r="D2885">
            <v>1</v>
          </cell>
          <cell r="E2885">
            <v>2007</v>
          </cell>
          <cell r="F2885">
            <v>1</v>
          </cell>
          <cell r="G2885">
            <v>1</v>
          </cell>
          <cell r="H2885">
            <v>39126</v>
          </cell>
          <cell r="K2885" t="str">
            <v xml:space="preserve">New Utilities </v>
          </cell>
          <cell r="L2885" t="str">
            <v xml:space="preserve">Locator </v>
          </cell>
          <cell r="M2885" t="str">
            <v>Pangasinan Industrial Park II - Special Economic Zone, Barangay Alos, Alaminos City, Province of Pangasinan.</v>
          </cell>
          <cell r="N2885" t="str">
            <v xml:space="preserve">Registration Agreement </v>
          </cell>
          <cell r="O2885" t="str">
            <v xml:space="preserve">Asea One Power Corporation             </v>
          </cell>
          <cell r="P2885" t="str">
            <v>Filipino</v>
          </cell>
          <cell r="Q2885" t="str">
            <v>Others</v>
          </cell>
          <cell r="R2885" t="str">
            <v>Local</v>
          </cell>
          <cell r="S2885">
            <v>100</v>
          </cell>
          <cell r="T2885" t="str">
            <v>Generation of power to the locators of Pangasinan Industrial Park II - Special Economic Zone located at Barangay Alos, Alaminos City, Province of Pangasinan.</v>
          </cell>
          <cell r="U2885">
            <v>0</v>
          </cell>
          <cell r="V2885" t="str">
            <v>na</v>
          </cell>
          <cell r="W2885">
            <v>40100</v>
          </cell>
          <cell r="X2885" t="str">
            <v>Elect</v>
          </cell>
          <cell r="Y2885" t="str">
            <v>Electricity</v>
          </cell>
          <cell r="AB2885" t="str">
            <v>Pangasinan</v>
          </cell>
          <cell r="AC2885" t="str">
            <v>I</v>
          </cell>
          <cell r="AD2885">
            <v>261.5</v>
          </cell>
          <cell r="AE2885">
            <v>1</v>
          </cell>
          <cell r="AF2885">
            <v>261.5</v>
          </cell>
          <cell r="AG2885">
            <v>1</v>
          </cell>
          <cell r="AH2885">
            <v>0</v>
          </cell>
          <cell r="AI2885">
            <v>0</v>
          </cell>
          <cell r="AJ2885">
            <v>0</v>
          </cell>
        </row>
        <row r="2886">
          <cell r="A2886">
            <v>2884</v>
          </cell>
          <cell r="B2886">
            <v>1729</v>
          </cell>
          <cell r="C2886" t="str">
            <v>PEZA</v>
          </cell>
          <cell r="D2886">
            <v>1</v>
          </cell>
          <cell r="E2886">
            <v>2007</v>
          </cell>
          <cell r="F2886">
            <v>1</v>
          </cell>
          <cell r="G2886">
            <v>1</v>
          </cell>
          <cell r="H2886">
            <v>39134</v>
          </cell>
          <cell r="K2886" t="str">
            <v xml:space="preserve">New Project </v>
          </cell>
          <cell r="L2886" t="str">
            <v xml:space="preserve">Locator </v>
          </cell>
          <cell r="M2886" t="str">
            <v>The Annex@Shaw</v>
          </cell>
          <cell r="N2886" t="str">
            <v xml:space="preserve">Supplemental Agreement </v>
          </cell>
          <cell r="O2886" t="str">
            <v xml:space="preserve">ICT MARKETING SERVICES, INC.               </v>
          </cell>
          <cell r="P2886" t="str">
            <v>American</v>
          </cell>
          <cell r="Q2886" t="str">
            <v>USA</v>
          </cell>
          <cell r="R2886" t="str">
            <v>Foreign</v>
          </cell>
          <cell r="S2886">
            <v>99.997</v>
          </cell>
          <cell r="T2886" t="str">
            <v xml:space="preserve">Customer Service Center </v>
          </cell>
          <cell r="U2886">
            <v>1</v>
          </cell>
          <cell r="V2886" t="str">
            <v>IT Services</v>
          </cell>
          <cell r="W2886">
            <v>74996</v>
          </cell>
          <cell r="X2886" t="str">
            <v>Serv</v>
          </cell>
          <cell r="Y2886" t="str">
            <v>Services</v>
          </cell>
          <cell r="AB2886" t="str">
            <v xml:space="preserve">Mandaluyong </v>
          </cell>
          <cell r="AC2886" t="str">
            <v>NCR</v>
          </cell>
          <cell r="AD2886">
            <v>340</v>
          </cell>
          <cell r="AE2886">
            <v>0</v>
          </cell>
          <cell r="AF2886">
            <v>339.9898</v>
          </cell>
          <cell r="AG2886">
            <v>0</v>
          </cell>
          <cell r="AH2886">
            <v>1352</v>
          </cell>
          <cell r="AI2886">
            <v>1352</v>
          </cell>
          <cell r="AJ2886">
            <v>0</v>
          </cell>
        </row>
        <row r="2887">
          <cell r="A2887">
            <v>2885</v>
          </cell>
          <cell r="B2887">
            <v>1729</v>
          </cell>
          <cell r="C2887" t="str">
            <v>PEZA</v>
          </cell>
          <cell r="D2887">
            <v>1</v>
          </cell>
          <cell r="E2887">
            <v>2007</v>
          </cell>
          <cell r="F2887">
            <v>1</v>
          </cell>
          <cell r="G2887">
            <v>1</v>
          </cell>
          <cell r="H2887">
            <v>39134</v>
          </cell>
          <cell r="K2887" t="str">
            <v xml:space="preserve">New Project </v>
          </cell>
          <cell r="L2887" t="str">
            <v xml:space="preserve">Locator </v>
          </cell>
          <cell r="M2887" t="str">
            <v>The Annex@Shaw</v>
          </cell>
          <cell r="N2887" t="str">
            <v xml:space="preserve">Supplemental Agreement </v>
          </cell>
          <cell r="O2887" t="str">
            <v xml:space="preserve">ICT MARKETING SERVICES, INC.               </v>
          </cell>
          <cell r="P2887" t="str">
            <v>Filipino</v>
          </cell>
          <cell r="Q2887" t="str">
            <v>Others</v>
          </cell>
          <cell r="R2887" t="str">
            <v>Local</v>
          </cell>
          <cell r="S2887">
            <v>3.0000000000000001E-3</v>
          </cell>
          <cell r="T2887" t="str">
            <v xml:space="preserve">Customer Service Center </v>
          </cell>
          <cell r="U2887">
            <v>1</v>
          </cell>
          <cell r="V2887" t="str">
            <v>IT Services</v>
          </cell>
          <cell r="W2887">
            <v>74996</v>
          </cell>
          <cell r="X2887" t="str">
            <v>Serv</v>
          </cell>
          <cell r="Y2887" t="str">
            <v>Services</v>
          </cell>
          <cell r="AB2887" t="str">
            <v xml:space="preserve">Mandaluyong </v>
          </cell>
          <cell r="AC2887" t="str">
            <v>NCR</v>
          </cell>
          <cell r="AD2887">
            <v>340</v>
          </cell>
          <cell r="AE2887">
            <v>0</v>
          </cell>
          <cell r="AF2887">
            <v>1.0200000000000001E-2</v>
          </cell>
          <cell r="AG2887">
            <v>0</v>
          </cell>
          <cell r="AH2887">
            <v>1352</v>
          </cell>
          <cell r="AI2887">
            <v>0</v>
          </cell>
          <cell r="AJ2887">
            <v>1352</v>
          </cell>
        </row>
        <row r="2888">
          <cell r="A2888">
            <v>2886</v>
          </cell>
          <cell r="B2888">
            <v>1730</v>
          </cell>
          <cell r="C2888" t="str">
            <v>PEZA</v>
          </cell>
          <cell r="D2888">
            <v>1</v>
          </cell>
          <cell r="E2888">
            <v>2007</v>
          </cell>
          <cell r="F2888">
            <v>1</v>
          </cell>
          <cell r="G2888">
            <v>1</v>
          </cell>
          <cell r="H2888">
            <v>39134</v>
          </cell>
          <cell r="K2888" t="str">
            <v xml:space="preserve">New Export Enterprise </v>
          </cell>
          <cell r="L2888" t="str">
            <v xml:space="preserve">Locator </v>
          </cell>
          <cell r="M2888" t="str">
            <v xml:space="preserve">People's Technology Complex - SEZ </v>
          </cell>
          <cell r="N2888" t="str">
            <v xml:space="preserve">Registration Agreement </v>
          </cell>
          <cell r="O2888" t="str">
            <v xml:space="preserve">SUPERGREEN, INC.        </v>
          </cell>
          <cell r="P2888" t="str">
            <v>Filipino</v>
          </cell>
          <cell r="Q2888" t="str">
            <v>Others</v>
          </cell>
          <cell r="R2888" t="str">
            <v>Local</v>
          </cell>
          <cell r="S2888">
            <v>96</v>
          </cell>
          <cell r="T2888" t="str">
            <v>Recycling of electronics and semiconductor waste</v>
          </cell>
          <cell r="U2888">
            <v>0</v>
          </cell>
          <cell r="V2888" t="str">
            <v>na</v>
          </cell>
          <cell r="W2888">
            <v>61904</v>
          </cell>
          <cell r="X2888" t="str">
            <v>Trans</v>
          </cell>
          <cell r="Y2888" t="str">
            <v>Transportation</v>
          </cell>
          <cell r="AB2888" t="str">
            <v xml:space="preserve">Cavite </v>
          </cell>
          <cell r="AC2888" t="str">
            <v xml:space="preserve">IV </v>
          </cell>
          <cell r="AD2888">
            <v>5</v>
          </cell>
          <cell r="AE2888">
            <v>0.112</v>
          </cell>
          <cell r="AF2888">
            <v>4.8</v>
          </cell>
          <cell r="AG2888">
            <v>0.10752</v>
          </cell>
          <cell r="AH2888">
            <v>11</v>
          </cell>
          <cell r="AI2888">
            <v>11</v>
          </cell>
          <cell r="AJ2888">
            <v>11</v>
          </cell>
        </row>
        <row r="2889">
          <cell r="A2889">
            <v>2887</v>
          </cell>
          <cell r="B2889">
            <v>1730</v>
          </cell>
          <cell r="C2889" t="str">
            <v>PEZA</v>
          </cell>
          <cell r="D2889">
            <v>1</v>
          </cell>
          <cell r="E2889">
            <v>2007</v>
          </cell>
          <cell r="F2889">
            <v>1</v>
          </cell>
          <cell r="G2889">
            <v>1</v>
          </cell>
          <cell r="H2889">
            <v>39134</v>
          </cell>
          <cell r="K2889" t="str">
            <v xml:space="preserve">New Export Enterprise </v>
          </cell>
          <cell r="L2889" t="str">
            <v xml:space="preserve">Locator </v>
          </cell>
          <cell r="M2889" t="str">
            <v xml:space="preserve">People's Technology Complex - SEZ </v>
          </cell>
          <cell r="N2889" t="str">
            <v xml:space="preserve">Registration Agreement </v>
          </cell>
          <cell r="O2889" t="str">
            <v xml:space="preserve">SUPERGREEN, INC.        </v>
          </cell>
          <cell r="P2889" t="str">
            <v>Chinese</v>
          </cell>
          <cell r="Q2889" t="str">
            <v>PROC</v>
          </cell>
          <cell r="R2889" t="str">
            <v>Foreign</v>
          </cell>
          <cell r="S2889">
            <v>4</v>
          </cell>
          <cell r="T2889" t="str">
            <v>Recycling of electronics and semiconductor waste</v>
          </cell>
          <cell r="U2889">
            <v>0</v>
          </cell>
          <cell r="V2889" t="str">
            <v>na</v>
          </cell>
          <cell r="W2889">
            <v>61904</v>
          </cell>
          <cell r="X2889" t="str">
            <v>Trans</v>
          </cell>
          <cell r="Y2889" t="str">
            <v>Transportation</v>
          </cell>
          <cell r="AB2889" t="str">
            <v xml:space="preserve">Cavite </v>
          </cell>
          <cell r="AC2889" t="str">
            <v>IV</v>
          </cell>
          <cell r="AD2889">
            <v>5</v>
          </cell>
          <cell r="AE2889">
            <v>0.112</v>
          </cell>
          <cell r="AF2889">
            <v>0.2</v>
          </cell>
          <cell r="AG2889">
            <v>4.4800000000000005E-3</v>
          </cell>
          <cell r="AH2889">
            <v>11</v>
          </cell>
          <cell r="AI2889">
            <v>0</v>
          </cell>
          <cell r="AJ2889">
            <v>0</v>
          </cell>
        </row>
        <row r="2890">
          <cell r="A2890">
            <v>2888</v>
          </cell>
          <cell r="B2890">
            <v>1731</v>
          </cell>
          <cell r="C2890" t="str">
            <v>PEZA</v>
          </cell>
          <cell r="D2890">
            <v>1</v>
          </cell>
          <cell r="E2890">
            <v>2007</v>
          </cell>
          <cell r="F2890">
            <v>1</v>
          </cell>
          <cell r="G2890">
            <v>1</v>
          </cell>
          <cell r="H2890">
            <v>39134</v>
          </cell>
          <cell r="K2890" t="str">
            <v xml:space="preserve">New Export Enterprise </v>
          </cell>
          <cell r="L2890" t="str">
            <v xml:space="preserve">Locator </v>
          </cell>
          <cell r="M2890" t="str">
            <v>First Philippine Industrial Park - SEZ</v>
          </cell>
          <cell r="N2890" t="str">
            <v xml:space="preserve">Registration Agreement </v>
          </cell>
          <cell r="O2890" t="str">
            <v xml:space="preserve">NAIGAI GOMU PHILIPPINES CORPORATION (NGPC)   </v>
          </cell>
          <cell r="P2890" t="str">
            <v>Japanese</v>
          </cell>
          <cell r="Q2890" t="str">
            <v>Japan</v>
          </cell>
          <cell r="R2890" t="str">
            <v>Foreign</v>
          </cell>
          <cell r="S2890">
            <v>99.99</v>
          </cell>
          <cell r="T2890" t="str">
            <v>Manufacture of rubber products and other related items</v>
          </cell>
          <cell r="U2890">
            <v>0</v>
          </cell>
          <cell r="V2890" t="str">
            <v>na</v>
          </cell>
          <cell r="W2890">
            <v>25199</v>
          </cell>
          <cell r="X2890" t="str">
            <v>Mfg</v>
          </cell>
          <cell r="Y2890" t="str">
            <v>Manufacturing</v>
          </cell>
          <cell r="AB2890" t="str">
            <v xml:space="preserve">Batangas </v>
          </cell>
          <cell r="AC2890" t="str">
            <v>IV</v>
          </cell>
          <cell r="AD2890">
            <v>26.5</v>
          </cell>
          <cell r="AE2890">
            <v>24.667000000000002</v>
          </cell>
          <cell r="AF2890">
            <v>26.497349999999997</v>
          </cell>
          <cell r="AG2890">
            <v>24.664533299999999</v>
          </cell>
          <cell r="AH2890">
            <v>26</v>
          </cell>
          <cell r="AI2890">
            <v>26</v>
          </cell>
          <cell r="AJ2890">
            <v>0</v>
          </cell>
        </row>
        <row r="2891">
          <cell r="A2891">
            <v>2889</v>
          </cell>
          <cell r="B2891">
            <v>1731</v>
          </cell>
          <cell r="C2891" t="str">
            <v>PEZA</v>
          </cell>
          <cell r="D2891">
            <v>1</v>
          </cell>
          <cell r="E2891">
            <v>2007</v>
          </cell>
          <cell r="F2891">
            <v>1</v>
          </cell>
          <cell r="G2891">
            <v>1</v>
          </cell>
          <cell r="H2891">
            <v>39134</v>
          </cell>
          <cell r="K2891" t="str">
            <v xml:space="preserve">New Export Enterprise </v>
          </cell>
          <cell r="L2891" t="str">
            <v xml:space="preserve">Locator </v>
          </cell>
          <cell r="M2891" t="str">
            <v>First Philippine Industrial Park - SEZ</v>
          </cell>
          <cell r="N2891" t="str">
            <v xml:space="preserve">Registration Agreement </v>
          </cell>
          <cell r="O2891" t="str">
            <v xml:space="preserve">NAIGAI GOMU PHILIPPINES CORPORATION (NGPC)   </v>
          </cell>
          <cell r="P2891" t="str">
            <v>Filipino</v>
          </cell>
          <cell r="Q2891" t="str">
            <v>Others</v>
          </cell>
          <cell r="R2891" t="str">
            <v>Local</v>
          </cell>
          <cell r="S2891">
            <v>0.01</v>
          </cell>
          <cell r="T2891" t="str">
            <v>Manufacture of rubber products and other related items</v>
          </cell>
          <cell r="U2891">
            <v>0</v>
          </cell>
          <cell r="V2891" t="str">
            <v>na</v>
          </cell>
          <cell r="W2891">
            <v>25199</v>
          </cell>
          <cell r="X2891" t="str">
            <v>Mfg</v>
          </cell>
          <cell r="Y2891" t="str">
            <v>Manufacturing</v>
          </cell>
          <cell r="AB2891" t="str">
            <v xml:space="preserve">Batangas </v>
          </cell>
          <cell r="AC2891" t="str">
            <v>IV</v>
          </cell>
          <cell r="AD2891">
            <v>26.5</v>
          </cell>
          <cell r="AE2891">
            <v>24.667000000000002</v>
          </cell>
          <cell r="AF2891">
            <v>2.65E-3</v>
          </cell>
          <cell r="AG2891">
            <v>2.4667000000000005E-3</v>
          </cell>
          <cell r="AH2891">
            <v>26</v>
          </cell>
          <cell r="AI2891">
            <v>0</v>
          </cell>
          <cell r="AJ2891">
            <v>26</v>
          </cell>
        </row>
        <row r="2892">
          <cell r="A2892">
            <v>2890</v>
          </cell>
          <cell r="B2892">
            <v>1732</v>
          </cell>
          <cell r="C2892" t="str">
            <v>PEZA</v>
          </cell>
          <cell r="D2892">
            <v>1</v>
          </cell>
          <cell r="E2892">
            <v>2007</v>
          </cell>
          <cell r="F2892">
            <v>1</v>
          </cell>
          <cell r="G2892">
            <v>1</v>
          </cell>
          <cell r="H2892">
            <v>39134</v>
          </cell>
          <cell r="K2892" t="str">
            <v xml:space="preserve">New Project </v>
          </cell>
          <cell r="L2892" t="str">
            <v xml:space="preserve">Locator </v>
          </cell>
          <cell r="M2892" t="str">
            <v>Laguna Technopark - SEZ</v>
          </cell>
          <cell r="N2892" t="str">
            <v xml:space="preserve">Supplemental Agreement </v>
          </cell>
          <cell r="O2892" t="str">
            <v xml:space="preserve">HITACHI GLOBAL STORAGE TECHNOLOGIES PHILIPPINES CORP.           </v>
          </cell>
          <cell r="P2892" t="str">
            <v>Dutch</v>
          </cell>
          <cell r="Q2892" t="str">
            <v>Netherlands</v>
          </cell>
          <cell r="R2892" t="str">
            <v>Foreign</v>
          </cell>
          <cell r="S2892">
            <v>99.999600000000001</v>
          </cell>
          <cell r="T2892" t="str">
            <v xml:space="preserve">Manufacture of Magnetic Recording Heads with Perpendicular Recording &amp; Tunneling Magnetic Sensors                                                                                                                                      (PM-TM Heads)           </v>
          </cell>
          <cell r="U2892">
            <v>0</v>
          </cell>
          <cell r="V2892" t="str">
            <v>na</v>
          </cell>
          <cell r="W2892">
            <v>30200</v>
          </cell>
          <cell r="X2892" t="str">
            <v>Mfg</v>
          </cell>
          <cell r="Y2892" t="str">
            <v>Manufacturing</v>
          </cell>
          <cell r="AB2892" t="str">
            <v xml:space="preserve">Laguna </v>
          </cell>
          <cell r="AC2892" t="str">
            <v>IV</v>
          </cell>
          <cell r="AD2892">
            <v>3632.8009999999999</v>
          </cell>
          <cell r="AE2892">
            <v>0</v>
          </cell>
          <cell r="AF2892">
            <v>3632.786468796</v>
          </cell>
          <cell r="AG2892">
            <v>0</v>
          </cell>
          <cell r="AH2892">
            <v>2297</v>
          </cell>
          <cell r="AI2892">
            <v>2297</v>
          </cell>
          <cell r="AJ2892">
            <v>2297</v>
          </cell>
        </row>
        <row r="2893">
          <cell r="A2893">
            <v>2891</v>
          </cell>
          <cell r="B2893">
            <v>1732</v>
          </cell>
          <cell r="C2893" t="str">
            <v>PEZA</v>
          </cell>
          <cell r="D2893">
            <v>1</v>
          </cell>
          <cell r="E2893">
            <v>2007</v>
          </cell>
          <cell r="F2893">
            <v>1</v>
          </cell>
          <cell r="G2893">
            <v>1</v>
          </cell>
          <cell r="H2893">
            <v>39134</v>
          </cell>
          <cell r="K2893" t="str">
            <v xml:space="preserve">New Project </v>
          </cell>
          <cell r="L2893" t="str">
            <v xml:space="preserve">Locator </v>
          </cell>
          <cell r="M2893" t="str">
            <v>Laguna Technopark - SEZ</v>
          </cell>
          <cell r="N2893" t="str">
            <v xml:space="preserve">Supplemental Agreement </v>
          </cell>
          <cell r="O2893" t="str">
            <v xml:space="preserve">HITACHI GLOBAL STORAGE TECHNOLOGIES PHILIPPINES CORP.           </v>
          </cell>
          <cell r="P2893" t="str">
            <v>Japanese</v>
          </cell>
          <cell r="Q2893" t="str">
            <v>Japan</v>
          </cell>
          <cell r="R2893" t="str">
            <v>Foreign</v>
          </cell>
          <cell r="S2893">
            <v>3.2000000000000003E-4</v>
          </cell>
          <cell r="T2893" t="str">
            <v xml:space="preserve">Manufacture of Magnetic Recording Heads with Perpendicular Recording &amp; Tunneling Magnetic Sensors                                                                                                                                        (PM-TM Heads)         </v>
          </cell>
          <cell r="U2893">
            <v>0</v>
          </cell>
          <cell r="V2893" t="str">
            <v>na</v>
          </cell>
          <cell r="W2893">
            <v>30200</v>
          </cell>
          <cell r="X2893" t="str">
            <v>Mfg</v>
          </cell>
          <cell r="Y2893" t="str">
            <v>Manufacturing</v>
          </cell>
          <cell r="AB2893" t="str">
            <v xml:space="preserve">Laguna </v>
          </cell>
          <cell r="AC2893" t="str">
            <v>IV</v>
          </cell>
          <cell r="AD2893">
            <v>3632.8009999999999</v>
          </cell>
          <cell r="AE2893">
            <v>0</v>
          </cell>
          <cell r="AF2893">
            <v>1.1624963200000001E-2</v>
          </cell>
          <cell r="AG2893">
            <v>0</v>
          </cell>
          <cell r="AH2893">
            <v>2297</v>
          </cell>
          <cell r="AI2893">
            <v>0</v>
          </cell>
          <cell r="AJ2893">
            <v>0</v>
          </cell>
        </row>
        <row r="2894">
          <cell r="A2894">
            <v>2892</v>
          </cell>
          <cell r="B2894">
            <v>1732</v>
          </cell>
          <cell r="C2894" t="str">
            <v>PEZA</v>
          </cell>
          <cell r="D2894">
            <v>1</v>
          </cell>
          <cell r="E2894">
            <v>2007</v>
          </cell>
          <cell r="F2894">
            <v>1</v>
          </cell>
          <cell r="G2894">
            <v>1</v>
          </cell>
          <cell r="H2894">
            <v>39134</v>
          </cell>
          <cell r="K2894" t="str">
            <v xml:space="preserve">New Project </v>
          </cell>
          <cell r="L2894" t="str">
            <v xml:space="preserve">Locator </v>
          </cell>
          <cell r="M2894" t="str">
            <v>Laguna Technopark - SEZ</v>
          </cell>
          <cell r="N2894" t="str">
            <v xml:space="preserve">Supplemental Agreement </v>
          </cell>
          <cell r="O2894" t="str">
            <v xml:space="preserve">HITACHI GLOBAL STORAGE TECHNOLOGIES PHILIPPINES CORP.           </v>
          </cell>
          <cell r="P2894" t="str">
            <v>American</v>
          </cell>
          <cell r="Q2894" t="str">
            <v>USA</v>
          </cell>
          <cell r="R2894" t="str">
            <v>Foreign</v>
          </cell>
          <cell r="S2894">
            <v>8.0000000000000007E-5</v>
          </cell>
          <cell r="T2894" t="str">
            <v xml:space="preserve">Manufacture of Magnetic Recording Heads with Perpendicular Recording &amp; Tunneling Magnetic Sensors                                                                                                                          (PM-TM Heads)                       </v>
          </cell>
          <cell r="U2894">
            <v>0</v>
          </cell>
          <cell r="V2894" t="str">
            <v>na</v>
          </cell>
          <cell r="W2894">
            <v>30200</v>
          </cell>
          <cell r="X2894" t="str">
            <v>Mfg</v>
          </cell>
          <cell r="Y2894" t="str">
            <v>Manufacturing</v>
          </cell>
          <cell r="AB2894" t="str">
            <v xml:space="preserve">Laguna </v>
          </cell>
          <cell r="AC2894" t="str">
            <v>IV</v>
          </cell>
          <cell r="AD2894">
            <v>3632.8009999999999</v>
          </cell>
          <cell r="AE2894">
            <v>0</v>
          </cell>
          <cell r="AF2894">
            <v>2.9062408000000003E-3</v>
          </cell>
          <cell r="AG2894">
            <v>0</v>
          </cell>
          <cell r="AH2894">
            <v>2297</v>
          </cell>
          <cell r="AI2894">
            <v>0</v>
          </cell>
          <cell r="AJ2894">
            <v>0</v>
          </cell>
        </row>
        <row r="2895">
          <cell r="A2895">
            <v>2893</v>
          </cell>
          <cell r="B2895">
            <v>1733</v>
          </cell>
          <cell r="C2895" t="str">
            <v>PEZA</v>
          </cell>
          <cell r="D2895">
            <v>1</v>
          </cell>
          <cell r="E2895">
            <v>2007</v>
          </cell>
          <cell r="F2895">
            <v>1</v>
          </cell>
          <cell r="G2895">
            <v>1</v>
          </cell>
          <cell r="H2895">
            <v>39134</v>
          </cell>
          <cell r="K2895" t="str">
            <v xml:space="preserve">New Project </v>
          </cell>
          <cell r="L2895" t="str">
            <v xml:space="preserve">Locator </v>
          </cell>
          <cell r="M2895" t="str">
            <v xml:space="preserve">Toyota Sta. Rosa - SEZ </v>
          </cell>
          <cell r="N2895" t="str">
            <v xml:space="preserve">Supplemental Agreement </v>
          </cell>
          <cell r="O2895" t="str">
            <v xml:space="preserve">TOYOTA AUTOPARTS PHILIPPINES, INC.          </v>
          </cell>
          <cell r="P2895" t="str">
            <v>Japanese</v>
          </cell>
          <cell r="Q2895" t="str">
            <v>Japan</v>
          </cell>
          <cell r="R2895" t="str">
            <v>Foreign</v>
          </cell>
          <cell r="S2895">
            <v>95</v>
          </cell>
          <cell r="T2895" t="str">
            <v xml:space="preserve">Manufacture of R150 Transmission Assembly Units                                                                                                                                                                                                           </v>
          </cell>
          <cell r="U2895">
            <v>0</v>
          </cell>
          <cell r="V2895" t="str">
            <v>na</v>
          </cell>
          <cell r="W2895">
            <v>34300</v>
          </cell>
          <cell r="X2895" t="str">
            <v>Mfg</v>
          </cell>
          <cell r="Y2895" t="str">
            <v>Manufacturing</v>
          </cell>
          <cell r="AB2895" t="str">
            <v xml:space="preserve">Laguna </v>
          </cell>
          <cell r="AC2895" t="str">
            <v>IV</v>
          </cell>
          <cell r="AD2895">
            <v>5590</v>
          </cell>
          <cell r="AE2895">
            <v>0</v>
          </cell>
          <cell r="AF2895">
            <v>5310.5</v>
          </cell>
          <cell r="AG2895">
            <v>0</v>
          </cell>
          <cell r="AH2895">
            <v>224</v>
          </cell>
          <cell r="AI2895">
            <v>224</v>
          </cell>
          <cell r="AJ2895">
            <v>0</v>
          </cell>
        </row>
        <row r="2896">
          <cell r="A2896">
            <v>2894</v>
          </cell>
          <cell r="B2896">
            <v>1733</v>
          </cell>
          <cell r="C2896" t="str">
            <v>PEZA</v>
          </cell>
          <cell r="D2896">
            <v>1</v>
          </cell>
          <cell r="E2896">
            <v>2007</v>
          </cell>
          <cell r="F2896">
            <v>1</v>
          </cell>
          <cell r="G2896">
            <v>1</v>
          </cell>
          <cell r="H2896">
            <v>39134</v>
          </cell>
          <cell r="K2896" t="str">
            <v xml:space="preserve">New Project </v>
          </cell>
          <cell r="L2896" t="str">
            <v xml:space="preserve">Locator </v>
          </cell>
          <cell r="M2896" t="str">
            <v xml:space="preserve">Toyota Sta. Rosa - SEZ </v>
          </cell>
          <cell r="N2896" t="str">
            <v xml:space="preserve">Supplemental Agreement </v>
          </cell>
          <cell r="O2896" t="str">
            <v xml:space="preserve">TOYOTA AUTOPARTS PHILIPPINES, INC.          </v>
          </cell>
          <cell r="P2896" t="str">
            <v>Filipino</v>
          </cell>
          <cell r="Q2896" t="str">
            <v>Others</v>
          </cell>
          <cell r="R2896" t="str">
            <v>Local</v>
          </cell>
          <cell r="S2896">
            <v>5</v>
          </cell>
          <cell r="T2896" t="str">
            <v xml:space="preserve">Manufacture of R150 Transmission Assembly Units                                                                                                                                                                                                           </v>
          </cell>
          <cell r="U2896">
            <v>0</v>
          </cell>
          <cell r="V2896" t="str">
            <v>na</v>
          </cell>
          <cell r="W2896">
            <v>34300</v>
          </cell>
          <cell r="X2896" t="str">
            <v>Mfg</v>
          </cell>
          <cell r="Y2896" t="str">
            <v>Manufacturing</v>
          </cell>
          <cell r="AB2896" t="str">
            <v xml:space="preserve">Laguna </v>
          </cell>
          <cell r="AC2896" t="str">
            <v>IV</v>
          </cell>
          <cell r="AD2896">
            <v>5590</v>
          </cell>
          <cell r="AE2896">
            <v>0</v>
          </cell>
          <cell r="AF2896">
            <v>279.5</v>
          </cell>
          <cell r="AG2896">
            <v>0</v>
          </cell>
          <cell r="AH2896">
            <v>224</v>
          </cell>
          <cell r="AI2896">
            <v>0</v>
          </cell>
          <cell r="AJ2896">
            <v>224</v>
          </cell>
        </row>
        <row r="2897">
          <cell r="A2897">
            <v>2895</v>
          </cell>
          <cell r="B2897">
            <v>1734</v>
          </cell>
          <cell r="C2897" t="str">
            <v>PEZA</v>
          </cell>
          <cell r="D2897">
            <v>1</v>
          </cell>
          <cell r="E2897">
            <v>2007</v>
          </cell>
          <cell r="F2897">
            <v>1</v>
          </cell>
          <cell r="G2897">
            <v>1</v>
          </cell>
          <cell r="H2897">
            <v>39134</v>
          </cell>
          <cell r="K2897" t="str">
            <v xml:space="preserve">New I.T. Enterprise </v>
          </cell>
          <cell r="L2897" t="str">
            <v xml:space="preserve">Locator </v>
          </cell>
          <cell r="M2897" t="str">
            <v>RCBC Plaza</v>
          </cell>
          <cell r="N2897" t="str">
            <v xml:space="preserve">Registration Agreement </v>
          </cell>
          <cell r="O2897" t="str">
            <v xml:space="preserve">WORLDCASH, INC.               </v>
          </cell>
          <cell r="P2897" t="str">
            <v>Filipino</v>
          </cell>
          <cell r="Q2897" t="str">
            <v>Others</v>
          </cell>
          <cell r="R2897" t="str">
            <v>Local</v>
          </cell>
          <cell r="S2897">
            <v>100</v>
          </cell>
          <cell r="T2897" t="str">
            <v xml:space="preserve">Development and Application/Operation of electronic wallet system for online purchases and other internet-based transactions </v>
          </cell>
          <cell r="U2897">
            <v>1</v>
          </cell>
          <cell r="V2897" t="str">
            <v>IT Services</v>
          </cell>
          <cell r="W2897">
            <v>72900</v>
          </cell>
          <cell r="X2897" t="str">
            <v>Serv</v>
          </cell>
          <cell r="Y2897" t="str">
            <v>Services</v>
          </cell>
          <cell r="AB2897" t="str">
            <v xml:space="preserve">Makati City </v>
          </cell>
          <cell r="AC2897" t="str">
            <v>NCR</v>
          </cell>
          <cell r="AD2897">
            <v>15.2</v>
          </cell>
          <cell r="AE2897">
            <v>0.68700000000000006</v>
          </cell>
          <cell r="AF2897">
            <v>15.2</v>
          </cell>
          <cell r="AG2897">
            <v>0.68700000000000006</v>
          </cell>
          <cell r="AH2897">
            <v>38</v>
          </cell>
          <cell r="AI2897">
            <v>38</v>
          </cell>
          <cell r="AJ2897">
            <v>0</v>
          </cell>
        </row>
        <row r="2898">
          <cell r="A2898">
            <v>2896</v>
          </cell>
          <cell r="B2898">
            <v>1735</v>
          </cell>
          <cell r="C2898" t="str">
            <v>PEZA</v>
          </cell>
          <cell r="D2898">
            <v>1</v>
          </cell>
          <cell r="E2898">
            <v>2007</v>
          </cell>
          <cell r="F2898">
            <v>1</v>
          </cell>
          <cell r="G2898">
            <v>1</v>
          </cell>
          <cell r="H2898">
            <v>39134</v>
          </cell>
          <cell r="K2898" t="str">
            <v xml:space="preserve">New Export Enterprise </v>
          </cell>
          <cell r="L2898" t="str">
            <v xml:space="preserve">Locator </v>
          </cell>
          <cell r="M2898" t="str">
            <v xml:space="preserve">Clark - SEZ </v>
          </cell>
          <cell r="N2898" t="str">
            <v xml:space="preserve">Registration Agreement </v>
          </cell>
          <cell r="O2898" t="str">
            <v xml:space="preserve">FABTECH EXPORT INDUSTRIES, INC.     </v>
          </cell>
          <cell r="P2898" t="str">
            <v>Filipino</v>
          </cell>
          <cell r="Q2898" t="str">
            <v>Others</v>
          </cell>
          <cell r="R2898" t="str">
            <v>Local</v>
          </cell>
          <cell r="S2898">
            <v>100</v>
          </cell>
          <cell r="T2898" t="str">
            <v>Production of foodservices utensils and equipment, architectural designs and refrigeration</v>
          </cell>
          <cell r="U2898">
            <v>0</v>
          </cell>
          <cell r="V2898" t="str">
            <v>na</v>
          </cell>
          <cell r="X2898" t="str">
            <v>Mfg</v>
          </cell>
          <cell r="Y2898" t="str">
            <v>Manufacturing</v>
          </cell>
          <cell r="AB2898" t="str">
            <v xml:space="preserve">Pampanga </v>
          </cell>
          <cell r="AC2898" t="str">
            <v>III</v>
          </cell>
          <cell r="AD2898">
            <v>25.3</v>
          </cell>
          <cell r="AE2898">
            <v>3.125</v>
          </cell>
          <cell r="AF2898">
            <v>25.3</v>
          </cell>
          <cell r="AG2898">
            <v>3.125</v>
          </cell>
          <cell r="AH2898">
            <v>105</v>
          </cell>
          <cell r="AI2898">
            <v>105</v>
          </cell>
          <cell r="AJ2898">
            <v>0</v>
          </cell>
        </row>
        <row r="2899">
          <cell r="A2899">
            <v>2897</v>
          </cell>
          <cell r="B2899">
            <v>1736</v>
          </cell>
          <cell r="C2899" t="str">
            <v>PEZA</v>
          </cell>
          <cell r="D2899">
            <v>1</v>
          </cell>
          <cell r="E2899">
            <v>2007</v>
          </cell>
          <cell r="F2899">
            <v>1</v>
          </cell>
          <cell r="G2899">
            <v>1</v>
          </cell>
          <cell r="H2899">
            <v>39134</v>
          </cell>
          <cell r="K2899" t="str">
            <v>Additional Activity</v>
          </cell>
          <cell r="L2899" t="str">
            <v xml:space="preserve">Locator </v>
          </cell>
          <cell r="M2899" t="str">
            <v xml:space="preserve">6780 Ayala Avenue </v>
          </cell>
          <cell r="N2899" t="str">
            <v xml:space="preserve">Supplemental Agreement </v>
          </cell>
          <cell r="O2899" t="str">
            <v xml:space="preserve">JPMORGAN CHASE BANK, N.A., PHILIPPINE CUSTOMER CARE CENTER      </v>
          </cell>
          <cell r="P2899" t="str">
            <v>American</v>
          </cell>
          <cell r="Q2899" t="str">
            <v>USA</v>
          </cell>
          <cell r="R2899" t="str">
            <v>Foreign</v>
          </cell>
          <cell r="S2899">
            <v>100</v>
          </cell>
          <cell r="T2899" t="str">
            <v xml:space="preserve">Call Center &amp; Business Process Services         </v>
          </cell>
          <cell r="U2899">
            <v>1</v>
          </cell>
          <cell r="V2899" t="str">
            <v>IT Services</v>
          </cell>
          <cell r="W2899">
            <v>74996</v>
          </cell>
          <cell r="X2899" t="str">
            <v>Serv</v>
          </cell>
          <cell r="Y2899" t="str">
            <v>Services</v>
          </cell>
          <cell r="AB2899" t="str">
            <v xml:space="preserve">Makati City </v>
          </cell>
          <cell r="AC2899" t="str">
            <v>NCR</v>
          </cell>
          <cell r="AD2899">
            <v>107.24299999999999</v>
          </cell>
          <cell r="AE2899">
            <v>0</v>
          </cell>
          <cell r="AF2899">
            <v>107.24299999999999</v>
          </cell>
          <cell r="AG2899">
            <v>0</v>
          </cell>
          <cell r="AH2899">
            <v>489</v>
          </cell>
          <cell r="AI2899">
            <v>489</v>
          </cell>
          <cell r="AJ2899">
            <v>489</v>
          </cell>
        </row>
        <row r="2900">
          <cell r="A2900">
            <v>2898</v>
          </cell>
          <cell r="B2900">
            <v>1737</v>
          </cell>
          <cell r="C2900" t="str">
            <v>PEZA</v>
          </cell>
          <cell r="D2900">
            <v>1</v>
          </cell>
          <cell r="E2900">
            <v>2007</v>
          </cell>
          <cell r="F2900">
            <v>1</v>
          </cell>
          <cell r="G2900">
            <v>1</v>
          </cell>
          <cell r="H2900">
            <v>39134</v>
          </cell>
          <cell r="K2900" t="str">
            <v xml:space="preserve">New Project </v>
          </cell>
          <cell r="L2900" t="str">
            <v xml:space="preserve">Locator </v>
          </cell>
          <cell r="M2900" t="str">
            <v xml:space="preserve">HTMT Cyber Park </v>
          </cell>
          <cell r="N2900" t="str">
            <v xml:space="preserve">Supplemental Agreement </v>
          </cell>
          <cell r="O2900" t="str">
            <v xml:space="preserve">HINDUJA TMT LTD. - PHIL. - BRANCH                 </v>
          </cell>
          <cell r="P2900" t="str">
            <v>Indian</v>
          </cell>
          <cell r="Q2900" t="str">
            <v>Others</v>
          </cell>
          <cell r="R2900" t="str">
            <v>Foreign</v>
          </cell>
          <cell r="S2900">
            <v>100</v>
          </cell>
          <cell r="T2900" t="str">
            <v xml:space="preserve">Take-over of C3 and SOCA's Call Center Operations         </v>
          </cell>
          <cell r="U2900">
            <v>1</v>
          </cell>
          <cell r="V2900" t="str">
            <v>IT Services</v>
          </cell>
          <cell r="W2900">
            <v>74996</v>
          </cell>
          <cell r="X2900" t="str">
            <v>Serv</v>
          </cell>
          <cell r="Y2900" t="str">
            <v>Services</v>
          </cell>
          <cell r="AB2900" t="str">
            <v xml:space="preserve">Quezon City </v>
          </cell>
          <cell r="AC2900" t="str">
            <v>NCR</v>
          </cell>
          <cell r="AD2900">
            <v>0</v>
          </cell>
          <cell r="AE2900">
            <v>0</v>
          </cell>
          <cell r="AF2900">
            <v>0</v>
          </cell>
          <cell r="AG2900">
            <v>0</v>
          </cell>
          <cell r="AH2900">
            <v>0</v>
          </cell>
          <cell r="AI2900">
            <v>0</v>
          </cell>
          <cell r="AJ2900">
            <v>0</v>
          </cell>
        </row>
        <row r="2901">
          <cell r="A2901">
            <v>2899</v>
          </cell>
          <cell r="B2901">
            <v>1738</v>
          </cell>
          <cell r="C2901" t="str">
            <v>PEZA</v>
          </cell>
          <cell r="D2901">
            <v>1</v>
          </cell>
          <cell r="E2901">
            <v>2007</v>
          </cell>
          <cell r="F2901">
            <v>1</v>
          </cell>
          <cell r="G2901">
            <v>1</v>
          </cell>
          <cell r="H2901">
            <v>39134</v>
          </cell>
          <cell r="K2901" t="str">
            <v xml:space="preserve">New Developer </v>
          </cell>
          <cell r="L2901" t="str">
            <v>Developer</v>
          </cell>
          <cell r="M2901" t="str">
            <v>106 Valero Street, Salcedo Village, Makati City</v>
          </cell>
          <cell r="N2901" t="str">
            <v xml:space="preserve">Registration Agreement </v>
          </cell>
          <cell r="O2901" t="str">
            <v xml:space="preserve">MJ Plaza               </v>
          </cell>
          <cell r="P2901" t="str">
            <v>Filipino</v>
          </cell>
          <cell r="Q2901" t="str">
            <v>Others</v>
          </cell>
          <cell r="R2901" t="str">
            <v>Local</v>
          </cell>
          <cell r="S2901">
            <v>100</v>
          </cell>
          <cell r="T2901" t="str">
            <v xml:space="preserve">Declaration of its existing building with a gross floor area 5,286 square meters, which was established on an 840-square meter lot located at 106 Valero Street, Salcedo Village, Makati City as Information Technology Center, known as MJ Plaza.             </v>
          </cell>
          <cell r="U2901">
            <v>0</v>
          </cell>
          <cell r="V2901" t="str">
            <v>na</v>
          </cell>
          <cell r="W2901">
            <v>70110</v>
          </cell>
          <cell r="X2901" t="str">
            <v>FinRE</v>
          </cell>
          <cell r="Y2901" t="str">
            <v>Finance &amp; Real Estate</v>
          </cell>
          <cell r="AB2901" t="str">
            <v xml:space="preserve">Makati City </v>
          </cell>
          <cell r="AC2901" t="str">
            <v>NCR</v>
          </cell>
          <cell r="AD2901">
            <v>0</v>
          </cell>
          <cell r="AE2901">
            <v>170</v>
          </cell>
          <cell r="AF2901">
            <v>0</v>
          </cell>
          <cell r="AG2901">
            <v>170</v>
          </cell>
          <cell r="AH2901">
            <v>0</v>
          </cell>
          <cell r="AI2901">
            <v>0</v>
          </cell>
          <cell r="AJ2901">
            <v>0</v>
          </cell>
        </row>
        <row r="2902">
          <cell r="A2902">
            <v>2900</v>
          </cell>
          <cell r="B2902">
            <v>1739</v>
          </cell>
          <cell r="C2902" t="str">
            <v>PEZA</v>
          </cell>
          <cell r="D2902">
            <v>1</v>
          </cell>
          <cell r="E2902">
            <v>2007</v>
          </cell>
          <cell r="F2902">
            <v>1</v>
          </cell>
          <cell r="G2902">
            <v>1</v>
          </cell>
          <cell r="H2902">
            <v>39134</v>
          </cell>
          <cell r="K2902" t="str">
            <v xml:space="preserve">New Developer </v>
          </cell>
          <cell r="L2902" t="str">
            <v>Developer</v>
          </cell>
          <cell r="M2902" t="str">
            <v>162 EDSA, Mandaluyong City</v>
          </cell>
          <cell r="N2902" t="str">
            <v xml:space="preserve">Registration Agreement </v>
          </cell>
          <cell r="O2902" t="str">
            <v xml:space="preserve">Paragon IT Center              </v>
          </cell>
          <cell r="P2902" t="str">
            <v>Filipino</v>
          </cell>
          <cell r="Q2902" t="str">
            <v>Others</v>
          </cell>
          <cell r="R2902" t="str">
            <v>Local</v>
          </cell>
          <cell r="S2902">
            <v>100</v>
          </cell>
          <cell r="T2902" t="str">
            <v xml:space="preserve">Declaration of its existing building with a gross floor area of 6,000 square meters, which stands on a 3,000-square meter lot located at 162 EDSA, Mandaluyong City, as Information Technology (IT) Center, to be known as Paragon IT Center                   </v>
          </cell>
          <cell r="U2902">
            <v>0</v>
          </cell>
          <cell r="V2902" t="str">
            <v>na</v>
          </cell>
          <cell r="W2902">
            <v>70110</v>
          </cell>
          <cell r="X2902" t="str">
            <v>FinRE</v>
          </cell>
          <cell r="Y2902" t="str">
            <v>Finance &amp; Real Estate</v>
          </cell>
          <cell r="AB2902" t="str">
            <v xml:space="preserve">Mandaluyong </v>
          </cell>
          <cell r="AC2902" t="str">
            <v>NCR</v>
          </cell>
          <cell r="AD2902">
            <v>0</v>
          </cell>
          <cell r="AE2902">
            <v>6.0999999999999999E-2</v>
          </cell>
          <cell r="AF2902">
            <v>0</v>
          </cell>
          <cell r="AG2902">
            <v>6.0999999999999999E-2</v>
          </cell>
          <cell r="AH2902">
            <v>0</v>
          </cell>
          <cell r="AI2902">
            <v>0</v>
          </cell>
          <cell r="AJ2902">
            <v>0</v>
          </cell>
        </row>
        <row r="2903">
          <cell r="A2903">
            <v>2901</v>
          </cell>
          <cell r="B2903">
            <v>1740</v>
          </cell>
          <cell r="C2903" t="str">
            <v>PEZA</v>
          </cell>
          <cell r="D2903">
            <v>1</v>
          </cell>
          <cell r="E2903">
            <v>2007</v>
          </cell>
          <cell r="F2903">
            <v>1</v>
          </cell>
          <cell r="G2903">
            <v>1</v>
          </cell>
          <cell r="H2903">
            <v>39134</v>
          </cell>
          <cell r="K2903" t="str">
            <v xml:space="preserve">New Facilities Enterprise </v>
          </cell>
          <cell r="L2903" t="str">
            <v xml:space="preserve">Locator </v>
          </cell>
          <cell r="M2903" t="str">
            <v xml:space="preserve">Lot 1A, Gateway Business Park Special Economic Zone, General Trias, Cavite </v>
          </cell>
          <cell r="N2903" t="str">
            <v xml:space="preserve">Registration Agreement </v>
          </cell>
          <cell r="O2903" t="str">
            <v xml:space="preserve">Telford Property Management, Inc.        </v>
          </cell>
          <cell r="P2903" t="str">
            <v>Filipino</v>
          </cell>
          <cell r="Q2903" t="str">
            <v>Others</v>
          </cell>
          <cell r="R2903" t="str">
            <v>Local</v>
          </cell>
          <cell r="S2903">
            <v>60</v>
          </cell>
          <cell r="T2903" t="str">
            <v>To lease out its existing building with a gross floor area of 19,600 square meters, which was established on a 40,000-square meter lotlocated at Lot 1A, Gateway Business Park Special Economic Zone, General Trias, Cavite to PEZA-registered enterprises</v>
          </cell>
          <cell r="U2903">
            <v>0</v>
          </cell>
          <cell r="V2903" t="str">
            <v>na</v>
          </cell>
          <cell r="W2903">
            <v>70110</v>
          </cell>
          <cell r="X2903" t="str">
            <v>FinRE</v>
          </cell>
          <cell r="Y2903" t="str">
            <v>Finance &amp; Real Estate</v>
          </cell>
          <cell r="AB2903" t="str">
            <v xml:space="preserve">Cavite </v>
          </cell>
          <cell r="AC2903" t="str">
            <v>IV</v>
          </cell>
          <cell r="AD2903">
            <v>0</v>
          </cell>
          <cell r="AE2903">
            <v>0.5</v>
          </cell>
          <cell r="AF2903">
            <v>0</v>
          </cell>
          <cell r="AG2903">
            <v>0.3</v>
          </cell>
          <cell r="AH2903">
            <v>0</v>
          </cell>
          <cell r="AI2903">
            <v>0</v>
          </cell>
          <cell r="AJ2903">
            <v>0</v>
          </cell>
        </row>
        <row r="2904">
          <cell r="A2904">
            <v>2902</v>
          </cell>
          <cell r="B2904">
            <v>1740</v>
          </cell>
          <cell r="C2904" t="str">
            <v>PEZA</v>
          </cell>
          <cell r="D2904">
            <v>1</v>
          </cell>
          <cell r="E2904">
            <v>2007</v>
          </cell>
          <cell r="F2904">
            <v>1</v>
          </cell>
          <cell r="G2904">
            <v>1</v>
          </cell>
          <cell r="H2904">
            <v>39134</v>
          </cell>
          <cell r="K2904" t="str">
            <v xml:space="preserve">New Facilities Enterprise </v>
          </cell>
          <cell r="L2904" t="str">
            <v xml:space="preserve">Locator </v>
          </cell>
          <cell r="M2904" t="str">
            <v xml:space="preserve">Lot 1A, Gateway Business Park Special Economic Zone, General Trias, Cavite </v>
          </cell>
          <cell r="N2904" t="str">
            <v xml:space="preserve">Registration Agreement </v>
          </cell>
          <cell r="O2904" t="str">
            <v xml:space="preserve">Telford Property Management, Inc.        </v>
          </cell>
          <cell r="P2904" t="str">
            <v>Singaporean</v>
          </cell>
          <cell r="Q2904" t="str">
            <v>Singapore</v>
          </cell>
          <cell r="R2904" t="str">
            <v>Foreign</v>
          </cell>
          <cell r="S2904">
            <v>40</v>
          </cell>
          <cell r="T2904" t="str">
            <v>To lease out its existing building with a gross floor area of 19,600 square meters, which was established on a 40,000-square meter lotlocated at Lot 1A, Gateway Business Park Special Economic Zone, General Trias, Cavite to PEZA-registered enterprises</v>
          </cell>
          <cell r="U2904">
            <v>0</v>
          </cell>
          <cell r="V2904" t="str">
            <v>na</v>
          </cell>
          <cell r="W2904">
            <v>70110</v>
          </cell>
          <cell r="X2904" t="str">
            <v>FinRE</v>
          </cell>
          <cell r="Y2904" t="str">
            <v>Finance &amp; Real Estate</v>
          </cell>
          <cell r="AB2904" t="str">
            <v xml:space="preserve">Cavite </v>
          </cell>
          <cell r="AC2904" t="str">
            <v>IV</v>
          </cell>
          <cell r="AD2904">
            <v>0</v>
          </cell>
          <cell r="AE2904">
            <v>0.5</v>
          </cell>
          <cell r="AF2904">
            <v>0</v>
          </cell>
          <cell r="AG2904">
            <v>0.2</v>
          </cell>
          <cell r="AH2904">
            <v>0</v>
          </cell>
          <cell r="AI2904">
            <v>0</v>
          </cell>
          <cell r="AJ2904">
            <v>0</v>
          </cell>
        </row>
        <row r="2905">
          <cell r="A2905">
            <v>2903</v>
          </cell>
          <cell r="B2905">
            <v>1741</v>
          </cell>
          <cell r="C2905" t="str">
            <v>PEZA</v>
          </cell>
          <cell r="D2905">
            <v>1</v>
          </cell>
          <cell r="E2905">
            <v>2007</v>
          </cell>
          <cell r="F2905">
            <v>1</v>
          </cell>
          <cell r="G2905">
            <v>1</v>
          </cell>
          <cell r="H2905">
            <v>39134</v>
          </cell>
          <cell r="K2905" t="str">
            <v xml:space="preserve">New Developer </v>
          </cell>
          <cell r="L2905" t="str">
            <v>Developer</v>
          </cell>
          <cell r="M2905" t="str">
            <v>Maharlika Highway, Sto. Tomas, Batangas</v>
          </cell>
          <cell r="N2905" t="str">
            <v xml:space="preserve">Registration Agreement </v>
          </cell>
          <cell r="O2905" t="str">
            <v xml:space="preserve">Saint Francis Cabrini Medical Center, Inc. </v>
          </cell>
          <cell r="P2905" t="str">
            <v>Filipino</v>
          </cell>
          <cell r="Q2905" t="str">
            <v>Others</v>
          </cell>
          <cell r="R2905" t="str">
            <v>Local</v>
          </cell>
          <cell r="S2905">
            <v>100</v>
          </cell>
          <cell r="T2905" t="str">
            <v>Application of Saint Francis Cabrini Medical Center, Inc. for the declaration of its existing hospital which was established on a 1.2 hectare lot located at Maharlika Highway, Sto. Tomas, Batangas</v>
          </cell>
          <cell r="U2905">
            <v>0</v>
          </cell>
          <cell r="V2905" t="str">
            <v>na</v>
          </cell>
          <cell r="W2905">
            <v>70110</v>
          </cell>
          <cell r="X2905" t="str">
            <v>FinRE</v>
          </cell>
          <cell r="Y2905" t="str">
            <v>Finance &amp; Real Estate</v>
          </cell>
          <cell r="AB2905" t="str">
            <v xml:space="preserve">Batangas </v>
          </cell>
          <cell r="AC2905" t="str">
            <v>IV</v>
          </cell>
          <cell r="AD2905">
            <v>1418.6969999999999</v>
          </cell>
          <cell r="AE2905">
            <v>375.20600000000002</v>
          </cell>
          <cell r="AF2905">
            <v>1418.6969999999999</v>
          </cell>
          <cell r="AG2905">
            <v>375.20600000000002</v>
          </cell>
          <cell r="AH2905">
            <v>0</v>
          </cell>
          <cell r="AI2905">
            <v>0</v>
          </cell>
          <cell r="AJ2905">
            <v>0</v>
          </cell>
        </row>
        <row r="2906">
          <cell r="A2906">
            <v>2904</v>
          </cell>
          <cell r="B2906">
            <v>1742</v>
          </cell>
          <cell r="C2906" t="str">
            <v>PEZA</v>
          </cell>
          <cell r="D2906">
            <v>1</v>
          </cell>
          <cell r="E2906">
            <v>2007</v>
          </cell>
          <cell r="F2906">
            <v>1</v>
          </cell>
          <cell r="G2906">
            <v>1</v>
          </cell>
          <cell r="H2906">
            <v>39156</v>
          </cell>
          <cell r="K2906" t="str">
            <v xml:space="preserve">New I.T. Enterprise </v>
          </cell>
          <cell r="L2906" t="str">
            <v>Locator</v>
          </cell>
          <cell r="M2906" t="str">
            <v>Summit One Office Tower</v>
          </cell>
          <cell r="N2906" t="str">
            <v xml:space="preserve">Registration Agreement </v>
          </cell>
          <cell r="O2906" t="str">
            <v xml:space="preserve">PRIME ACCESS DATA SOLUTIONS, INC.             </v>
          </cell>
          <cell r="P2906" t="str">
            <v>Filipino</v>
          </cell>
          <cell r="Q2906" t="str">
            <v>Others</v>
          </cell>
          <cell r="R2906" t="str">
            <v>Local</v>
          </cell>
          <cell r="S2906">
            <v>100</v>
          </cell>
          <cell r="T2906" t="str">
            <v xml:space="preserve">Call Center Operations </v>
          </cell>
          <cell r="U2906">
            <v>1</v>
          </cell>
          <cell r="V2906" t="str">
            <v>IT Services</v>
          </cell>
          <cell r="W2906">
            <v>74996</v>
          </cell>
          <cell r="X2906" t="str">
            <v>Serv</v>
          </cell>
          <cell r="Y2906" t="str">
            <v>Services</v>
          </cell>
          <cell r="AB2906" t="str">
            <v xml:space="preserve">Mandaluyong City </v>
          </cell>
          <cell r="AC2906" t="str">
            <v>NCR</v>
          </cell>
          <cell r="AD2906">
            <v>5</v>
          </cell>
          <cell r="AE2906">
            <v>1</v>
          </cell>
          <cell r="AF2906">
            <v>5</v>
          </cell>
          <cell r="AG2906">
            <v>1</v>
          </cell>
          <cell r="AH2906">
            <v>50</v>
          </cell>
          <cell r="AI2906">
            <v>50</v>
          </cell>
          <cell r="AJ2906">
            <v>0</v>
          </cell>
        </row>
        <row r="2907">
          <cell r="A2907">
            <v>2905</v>
          </cell>
          <cell r="B2907">
            <v>1743</v>
          </cell>
          <cell r="C2907" t="str">
            <v>PEZA</v>
          </cell>
          <cell r="D2907">
            <v>1</v>
          </cell>
          <cell r="E2907">
            <v>2007</v>
          </cell>
          <cell r="F2907">
            <v>1</v>
          </cell>
          <cell r="G2907">
            <v>1</v>
          </cell>
          <cell r="H2907">
            <v>39156</v>
          </cell>
          <cell r="K2907" t="str">
            <v xml:space="preserve">New I.T. Enterprise </v>
          </cell>
          <cell r="L2907" t="str">
            <v>Locator</v>
          </cell>
          <cell r="M2907" t="str">
            <v xml:space="preserve">The Enterprise Center   </v>
          </cell>
          <cell r="N2907" t="str">
            <v xml:space="preserve">Registration Agreement </v>
          </cell>
          <cell r="O2907" t="str">
            <v xml:space="preserve">UNIVERSAL AVIATION PACIFIC CUSTOMER CARE CENTER, INC.                </v>
          </cell>
          <cell r="P2907" t="str">
            <v>American</v>
          </cell>
          <cell r="Q2907" t="str">
            <v>USA</v>
          </cell>
          <cell r="R2907" t="str">
            <v>Foreign</v>
          </cell>
          <cell r="S2907">
            <v>100</v>
          </cell>
          <cell r="T2907" t="str">
            <v>To provide outsourced aviation department scheduling services through the media of telecommunications such as telephone, e-mail and web-based interactions and                                                                                      other IT en</v>
          </cell>
          <cell r="U2907">
            <v>1</v>
          </cell>
          <cell r="V2907" t="str">
            <v>IT Services</v>
          </cell>
          <cell r="W2907">
            <v>72900</v>
          </cell>
          <cell r="X2907" t="str">
            <v>Serv</v>
          </cell>
          <cell r="Y2907" t="str">
            <v>Services</v>
          </cell>
          <cell r="AB2907" t="str">
            <v xml:space="preserve">Makati City </v>
          </cell>
          <cell r="AC2907" t="str">
            <v>NCR</v>
          </cell>
          <cell r="AD2907">
            <v>11.662000000000001</v>
          </cell>
          <cell r="AE2907">
            <v>3</v>
          </cell>
          <cell r="AF2907">
            <v>11.662000000000001</v>
          </cell>
          <cell r="AG2907">
            <v>3</v>
          </cell>
          <cell r="AH2907">
            <v>12</v>
          </cell>
          <cell r="AI2907">
            <v>12</v>
          </cell>
          <cell r="AJ2907">
            <v>12</v>
          </cell>
        </row>
        <row r="2908">
          <cell r="A2908">
            <v>2906</v>
          </cell>
          <cell r="B2908">
            <v>1744</v>
          </cell>
          <cell r="C2908" t="str">
            <v>PEZA</v>
          </cell>
          <cell r="D2908">
            <v>1</v>
          </cell>
          <cell r="E2908">
            <v>2007</v>
          </cell>
          <cell r="F2908">
            <v>1</v>
          </cell>
          <cell r="G2908">
            <v>1</v>
          </cell>
          <cell r="H2908">
            <v>39156</v>
          </cell>
          <cell r="K2908" t="str">
            <v xml:space="preserve">New I.T. Enterprise </v>
          </cell>
          <cell r="L2908" t="str">
            <v>Locator</v>
          </cell>
          <cell r="M2908" t="str">
            <v xml:space="preserve">Northgate Cyberzone </v>
          </cell>
          <cell r="N2908" t="str">
            <v xml:space="preserve">Registration Agreement </v>
          </cell>
          <cell r="O2908" t="str">
            <v xml:space="preserve">VERIZON COMMUNICATIONS PHILS., INC.             </v>
          </cell>
          <cell r="P2908" t="str">
            <v>Singaporean</v>
          </cell>
          <cell r="Q2908" t="str">
            <v>Singapore</v>
          </cell>
          <cell r="R2908" t="str">
            <v>Foreign</v>
          </cell>
          <cell r="S2908">
            <v>100</v>
          </cell>
          <cell r="T2908" t="str">
            <v xml:space="preserve">To establish a Network Operations Center (NOC) which provides monitoring of network events, traffic and alarms on Verizon Business Customer Networks, performing remote fault isolation                                                                        </v>
          </cell>
          <cell r="U2908">
            <v>1</v>
          </cell>
          <cell r="V2908" t="str">
            <v>IT Services</v>
          </cell>
          <cell r="W2908">
            <v>72900</v>
          </cell>
          <cell r="X2908" t="str">
            <v>Serv</v>
          </cell>
          <cell r="Y2908" t="str">
            <v>Services</v>
          </cell>
          <cell r="AB2908" t="str">
            <v xml:space="preserve">Muntinlupa City </v>
          </cell>
          <cell r="AC2908" t="str">
            <v>NCR</v>
          </cell>
          <cell r="AD2908">
            <v>229.23599999999999</v>
          </cell>
          <cell r="AE2908">
            <v>8</v>
          </cell>
          <cell r="AF2908">
            <v>229.23599999999999</v>
          </cell>
          <cell r="AG2908">
            <v>8</v>
          </cell>
          <cell r="AH2908">
            <v>290</v>
          </cell>
          <cell r="AI2908">
            <v>290</v>
          </cell>
          <cell r="AJ2908">
            <v>290</v>
          </cell>
        </row>
        <row r="2909">
          <cell r="A2909">
            <v>2907</v>
          </cell>
          <cell r="B2909">
            <v>1745</v>
          </cell>
          <cell r="C2909" t="str">
            <v>PEZA</v>
          </cell>
          <cell r="D2909">
            <v>1</v>
          </cell>
          <cell r="E2909">
            <v>2007</v>
          </cell>
          <cell r="F2909">
            <v>1</v>
          </cell>
          <cell r="G2909">
            <v>1</v>
          </cell>
          <cell r="H2909">
            <v>39156</v>
          </cell>
          <cell r="K2909" t="str">
            <v xml:space="preserve">New Project </v>
          </cell>
          <cell r="L2909" t="str">
            <v>Locator</v>
          </cell>
          <cell r="M2909" t="str">
            <v xml:space="preserve">Asiatown IT Park </v>
          </cell>
          <cell r="N2909" t="str">
            <v xml:space="preserve">Supplemental Agreement </v>
          </cell>
          <cell r="O2909" t="str">
            <v xml:space="preserve">DASH ENGINEERING PHILIPPINES, INC.           </v>
          </cell>
          <cell r="P2909" t="str">
            <v>Japanese</v>
          </cell>
          <cell r="Q2909" t="str">
            <v>Japan</v>
          </cell>
          <cell r="R2909" t="str">
            <v>Foreign</v>
          </cell>
          <cell r="S2909">
            <v>99.999993000000003</v>
          </cell>
          <cell r="T2909" t="str">
            <v xml:space="preserve">To engage in Computer-Aided Engineering and Design for Ship Hull Construction and Mould Lofting, Hull Outfitting, Machinery and Electrical </v>
          </cell>
          <cell r="U2909">
            <v>1</v>
          </cell>
          <cell r="V2909" t="str">
            <v>IT Services</v>
          </cell>
          <cell r="W2909">
            <v>72900</v>
          </cell>
          <cell r="X2909" t="str">
            <v>Serv</v>
          </cell>
          <cell r="Y2909" t="str">
            <v>Services</v>
          </cell>
          <cell r="AB2909" t="str">
            <v xml:space="preserve">Cebu City </v>
          </cell>
          <cell r="AC2909" t="str">
            <v>VII</v>
          </cell>
          <cell r="AD2909">
            <v>27.748999999999999</v>
          </cell>
          <cell r="AE2909">
            <v>0</v>
          </cell>
          <cell r="AF2909">
            <v>27.748998057569999</v>
          </cell>
          <cell r="AG2909">
            <v>0</v>
          </cell>
          <cell r="AH2909">
            <v>65</v>
          </cell>
          <cell r="AI2909">
            <v>65</v>
          </cell>
          <cell r="AJ2909">
            <v>0</v>
          </cell>
        </row>
        <row r="2910">
          <cell r="A2910">
            <v>2908</v>
          </cell>
          <cell r="B2910">
            <v>1745</v>
          </cell>
          <cell r="C2910" t="str">
            <v>PEZA</v>
          </cell>
          <cell r="D2910">
            <v>1</v>
          </cell>
          <cell r="E2910">
            <v>2007</v>
          </cell>
          <cell r="F2910">
            <v>1</v>
          </cell>
          <cell r="G2910">
            <v>1</v>
          </cell>
          <cell r="H2910">
            <v>39156</v>
          </cell>
          <cell r="K2910" t="str">
            <v xml:space="preserve">New Project </v>
          </cell>
          <cell r="L2910" t="str">
            <v>Locator</v>
          </cell>
          <cell r="M2910" t="str">
            <v xml:space="preserve">Asiatown IT Park </v>
          </cell>
          <cell r="N2910" t="str">
            <v xml:space="preserve">Supplemental Agreement </v>
          </cell>
          <cell r="O2910" t="str">
            <v xml:space="preserve">DASH ENGINEERING PHILIPPINES, INC.           </v>
          </cell>
          <cell r="P2910" t="str">
            <v>Filipino</v>
          </cell>
          <cell r="Q2910" t="str">
            <v>Others</v>
          </cell>
          <cell r="R2910" t="str">
            <v>Local</v>
          </cell>
          <cell r="S2910">
            <v>6.9999999999999999E-6</v>
          </cell>
          <cell r="T2910" t="str">
            <v xml:space="preserve">To engage in Computer-Aided Engineering and Design for Ship Hull Construction and Mould Lofting, Hull Outfitting, Machinery and Electrical </v>
          </cell>
          <cell r="U2910">
            <v>1</v>
          </cell>
          <cell r="V2910" t="str">
            <v>IT Services</v>
          </cell>
          <cell r="W2910">
            <v>72900</v>
          </cell>
          <cell r="X2910" t="str">
            <v>Serv</v>
          </cell>
          <cell r="Y2910" t="str">
            <v>Services</v>
          </cell>
          <cell r="AB2910" t="str">
            <v xml:space="preserve">Cebu City </v>
          </cell>
          <cell r="AC2910" t="str">
            <v>VII</v>
          </cell>
          <cell r="AD2910">
            <v>27.748999999999999</v>
          </cell>
          <cell r="AE2910">
            <v>0</v>
          </cell>
          <cell r="AF2910">
            <v>1.9424300000000002E-6</v>
          </cell>
          <cell r="AG2910">
            <v>0</v>
          </cell>
          <cell r="AH2910">
            <v>65</v>
          </cell>
          <cell r="AI2910">
            <v>0</v>
          </cell>
          <cell r="AJ2910">
            <v>65</v>
          </cell>
        </row>
        <row r="2911">
          <cell r="A2911">
            <v>2909</v>
          </cell>
          <cell r="B2911">
            <v>1746</v>
          </cell>
          <cell r="C2911" t="str">
            <v>PEZA</v>
          </cell>
          <cell r="D2911">
            <v>1</v>
          </cell>
          <cell r="E2911">
            <v>2007</v>
          </cell>
          <cell r="F2911">
            <v>1</v>
          </cell>
          <cell r="G2911">
            <v>1</v>
          </cell>
          <cell r="H2911">
            <v>39156</v>
          </cell>
          <cell r="K2911" t="str">
            <v xml:space="preserve">New Project </v>
          </cell>
          <cell r="L2911" t="str">
            <v>Locator</v>
          </cell>
          <cell r="M2911" t="str">
            <v xml:space="preserve">Niscom IT Building </v>
          </cell>
          <cell r="N2911" t="str">
            <v xml:space="preserve">Supplemental Agreement </v>
          </cell>
          <cell r="O2911" t="str">
            <v xml:space="preserve">IBM DAKSH BUSINESS PROCESS SERVICES PHILIPPINES, INC.                  </v>
          </cell>
          <cell r="P2911" t="str">
            <v>Indian</v>
          </cell>
          <cell r="Q2911" t="str">
            <v>Others</v>
          </cell>
          <cell r="R2911" t="str">
            <v>Foreign</v>
          </cell>
          <cell r="S2911">
            <v>99.988</v>
          </cell>
          <cell r="T2911" t="str">
            <v xml:space="preserve">To engage in business process outsourcing which include contact center operations </v>
          </cell>
          <cell r="U2911">
            <v>1</v>
          </cell>
          <cell r="V2911" t="str">
            <v>IT Services</v>
          </cell>
          <cell r="W2911">
            <v>72900</v>
          </cell>
          <cell r="X2911" t="str">
            <v>Serv</v>
          </cell>
          <cell r="Y2911" t="str">
            <v>Services</v>
          </cell>
          <cell r="AB2911" t="str">
            <v xml:space="preserve">Quezon City </v>
          </cell>
          <cell r="AC2911" t="str">
            <v>NCR</v>
          </cell>
          <cell r="AD2911">
            <v>400.38299999999998</v>
          </cell>
          <cell r="AE2911">
            <v>0</v>
          </cell>
          <cell r="AF2911">
            <v>400.33495403999996</v>
          </cell>
          <cell r="AG2911">
            <v>0</v>
          </cell>
          <cell r="AH2911">
            <v>415</v>
          </cell>
          <cell r="AI2911">
            <v>415</v>
          </cell>
          <cell r="AJ2911">
            <v>0</v>
          </cell>
        </row>
        <row r="2912">
          <cell r="A2912">
            <v>2910</v>
          </cell>
          <cell r="B2912">
            <v>1746</v>
          </cell>
          <cell r="C2912" t="str">
            <v>PEZA</v>
          </cell>
          <cell r="D2912">
            <v>1</v>
          </cell>
          <cell r="E2912">
            <v>2007</v>
          </cell>
          <cell r="F2912">
            <v>1</v>
          </cell>
          <cell r="G2912">
            <v>1</v>
          </cell>
          <cell r="H2912">
            <v>39156</v>
          </cell>
          <cell r="K2912" t="str">
            <v xml:space="preserve">New Project </v>
          </cell>
          <cell r="L2912" t="str">
            <v>Locator</v>
          </cell>
          <cell r="M2912" t="str">
            <v xml:space="preserve">Niscom IT Building </v>
          </cell>
          <cell r="N2912" t="str">
            <v xml:space="preserve">Supplemental Agreement </v>
          </cell>
          <cell r="O2912" t="str">
            <v xml:space="preserve">IBM DAKSH BUSINESS PROCESS SERVICES PHILIPPINES, INC.                  </v>
          </cell>
          <cell r="P2912" t="str">
            <v>Filipino</v>
          </cell>
          <cell r="Q2912" t="str">
            <v>Others</v>
          </cell>
          <cell r="R2912" t="str">
            <v>Local</v>
          </cell>
          <cell r="S2912">
            <v>1.2E-2</v>
          </cell>
          <cell r="T2912" t="str">
            <v xml:space="preserve">To engage in business process outsourcing which include contact center operations </v>
          </cell>
          <cell r="U2912">
            <v>1</v>
          </cell>
          <cell r="V2912" t="str">
            <v>IT Services</v>
          </cell>
          <cell r="W2912">
            <v>72900</v>
          </cell>
          <cell r="X2912" t="str">
            <v>Serv</v>
          </cell>
          <cell r="Y2912" t="str">
            <v>Services</v>
          </cell>
          <cell r="AB2912" t="str">
            <v xml:space="preserve">Quezon City </v>
          </cell>
          <cell r="AC2912" t="str">
            <v>NCR</v>
          </cell>
          <cell r="AD2912">
            <v>400.38299999999998</v>
          </cell>
          <cell r="AE2912">
            <v>0</v>
          </cell>
          <cell r="AF2912">
            <v>4.8045959999999999E-2</v>
          </cell>
          <cell r="AG2912">
            <v>0</v>
          </cell>
          <cell r="AH2912">
            <v>415</v>
          </cell>
          <cell r="AI2912">
            <v>0</v>
          </cell>
          <cell r="AJ2912">
            <v>415</v>
          </cell>
        </row>
        <row r="2913">
          <cell r="A2913">
            <v>2911</v>
          </cell>
          <cell r="B2913">
            <v>1747</v>
          </cell>
          <cell r="C2913" t="str">
            <v>PEZA</v>
          </cell>
          <cell r="D2913">
            <v>1</v>
          </cell>
          <cell r="E2913">
            <v>2007</v>
          </cell>
          <cell r="F2913">
            <v>1</v>
          </cell>
          <cell r="G2913">
            <v>1</v>
          </cell>
          <cell r="H2913">
            <v>39156</v>
          </cell>
          <cell r="K2913" t="str">
            <v xml:space="preserve">New Export Enterprise </v>
          </cell>
          <cell r="L2913" t="str">
            <v>Locator</v>
          </cell>
          <cell r="M2913" t="str">
            <v xml:space="preserve">Cavite Economic Zone </v>
          </cell>
          <cell r="N2913" t="str">
            <v xml:space="preserve">Registration Agreement </v>
          </cell>
          <cell r="O2913" t="str">
            <v xml:space="preserve">TSG STAINLESS, INC.      </v>
          </cell>
          <cell r="P2913" t="str">
            <v>Japanese</v>
          </cell>
          <cell r="Q2913" t="str">
            <v>Japan</v>
          </cell>
          <cell r="R2913" t="str">
            <v>Foreign</v>
          </cell>
          <cell r="S2913">
            <v>100</v>
          </cell>
          <cell r="T2913" t="str">
            <v xml:space="preserve">Manufacture of fine bend supporting stainless steel/aluminum frames for sub-assembly parts for computers, electronics, medical, pharmaceutical and industrial equipment, plating facility control box panels, tanks, etc. </v>
          </cell>
          <cell r="U2913">
            <v>0</v>
          </cell>
          <cell r="V2913" t="str">
            <v>na</v>
          </cell>
          <cell r="X2913" t="str">
            <v>Mfg</v>
          </cell>
          <cell r="Y2913" t="str">
            <v>Manufacturing</v>
          </cell>
          <cell r="AB2913" t="str">
            <v xml:space="preserve">Cavite </v>
          </cell>
          <cell r="AC2913" t="str">
            <v>IV</v>
          </cell>
          <cell r="AD2913">
            <v>8.5</v>
          </cell>
          <cell r="AE2913">
            <v>1</v>
          </cell>
          <cell r="AF2913">
            <v>8.5</v>
          </cell>
          <cell r="AG2913">
            <v>1</v>
          </cell>
          <cell r="AH2913">
            <v>114</v>
          </cell>
          <cell r="AI2913">
            <v>114</v>
          </cell>
          <cell r="AJ2913">
            <v>114</v>
          </cell>
        </row>
        <row r="2914">
          <cell r="A2914">
            <v>2912</v>
          </cell>
          <cell r="B2914">
            <v>1748</v>
          </cell>
          <cell r="C2914" t="str">
            <v>PEZA</v>
          </cell>
          <cell r="D2914">
            <v>1</v>
          </cell>
          <cell r="E2914">
            <v>2007</v>
          </cell>
          <cell r="F2914">
            <v>1</v>
          </cell>
          <cell r="G2914">
            <v>1</v>
          </cell>
          <cell r="H2914">
            <v>39156</v>
          </cell>
          <cell r="K2914" t="str">
            <v xml:space="preserve">New Project </v>
          </cell>
          <cell r="L2914" t="str">
            <v>Locator</v>
          </cell>
          <cell r="M2914" t="str">
            <v>First Philippine Industrial Park - SEZ</v>
          </cell>
          <cell r="N2914" t="str">
            <v xml:space="preserve">Supplemental Agreement </v>
          </cell>
          <cell r="O2914" t="str">
            <v xml:space="preserve">AIKAWA PHILIPPINES, INC.                  </v>
          </cell>
          <cell r="P2914" t="str">
            <v>Japanese</v>
          </cell>
          <cell r="Q2914" t="str">
            <v>Japan</v>
          </cell>
          <cell r="R2914" t="str">
            <v>Foreign</v>
          </cell>
          <cell r="S2914">
            <v>99.999499999999998</v>
          </cell>
          <cell r="T2914" t="str">
            <v xml:space="preserve">Fabrication of Steel Plates into Parts and Components of Die Sets and Plastic Injection Moulds </v>
          </cell>
          <cell r="U2914">
            <v>0</v>
          </cell>
          <cell r="V2914" t="str">
            <v>na</v>
          </cell>
          <cell r="W2914">
            <v>31909</v>
          </cell>
          <cell r="X2914" t="str">
            <v>Mfg</v>
          </cell>
          <cell r="Y2914" t="str">
            <v>Manufacturing</v>
          </cell>
          <cell r="AB2914" t="str">
            <v xml:space="preserve">Batangas </v>
          </cell>
          <cell r="AC2914" t="str">
            <v>IV</v>
          </cell>
          <cell r="AD2914">
            <v>105</v>
          </cell>
          <cell r="AE2914">
            <v>0</v>
          </cell>
          <cell r="AF2914">
            <v>104.99947499999999</v>
          </cell>
          <cell r="AG2914">
            <v>0</v>
          </cell>
          <cell r="AH2914">
            <v>39</v>
          </cell>
          <cell r="AI2914">
            <v>39</v>
          </cell>
          <cell r="AJ2914">
            <v>0</v>
          </cell>
        </row>
        <row r="2915">
          <cell r="A2915">
            <v>2913</v>
          </cell>
          <cell r="B2915">
            <v>1748</v>
          </cell>
          <cell r="C2915" t="str">
            <v>PEZA</v>
          </cell>
          <cell r="D2915">
            <v>1</v>
          </cell>
          <cell r="E2915">
            <v>2007</v>
          </cell>
          <cell r="F2915">
            <v>1</v>
          </cell>
          <cell r="G2915">
            <v>1</v>
          </cell>
          <cell r="H2915">
            <v>39156</v>
          </cell>
          <cell r="K2915" t="str">
            <v xml:space="preserve">New Project </v>
          </cell>
          <cell r="L2915" t="str">
            <v>Locator</v>
          </cell>
          <cell r="M2915" t="str">
            <v>First Philippine Industrial Park - SEZ</v>
          </cell>
          <cell r="N2915" t="str">
            <v xml:space="preserve">Supplemental Agreement </v>
          </cell>
          <cell r="O2915" t="str">
            <v xml:space="preserve">AIKAWA PHILIPPINES, INC.                  </v>
          </cell>
          <cell r="P2915" t="str">
            <v>Filipino</v>
          </cell>
          <cell r="Q2915" t="str">
            <v>Others</v>
          </cell>
          <cell r="R2915" t="str">
            <v>Local</v>
          </cell>
          <cell r="S2915">
            <v>5.0000000000000001E-4</v>
          </cell>
          <cell r="T2915" t="str">
            <v xml:space="preserve">Fabrication of Steel Plates into Parts and Components of Die Sets and Plastic Injection Moulds </v>
          </cell>
          <cell r="U2915">
            <v>0</v>
          </cell>
          <cell r="V2915" t="str">
            <v>na</v>
          </cell>
          <cell r="W2915">
            <v>31909</v>
          </cell>
          <cell r="X2915" t="str">
            <v>Mfg</v>
          </cell>
          <cell r="Y2915" t="str">
            <v>Manufacturing</v>
          </cell>
          <cell r="AB2915" t="str">
            <v xml:space="preserve">Batangas </v>
          </cell>
          <cell r="AC2915" t="str">
            <v>IV</v>
          </cell>
          <cell r="AD2915">
            <v>105</v>
          </cell>
          <cell r="AE2915">
            <v>0</v>
          </cell>
          <cell r="AF2915">
            <v>5.2500000000000008E-4</v>
          </cell>
          <cell r="AG2915">
            <v>0</v>
          </cell>
          <cell r="AH2915">
            <v>39</v>
          </cell>
          <cell r="AI2915">
            <v>0</v>
          </cell>
          <cell r="AJ2915">
            <v>39</v>
          </cell>
        </row>
        <row r="2916">
          <cell r="A2916">
            <v>2914</v>
          </cell>
          <cell r="B2916">
            <v>1749</v>
          </cell>
          <cell r="C2916" t="str">
            <v>PEZA</v>
          </cell>
          <cell r="D2916">
            <v>1</v>
          </cell>
          <cell r="E2916">
            <v>2007</v>
          </cell>
          <cell r="F2916">
            <v>1</v>
          </cell>
          <cell r="G2916">
            <v>1</v>
          </cell>
          <cell r="H2916">
            <v>39156</v>
          </cell>
          <cell r="K2916" t="str">
            <v xml:space="preserve">New Project </v>
          </cell>
          <cell r="L2916" t="str">
            <v>Locator</v>
          </cell>
          <cell r="M2916" t="str">
            <v xml:space="preserve">Mactan Economic Zone </v>
          </cell>
          <cell r="N2916" t="str">
            <v xml:space="preserve">Supplemental Agreement </v>
          </cell>
          <cell r="O2916" t="str">
            <v xml:space="preserve">FAIRCHILD SEMICONDUCTOR                            (PHILIPPINES), INC.               </v>
          </cell>
          <cell r="P2916" t="str">
            <v>Hong Kong</v>
          </cell>
          <cell r="Q2916" t="str">
            <v>Hong Kong</v>
          </cell>
          <cell r="R2916" t="str">
            <v>Foreign</v>
          </cell>
          <cell r="S2916">
            <v>99.995000000000005</v>
          </cell>
          <cell r="T2916" t="str">
            <v xml:space="preserve">Manufacture of Power Quad Flat No-Lead (PowerQFN)  </v>
          </cell>
          <cell r="U2916">
            <v>0</v>
          </cell>
          <cell r="V2916" t="str">
            <v>na</v>
          </cell>
          <cell r="W2916">
            <v>32200</v>
          </cell>
          <cell r="X2916" t="str">
            <v>Mfg</v>
          </cell>
          <cell r="Y2916" t="str">
            <v>Manufacturing</v>
          </cell>
          <cell r="AB2916" t="str">
            <v xml:space="preserve">Cebu City </v>
          </cell>
          <cell r="AC2916" t="str">
            <v>VII</v>
          </cell>
          <cell r="AD2916">
            <v>181.67599999999999</v>
          </cell>
          <cell r="AE2916">
            <v>0</v>
          </cell>
          <cell r="AF2916">
            <v>181.6669162</v>
          </cell>
          <cell r="AG2916">
            <v>0</v>
          </cell>
          <cell r="AH2916">
            <v>22</v>
          </cell>
          <cell r="AI2916">
            <v>22</v>
          </cell>
          <cell r="AJ2916">
            <v>0</v>
          </cell>
        </row>
        <row r="2917">
          <cell r="A2917">
            <v>2915</v>
          </cell>
          <cell r="B2917">
            <v>1749</v>
          </cell>
          <cell r="C2917" t="str">
            <v>PEZA</v>
          </cell>
          <cell r="D2917">
            <v>1</v>
          </cell>
          <cell r="E2917">
            <v>2007</v>
          </cell>
          <cell r="F2917">
            <v>1</v>
          </cell>
          <cell r="G2917">
            <v>1</v>
          </cell>
          <cell r="H2917">
            <v>39156</v>
          </cell>
          <cell r="K2917" t="str">
            <v xml:space="preserve">New Project </v>
          </cell>
          <cell r="L2917" t="str">
            <v>Locator</v>
          </cell>
          <cell r="M2917" t="str">
            <v xml:space="preserve">Mactan Economic Zone </v>
          </cell>
          <cell r="N2917" t="str">
            <v xml:space="preserve">Supplemental Agreement </v>
          </cell>
          <cell r="O2917" t="str">
            <v xml:space="preserve">FAIRCHILD SEMICONDUCTOR                            (PHILIPPINES), INC.               </v>
          </cell>
          <cell r="P2917" t="str">
            <v>Filipino</v>
          </cell>
          <cell r="Q2917" t="str">
            <v>Others</v>
          </cell>
          <cell r="R2917" t="str">
            <v>Local</v>
          </cell>
          <cell r="S2917">
            <v>4.0000000000000001E-3</v>
          </cell>
          <cell r="T2917" t="str">
            <v xml:space="preserve">Manufacture of Power Quad Flat No-Lead (PowerQFN)  </v>
          </cell>
          <cell r="U2917">
            <v>0</v>
          </cell>
          <cell r="V2917" t="str">
            <v>na</v>
          </cell>
          <cell r="W2917">
            <v>32200</v>
          </cell>
          <cell r="X2917" t="str">
            <v>Mfg</v>
          </cell>
          <cell r="Y2917" t="str">
            <v>Manufacturing</v>
          </cell>
          <cell r="AB2917" t="str">
            <v xml:space="preserve">Cebu City </v>
          </cell>
          <cell r="AC2917" t="str">
            <v>VII</v>
          </cell>
          <cell r="AD2917">
            <v>181.67599999999999</v>
          </cell>
          <cell r="AE2917">
            <v>0</v>
          </cell>
          <cell r="AF2917">
            <v>7.2670399999999998E-3</v>
          </cell>
          <cell r="AG2917">
            <v>0</v>
          </cell>
          <cell r="AH2917">
            <v>22</v>
          </cell>
          <cell r="AI2917">
            <v>0</v>
          </cell>
          <cell r="AJ2917">
            <v>22</v>
          </cell>
        </row>
        <row r="2918">
          <cell r="A2918">
            <v>2916</v>
          </cell>
          <cell r="B2918">
            <v>1749</v>
          </cell>
          <cell r="C2918" t="str">
            <v>PEZA</v>
          </cell>
          <cell r="D2918">
            <v>1</v>
          </cell>
          <cell r="E2918">
            <v>2007</v>
          </cell>
          <cell r="F2918">
            <v>1</v>
          </cell>
          <cell r="G2918">
            <v>1</v>
          </cell>
          <cell r="H2918">
            <v>39156</v>
          </cell>
          <cell r="K2918" t="str">
            <v xml:space="preserve">New Project </v>
          </cell>
          <cell r="L2918" t="str">
            <v>Locator</v>
          </cell>
          <cell r="M2918" t="str">
            <v xml:space="preserve">Mactan Economic Zone </v>
          </cell>
          <cell r="N2918" t="str">
            <v xml:space="preserve">Supplemental Agreement </v>
          </cell>
          <cell r="O2918" t="str">
            <v xml:space="preserve">FAIRCHILD SEMICONDUCTOR                            (PHILIPPINES), INC.               </v>
          </cell>
          <cell r="P2918" t="str">
            <v>American</v>
          </cell>
          <cell r="Q2918" t="str">
            <v>USA</v>
          </cell>
          <cell r="R2918" t="str">
            <v>Foreign</v>
          </cell>
          <cell r="S2918">
            <v>1E-3</v>
          </cell>
          <cell r="T2918" t="str">
            <v xml:space="preserve">Manufacture of Power Quad Flat No-Lead (PowerQFN)  </v>
          </cell>
          <cell r="U2918">
            <v>0</v>
          </cell>
          <cell r="V2918" t="str">
            <v>na</v>
          </cell>
          <cell r="W2918">
            <v>32200</v>
          </cell>
          <cell r="X2918" t="str">
            <v>Mfg</v>
          </cell>
          <cell r="Y2918" t="str">
            <v>Manufacturing</v>
          </cell>
          <cell r="AB2918" t="str">
            <v xml:space="preserve">Cebu City </v>
          </cell>
          <cell r="AC2918" t="str">
            <v>VII</v>
          </cell>
          <cell r="AD2918">
            <v>181.67599999999999</v>
          </cell>
          <cell r="AE2918">
            <v>0</v>
          </cell>
          <cell r="AF2918">
            <v>1.8167599999999999E-3</v>
          </cell>
          <cell r="AG2918">
            <v>0</v>
          </cell>
          <cell r="AH2918">
            <v>22</v>
          </cell>
          <cell r="AI2918">
            <v>0</v>
          </cell>
          <cell r="AJ2918">
            <v>0</v>
          </cell>
        </row>
        <row r="2919">
          <cell r="A2919">
            <v>2917</v>
          </cell>
          <cell r="B2919">
            <v>1750</v>
          </cell>
          <cell r="C2919" t="str">
            <v>PEZA</v>
          </cell>
          <cell r="D2919">
            <v>1</v>
          </cell>
          <cell r="E2919">
            <v>2007</v>
          </cell>
          <cell r="F2919">
            <v>1</v>
          </cell>
          <cell r="G2919">
            <v>1</v>
          </cell>
          <cell r="H2919">
            <v>39156</v>
          </cell>
          <cell r="K2919" t="str">
            <v xml:space="preserve">New Project </v>
          </cell>
          <cell r="L2919" t="str">
            <v>Locator</v>
          </cell>
          <cell r="M2919" t="str">
            <v xml:space="preserve">Mactan Economic Zone </v>
          </cell>
          <cell r="N2919" t="str">
            <v xml:space="preserve">Supplemental Agreement </v>
          </cell>
          <cell r="O2919" t="str">
            <v xml:space="preserve">FAIRCHILD SEMICONDUCTOR                            (PHILIPPINES), INC.               </v>
          </cell>
          <cell r="P2919" t="str">
            <v>Hong Kong</v>
          </cell>
          <cell r="Q2919" t="str">
            <v>Hong Kong</v>
          </cell>
          <cell r="R2919" t="str">
            <v>Foreign</v>
          </cell>
          <cell r="S2919">
            <v>99.995000000000005</v>
          </cell>
          <cell r="T2919" t="str">
            <v>Manufacture of Wafer Level Chip Scale Package                                               (WLCSP)</v>
          </cell>
          <cell r="U2919">
            <v>0</v>
          </cell>
          <cell r="V2919" t="str">
            <v>na</v>
          </cell>
          <cell r="W2919">
            <v>32200</v>
          </cell>
          <cell r="X2919" t="str">
            <v>Mfg</v>
          </cell>
          <cell r="Y2919" t="str">
            <v>Manufacturing</v>
          </cell>
          <cell r="AB2919" t="str">
            <v xml:space="preserve">Cebu City </v>
          </cell>
          <cell r="AC2919" t="str">
            <v>VII</v>
          </cell>
          <cell r="AD2919">
            <v>253.24</v>
          </cell>
          <cell r="AE2919">
            <v>0</v>
          </cell>
          <cell r="AF2919">
            <v>253.227338</v>
          </cell>
          <cell r="AG2919">
            <v>0</v>
          </cell>
          <cell r="AH2919">
            <v>16</v>
          </cell>
          <cell r="AI2919">
            <v>16</v>
          </cell>
          <cell r="AJ2919">
            <v>0</v>
          </cell>
        </row>
        <row r="2920">
          <cell r="A2920">
            <v>2918</v>
          </cell>
          <cell r="B2920">
            <v>1750</v>
          </cell>
          <cell r="C2920" t="str">
            <v>PEZA</v>
          </cell>
          <cell r="D2920">
            <v>1</v>
          </cell>
          <cell r="E2920">
            <v>2007</v>
          </cell>
          <cell r="F2920">
            <v>1</v>
          </cell>
          <cell r="G2920">
            <v>1</v>
          </cell>
          <cell r="H2920">
            <v>39156</v>
          </cell>
          <cell r="K2920" t="str">
            <v xml:space="preserve">New Project </v>
          </cell>
          <cell r="L2920" t="str">
            <v>Locator</v>
          </cell>
          <cell r="M2920" t="str">
            <v xml:space="preserve">Mactan Economic Zone </v>
          </cell>
          <cell r="N2920" t="str">
            <v xml:space="preserve">Supplemental Agreement </v>
          </cell>
          <cell r="O2920" t="str">
            <v xml:space="preserve">FAIRCHILD SEMICONDUCTOR                            (PHILIPPINES), INC.               </v>
          </cell>
          <cell r="P2920" t="str">
            <v>Filipino</v>
          </cell>
          <cell r="Q2920" t="str">
            <v>Others</v>
          </cell>
          <cell r="R2920" t="str">
            <v>Local</v>
          </cell>
          <cell r="S2920">
            <v>4.0000000000000001E-3</v>
          </cell>
          <cell r="T2920" t="str">
            <v>Manufacture of Wafer Level Chip Scale Package                                               (WLCSP)</v>
          </cell>
          <cell r="U2920">
            <v>0</v>
          </cell>
          <cell r="V2920" t="str">
            <v>na</v>
          </cell>
          <cell r="W2920">
            <v>32200</v>
          </cell>
          <cell r="X2920" t="str">
            <v>Mfg</v>
          </cell>
          <cell r="Y2920" t="str">
            <v>Manufacturing</v>
          </cell>
          <cell r="AB2920" t="str">
            <v xml:space="preserve">Cebu City </v>
          </cell>
          <cell r="AC2920" t="str">
            <v>VII</v>
          </cell>
          <cell r="AD2920">
            <v>253.24</v>
          </cell>
          <cell r="AE2920">
            <v>0</v>
          </cell>
          <cell r="AF2920">
            <v>1.0129600000000001E-2</v>
          </cell>
          <cell r="AG2920">
            <v>0</v>
          </cell>
          <cell r="AH2920">
            <v>16</v>
          </cell>
          <cell r="AI2920">
            <v>0</v>
          </cell>
          <cell r="AJ2920">
            <v>16</v>
          </cell>
        </row>
        <row r="2921">
          <cell r="A2921">
            <v>2919</v>
          </cell>
          <cell r="B2921">
            <v>1750</v>
          </cell>
          <cell r="C2921" t="str">
            <v>PEZA</v>
          </cell>
          <cell r="D2921">
            <v>1</v>
          </cell>
          <cell r="E2921">
            <v>2007</v>
          </cell>
          <cell r="F2921">
            <v>1</v>
          </cell>
          <cell r="G2921">
            <v>1</v>
          </cell>
          <cell r="H2921">
            <v>39156</v>
          </cell>
          <cell r="K2921" t="str">
            <v xml:space="preserve">New Project </v>
          </cell>
          <cell r="L2921" t="str">
            <v>Locator</v>
          </cell>
          <cell r="M2921" t="str">
            <v xml:space="preserve">Mactan Economic Zone </v>
          </cell>
          <cell r="N2921" t="str">
            <v xml:space="preserve">Supplemental Agreement </v>
          </cell>
          <cell r="O2921" t="str">
            <v xml:space="preserve">FAIRCHILD SEMICONDUCTOR                            (PHILIPPINES), INC.               </v>
          </cell>
          <cell r="P2921" t="str">
            <v>American</v>
          </cell>
          <cell r="Q2921" t="str">
            <v>USA</v>
          </cell>
          <cell r="R2921" t="str">
            <v>Foreign</v>
          </cell>
          <cell r="S2921">
            <v>1E-3</v>
          </cell>
          <cell r="T2921" t="str">
            <v>Manufacture of Wafer Level Chip Scale Package                                               (WLCSP)</v>
          </cell>
          <cell r="U2921">
            <v>0</v>
          </cell>
          <cell r="V2921" t="str">
            <v>na</v>
          </cell>
          <cell r="W2921">
            <v>32200</v>
          </cell>
          <cell r="X2921" t="str">
            <v>Mfg</v>
          </cell>
          <cell r="Y2921" t="str">
            <v>Manufacturing</v>
          </cell>
          <cell r="AB2921" t="str">
            <v xml:space="preserve">Cebu City </v>
          </cell>
          <cell r="AC2921" t="str">
            <v>VII</v>
          </cell>
          <cell r="AD2921">
            <v>253.24</v>
          </cell>
          <cell r="AE2921">
            <v>0</v>
          </cell>
          <cell r="AF2921">
            <v>2.5324000000000002E-3</v>
          </cell>
          <cell r="AG2921">
            <v>0</v>
          </cell>
          <cell r="AH2921">
            <v>16</v>
          </cell>
          <cell r="AI2921">
            <v>0</v>
          </cell>
          <cell r="AJ2921">
            <v>0</v>
          </cell>
        </row>
        <row r="2922">
          <cell r="A2922">
            <v>2920</v>
          </cell>
          <cell r="B2922">
            <v>1751</v>
          </cell>
          <cell r="C2922" t="str">
            <v>PEZA</v>
          </cell>
          <cell r="D2922">
            <v>1</v>
          </cell>
          <cell r="E2922">
            <v>2007</v>
          </cell>
          <cell r="F2922">
            <v>1</v>
          </cell>
          <cell r="G2922">
            <v>1</v>
          </cell>
          <cell r="H2922">
            <v>39156</v>
          </cell>
          <cell r="K2922" t="str">
            <v xml:space="preserve">New Project </v>
          </cell>
          <cell r="L2922" t="str">
            <v>Locator</v>
          </cell>
          <cell r="M2922" t="str">
            <v xml:space="preserve">Gateway Business Park - SEZ </v>
          </cell>
          <cell r="N2922" t="str">
            <v xml:space="preserve">Supplemental Agreement </v>
          </cell>
          <cell r="O2922" t="str">
            <v xml:space="preserve">INTEL TECHNOLOGY PHILIPPINES, INC.   </v>
          </cell>
          <cell r="P2922" t="str">
            <v>American</v>
          </cell>
          <cell r="Q2922" t="str">
            <v>USA</v>
          </cell>
          <cell r="R2922" t="str">
            <v>Foreign</v>
          </cell>
          <cell r="S2922">
            <v>100</v>
          </cell>
          <cell r="T2922" t="str">
            <v>Assembly and Test of ICH - 9 Product</v>
          </cell>
          <cell r="U2922">
            <v>0</v>
          </cell>
          <cell r="V2922" t="str">
            <v>na</v>
          </cell>
          <cell r="W2922">
            <v>32200</v>
          </cell>
          <cell r="X2922" t="str">
            <v>Mfg</v>
          </cell>
          <cell r="Y2922" t="str">
            <v>Manufacturing</v>
          </cell>
          <cell r="AB2922" t="str">
            <v xml:space="preserve">Cavite </v>
          </cell>
          <cell r="AC2922" t="str">
            <v>IV</v>
          </cell>
          <cell r="AD2922">
            <v>168.60499999999999</v>
          </cell>
          <cell r="AE2922">
            <v>0</v>
          </cell>
          <cell r="AF2922">
            <v>168.60499999999999</v>
          </cell>
          <cell r="AG2922">
            <v>0</v>
          </cell>
          <cell r="AH2922">
            <v>110</v>
          </cell>
          <cell r="AI2922">
            <v>110</v>
          </cell>
          <cell r="AJ2922">
            <v>110</v>
          </cell>
        </row>
        <row r="2923">
          <cell r="A2923">
            <v>2921</v>
          </cell>
          <cell r="B2923">
            <v>1752</v>
          </cell>
          <cell r="C2923" t="str">
            <v>PEZA</v>
          </cell>
          <cell r="D2923">
            <v>1</v>
          </cell>
          <cell r="E2923">
            <v>2007</v>
          </cell>
          <cell r="F2923">
            <v>1</v>
          </cell>
          <cell r="G2923">
            <v>1</v>
          </cell>
          <cell r="H2923">
            <v>39156</v>
          </cell>
          <cell r="K2923" t="str">
            <v xml:space="preserve">New Project </v>
          </cell>
          <cell r="L2923" t="str">
            <v>Locator</v>
          </cell>
          <cell r="M2923" t="str">
            <v xml:space="preserve">Gateway Business Park - SEZ </v>
          </cell>
          <cell r="N2923" t="str">
            <v xml:space="preserve">Supplemental Agreement </v>
          </cell>
          <cell r="O2923" t="str">
            <v xml:space="preserve">INTEL TECHNOLOGY PHILIPPINES, INC.   </v>
          </cell>
          <cell r="P2923" t="str">
            <v>American</v>
          </cell>
          <cell r="Q2923" t="str">
            <v>USA</v>
          </cell>
          <cell r="R2923" t="str">
            <v>Foreign</v>
          </cell>
          <cell r="S2923">
            <v>100</v>
          </cell>
          <cell r="T2923" t="str">
            <v>Test of Woodmere Product</v>
          </cell>
          <cell r="U2923">
            <v>0</v>
          </cell>
          <cell r="V2923" t="str">
            <v>na</v>
          </cell>
          <cell r="W2923">
            <v>32200</v>
          </cell>
          <cell r="X2923" t="str">
            <v>Mfg</v>
          </cell>
          <cell r="Y2923" t="str">
            <v>Manufacturing</v>
          </cell>
          <cell r="AB2923" t="str">
            <v xml:space="preserve">Cavite </v>
          </cell>
          <cell r="AC2923" t="str">
            <v>IV</v>
          </cell>
          <cell r="AD2923">
            <v>28.027000000000001</v>
          </cell>
          <cell r="AE2923">
            <v>0</v>
          </cell>
          <cell r="AF2923">
            <v>28.027000000000001</v>
          </cell>
          <cell r="AG2923">
            <v>0</v>
          </cell>
          <cell r="AH2923">
            <v>0</v>
          </cell>
          <cell r="AI2923">
            <v>0</v>
          </cell>
          <cell r="AJ2923">
            <v>0</v>
          </cell>
        </row>
        <row r="2924">
          <cell r="A2924">
            <v>2922</v>
          </cell>
          <cell r="B2924">
            <v>1753</v>
          </cell>
          <cell r="C2924" t="str">
            <v>PEZA</v>
          </cell>
          <cell r="D2924">
            <v>1</v>
          </cell>
          <cell r="E2924">
            <v>2007</v>
          </cell>
          <cell r="F2924">
            <v>1</v>
          </cell>
          <cell r="G2924">
            <v>1</v>
          </cell>
          <cell r="H2924">
            <v>39156</v>
          </cell>
          <cell r="K2924" t="str">
            <v xml:space="preserve">New Project </v>
          </cell>
          <cell r="L2924" t="str">
            <v>Locator</v>
          </cell>
          <cell r="M2924" t="str">
            <v xml:space="preserve">Light Industry and Science Park I - SEZ </v>
          </cell>
          <cell r="N2924" t="str">
            <v xml:space="preserve">Supplemental Agreement </v>
          </cell>
          <cell r="O2924" t="str">
            <v xml:space="preserve">MALUGO PHILIPPINES, INC.                      </v>
          </cell>
          <cell r="P2924" t="str">
            <v>Japanese</v>
          </cell>
          <cell r="Q2924" t="str">
            <v>Japan</v>
          </cell>
          <cell r="R2924" t="str">
            <v>Foreign</v>
          </cell>
          <cell r="S2924">
            <v>79.998000000000005</v>
          </cell>
          <cell r="T2924" t="str">
            <v xml:space="preserve">Stamping/Die Cutting of Cushion Related, Plastic, Rubber with or without Adhesive Products </v>
          </cell>
          <cell r="U2924">
            <v>0</v>
          </cell>
          <cell r="V2924" t="str">
            <v>na</v>
          </cell>
          <cell r="W2924">
            <v>25199</v>
          </cell>
          <cell r="X2924" t="str">
            <v>Mfg</v>
          </cell>
          <cell r="Y2924" t="str">
            <v>Manufacturing</v>
          </cell>
          <cell r="AB2924" t="str">
            <v xml:space="preserve">Laguna </v>
          </cell>
          <cell r="AC2924" t="str">
            <v>IV</v>
          </cell>
          <cell r="AD2924">
            <v>15.05</v>
          </cell>
          <cell r="AE2924">
            <v>0</v>
          </cell>
          <cell r="AF2924">
            <v>12.039699000000001</v>
          </cell>
          <cell r="AG2924">
            <v>0</v>
          </cell>
          <cell r="AH2924">
            <v>7</v>
          </cell>
          <cell r="AI2924">
            <v>7</v>
          </cell>
          <cell r="AJ2924">
            <v>0</v>
          </cell>
        </row>
        <row r="2925">
          <cell r="A2925">
            <v>2923</v>
          </cell>
          <cell r="B2925">
            <v>1753</v>
          </cell>
          <cell r="C2925" t="str">
            <v>PEZA</v>
          </cell>
          <cell r="D2925">
            <v>1</v>
          </cell>
          <cell r="E2925">
            <v>2007</v>
          </cell>
          <cell r="F2925">
            <v>1</v>
          </cell>
          <cell r="G2925">
            <v>1</v>
          </cell>
          <cell r="H2925">
            <v>39156</v>
          </cell>
          <cell r="K2925" t="str">
            <v xml:space="preserve">New Project </v>
          </cell>
          <cell r="L2925" t="str">
            <v>Locator</v>
          </cell>
          <cell r="M2925" t="str">
            <v xml:space="preserve">Light Industry and Science Park I - SEZ </v>
          </cell>
          <cell r="N2925" t="str">
            <v xml:space="preserve">Supplemental Agreement </v>
          </cell>
          <cell r="O2925" t="str">
            <v xml:space="preserve">MALUGO PHILIPPINES, INC.                      </v>
          </cell>
          <cell r="P2925" t="str">
            <v>Singaporean</v>
          </cell>
          <cell r="Q2925" t="str">
            <v>Singapore</v>
          </cell>
          <cell r="R2925" t="str">
            <v>Foreign</v>
          </cell>
          <cell r="S2925">
            <v>20</v>
          </cell>
          <cell r="T2925" t="str">
            <v xml:space="preserve">Stamping/Die Cutting of Cushion Related, Plastic, Rubber with or without Adhesive Products </v>
          </cell>
          <cell r="U2925">
            <v>0</v>
          </cell>
          <cell r="V2925" t="str">
            <v>na</v>
          </cell>
          <cell r="W2925">
            <v>25199</v>
          </cell>
          <cell r="X2925" t="str">
            <v>Mfg</v>
          </cell>
          <cell r="Y2925" t="str">
            <v>Manufacturing</v>
          </cell>
          <cell r="AB2925" t="str">
            <v xml:space="preserve">Laguna </v>
          </cell>
          <cell r="AC2925" t="str">
            <v>IV</v>
          </cell>
          <cell r="AD2925">
            <v>15.05</v>
          </cell>
          <cell r="AE2925">
            <v>0</v>
          </cell>
          <cell r="AF2925">
            <v>3.01</v>
          </cell>
          <cell r="AG2925">
            <v>0</v>
          </cell>
          <cell r="AH2925">
            <v>7</v>
          </cell>
          <cell r="AI2925">
            <v>0</v>
          </cell>
          <cell r="AJ2925">
            <v>0</v>
          </cell>
        </row>
        <row r="2926">
          <cell r="A2926">
            <v>2924</v>
          </cell>
          <cell r="B2926">
            <v>1753</v>
          </cell>
          <cell r="C2926" t="str">
            <v>PEZA</v>
          </cell>
          <cell r="D2926">
            <v>1</v>
          </cell>
          <cell r="E2926">
            <v>2007</v>
          </cell>
          <cell r="F2926">
            <v>1</v>
          </cell>
          <cell r="G2926">
            <v>1</v>
          </cell>
          <cell r="H2926">
            <v>39156</v>
          </cell>
          <cell r="K2926" t="str">
            <v xml:space="preserve">New Project </v>
          </cell>
          <cell r="L2926" t="str">
            <v>Locator</v>
          </cell>
          <cell r="M2926" t="str">
            <v xml:space="preserve">Light Industry and Science Park I - SEZ </v>
          </cell>
          <cell r="N2926" t="str">
            <v xml:space="preserve">Supplemental Agreement </v>
          </cell>
          <cell r="O2926" t="str">
            <v xml:space="preserve">MALUGO PHILIPPINES, INC.                      </v>
          </cell>
          <cell r="P2926" t="str">
            <v>Filipino</v>
          </cell>
          <cell r="Q2926" t="str">
            <v>Others</v>
          </cell>
          <cell r="R2926" t="str">
            <v>Local</v>
          </cell>
          <cell r="S2926">
            <v>2E-3</v>
          </cell>
          <cell r="T2926" t="str">
            <v xml:space="preserve">Stamping/Die Cutting of Cushion Related, Plastic, Rubber with or without Adhesive Products </v>
          </cell>
          <cell r="U2926">
            <v>0</v>
          </cell>
          <cell r="V2926" t="str">
            <v>na</v>
          </cell>
          <cell r="W2926">
            <v>25199</v>
          </cell>
          <cell r="X2926" t="str">
            <v>Mfg</v>
          </cell>
          <cell r="Y2926" t="str">
            <v>Manufacturing</v>
          </cell>
          <cell r="AB2926" t="str">
            <v xml:space="preserve">Laguna </v>
          </cell>
          <cell r="AC2926" t="str">
            <v>IV</v>
          </cell>
          <cell r="AD2926">
            <v>15.05</v>
          </cell>
          <cell r="AE2926">
            <v>0</v>
          </cell>
          <cell r="AF2926">
            <v>3.0100000000000005E-4</v>
          </cell>
          <cell r="AG2926">
            <v>0</v>
          </cell>
          <cell r="AH2926">
            <v>7</v>
          </cell>
          <cell r="AI2926">
            <v>0</v>
          </cell>
          <cell r="AJ2926">
            <v>7</v>
          </cell>
        </row>
        <row r="2927">
          <cell r="A2927">
            <v>2925</v>
          </cell>
          <cell r="B2927">
            <v>1754</v>
          </cell>
          <cell r="C2927" t="str">
            <v>PEZA</v>
          </cell>
          <cell r="D2927">
            <v>1</v>
          </cell>
          <cell r="E2927">
            <v>2007</v>
          </cell>
          <cell r="F2927">
            <v>1</v>
          </cell>
          <cell r="G2927">
            <v>1</v>
          </cell>
          <cell r="H2927">
            <v>39156</v>
          </cell>
          <cell r="K2927" t="str">
            <v xml:space="preserve">New Project </v>
          </cell>
          <cell r="L2927" t="str">
            <v>Locator</v>
          </cell>
          <cell r="M2927" t="str">
            <v xml:space="preserve">Carmelray Industrial Park I - SEZ </v>
          </cell>
          <cell r="N2927" t="str">
            <v xml:space="preserve">Supplemental Agreement </v>
          </cell>
          <cell r="O2927" t="str">
            <v xml:space="preserve">ENGTEK PRECISION PHILIPPINES INC.          </v>
          </cell>
          <cell r="P2927" t="str">
            <v>Malaysian</v>
          </cell>
          <cell r="Q2927" t="str">
            <v>Malaysia</v>
          </cell>
          <cell r="R2927" t="str">
            <v>Foreign</v>
          </cell>
          <cell r="S2927">
            <v>99.999979999999994</v>
          </cell>
          <cell r="T2927" t="str">
            <v xml:space="preserve">Manufacture of sleeve and sleeve holder   </v>
          </cell>
          <cell r="U2927">
            <v>0</v>
          </cell>
          <cell r="V2927" t="str">
            <v>na</v>
          </cell>
          <cell r="X2927" t="str">
            <v>Mfg</v>
          </cell>
          <cell r="Y2927" t="str">
            <v>Manufacturing</v>
          </cell>
          <cell r="AB2927" t="str">
            <v xml:space="preserve">Laguna </v>
          </cell>
          <cell r="AC2927" t="str">
            <v>IV</v>
          </cell>
          <cell r="AD2927">
            <v>75.188000000000002</v>
          </cell>
          <cell r="AE2927">
            <v>0</v>
          </cell>
          <cell r="AF2927">
            <v>75.187984962399995</v>
          </cell>
          <cell r="AG2927">
            <v>0</v>
          </cell>
          <cell r="AH2927">
            <v>48</v>
          </cell>
          <cell r="AI2927">
            <v>48</v>
          </cell>
          <cell r="AJ2927">
            <v>0</v>
          </cell>
        </row>
        <row r="2928">
          <cell r="A2928">
            <v>2926</v>
          </cell>
          <cell r="B2928">
            <v>1754</v>
          </cell>
          <cell r="C2928" t="str">
            <v>PEZA</v>
          </cell>
          <cell r="D2928">
            <v>1</v>
          </cell>
          <cell r="E2928">
            <v>2007</v>
          </cell>
          <cell r="F2928">
            <v>1</v>
          </cell>
          <cell r="G2928">
            <v>1</v>
          </cell>
          <cell r="H2928">
            <v>39156</v>
          </cell>
          <cell r="K2928" t="str">
            <v xml:space="preserve">New Project </v>
          </cell>
          <cell r="L2928" t="str">
            <v>Locator</v>
          </cell>
          <cell r="M2928" t="str">
            <v xml:space="preserve">Carmelray Industrial Park I - SEZ </v>
          </cell>
          <cell r="N2928" t="str">
            <v xml:space="preserve">Supplemental Agreement </v>
          </cell>
          <cell r="O2928" t="str">
            <v xml:space="preserve">ENGTEK PRECISION PHILIPPINES INC.          </v>
          </cell>
          <cell r="P2928" t="str">
            <v>Filipino</v>
          </cell>
          <cell r="Q2928" t="str">
            <v>Others</v>
          </cell>
          <cell r="R2928" t="str">
            <v>Local</v>
          </cell>
          <cell r="S2928">
            <v>2.0000000000000002E-5</v>
          </cell>
          <cell r="T2928" t="str">
            <v xml:space="preserve">Manufacture of sleeve and sleeve holder   </v>
          </cell>
          <cell r="U2928">
            <v>0</v>
          </cell>
          <cell r="V2928" t="str">
            <v>na</v>
          </cell>
          <cell r="X2928" t="str">
            <v>Mfg</v>
          </cell>
          <cell r="Y2928" t="str">
            <v>Manufacturing</v>
          </cell>
          <cell r="AB2928" t="str">
            <v xml:space="preserve">Laguna </v>
          </cell>
          <cell r="AC2928" t="str">
            <v>IV</v>
          </cell>
          <cell r="AD2928">
            <v>75.188000000000002</v>
          </cell>
          <cell r="AE2928">
            <v>0</v>
          </cell>
          <cell r="AF2928">
            <v>1.5037600000000002E-5</v>
          </cell>
          <cell r="AG2928">
            <v>0</v>
          </cell>
          <cell r="AH2928">
            <v>48</v>
          </cell>
          <cell r="AI2928">
            <v>0</v>
          </cell>
          <cell r="AJ2928">
            <v>48</v>
          </cell>
        </row>
        <row r="2929">
          <cell r="A2929">
            <v>2927</v>
          </cell>
          <cell r="B2929">
            <v>1755</v>
          </cell>
          <cell r="C2929" t="str">
            <v>PEZA</v>
          </cell>
          <cell r="D2929">
            <v>1</v>
          </cell>
          <cell r="E2929">
            <v>2007</v>
          </cell>
          <cell r="F2929">
            <v>1</v>
          </cell>
          <cell r="G2929">
            <v>1</v>
          </cell>
          <cell r="H2929">
            <v>39156</v>
          </cell>
          <cell r="K2929" t="str">
            <v xml:space="preserve">New Project </v>
          </cell>
          <cell r="L2929" t="str">
            <v>Locator</v>
          </cell>
          <cell r="M2929" t="str">
            <v xml:space="preserve">Carmelray Industrial Park I - SEZ </v>
          </cell>
          <cell r="N2929" t="str">
            <v xml:space="preserve">Supplemental Agreement </v>
          </cell>
          <cell r="O2929" t="str">
            <v xml:space="preserve">ENGTEK PRECISION PHILIPPINES INC.          </v>
          </cell>
          <cell r="P2929" t="str">
            <v>Malaysian</v>
          </cell>
          <cell r="Q2929" t="str">
            <v>Malaysia</v>
          </cell>
          <cell r="R2929" t="str">
            <v>Foreign</v>
          </cell>
          <cell r="S2929">
            <v>99.999979999999994</v>
          </cell>
          <cell r="T2929" t="str">
            <v xml:space="preserve">Manufacture of kurofone comb         </v>
          </cell>
          <cell r="U2929">
            <v>0</v>
          </cell>
          <cell r="V2929" t="str">
            <v>na</v>
          </cell>
          <cell r="X2929" t="str">
            <v>Mfg</v>
          </cell>
          <cell r="Y2929" t="str">
            <v>Manufacturing</v>
          </cell>
          <cell r="AB2929" t="str">
            <v xml:space="preserve">Laguna </v>
          </cell>
          <cell r="AC2929" t="str">
            <v>IV</v>
          </cell>
          <cell r="AD2929">
            <v>53.15</v>
          </cell>
          <cell r="AE2929">
            <v>0</v>
          </cell>
          <cell r="AF2929">
            <v>53.149989369999993</v>
          </cell>
          <cell r="AG2929">
            <v>0</v>
          </cell>
          <cell r="AH2929">
            <v>78</v>
          </cell>
          <cell r="AI2929">
            <v>78</v>
          </cell>
          <cell r="AJ2929">
            <v>0</v>
          </cell>
        </row>
        <row r="2930">
          <cell r="A2930">
            <v>2928</v>
          </cell>
          <cell r="B2930">
            <v>1755</v>
          </cell>
          <cell r="C2930" t="str">
            <v>PEZA</v>
          </cell>
          <cell r="D2930">
            <v>1</v>
          </cell>
          <cell r="E2930">
            <v>2007</v>
          </cell>
          <cell r="F2930">
            <v>1</v>
          </cell>
          <cell r="G2930">
            <v>1</v>
          </cell>
          <cell r="H2930">
            <v>39156</v>
          </cell>
          <cell r="K2930" t="str">
            <v xml:space="preserve">New Project </v>
          </cell>
          <cell r="L2930" t="str">
            <v>Locator</v>
          </cell>
          <cell r="M2930" t="str">
            <v xml:space="preserve">Carmelray Industrial Park I - SEZ </v>
          </cell>
          <cell r="N2930" t="str">
            <v xml:space="preserve">Supplemental Agreement </v>
          </cell>
          <cell r="O2930" t="str">
            <v xml:space="preserve">ENGTEK PRECISION PHILIPPINES INC.          </v>
          </cell>
          <cell r="P2930" t="str">
            <v>Filipino</v>
          </cell>
          <cell r="Q2930" t="str">
            <v>Others</v>
          </cell>
          <cell r="R2930" t="str">
            <v>Local</v>
          </cell>
          <cell r="S2930">
            <v>2.0000000000000002E-5</v>
          </cell>
          <cell r="T2930" t="str">
            <v xml:space="preserve">Manufacture of kurofone comb         </v>
          </cell>
          <cell r="U2930">
            <v>0</v>
          </cell>
          <cell r="V2930" t="str">
            <v>na</v>
          </cell>
          <cell r="X2930" t="str">
            <v>Mfg</v>
          </cell>
          <cell r="Y2930" t="str">
            <v>Manufacturing</v>
          </cell>
          <cell r="AB2930" t="str">
            <v xml:space="preserve">Laguna </v>
          </cell>
          <cell r="AC2930" t="str">
            <v>IV</v>
          </cell>
          <cell r="AD2930">
            <v>53.15</v>
          </cell>
          <cell r="AE2930">
            <v>0</v>
          </cell>
          <cell r="AF2930">
            <v>1.063E-5</v>
          </cell>
          <cell r="AG2930">
            <v>0</v>
          </cell>
          <cell r="AH2930">
            <v>78</v>
          </cell>
          <cell r="AI2930">
            <v>0</v>
          </cell>
          <cell r="AJ2930">
            <v>78</v>
          </cell>
        </row>
        <row r="2931">
          <cell r="A2931">
            <v>2929</v>
          </cell>
          <cell r="B2931">
            <v>1756</v>
          </cell>
          <cell r="C2931" t="str">
            <v>PEZA</v>
          </cell>
          <cell r="D2931">
            <v>1</v>
          </cell>
          <cell r="E2931">
            <v>2007</v>
          </cell>
          <cell r="F2931">
            <v>1</v>
          </cell>
          <cell r="G2931">
            <v>1</v>
          </cell>
          <cell r="H2931">
            <v>39156</v>
          </cell>
          <cell r="K2931" t="str">
            <v xml:space="preserve">New Project </v>
          </cell>
          <cell r="L2931" t="str">
            <v>Locator</v>
          </cell>
          <cell r="M2931" t="str">
            <v xml:space="preserve">Cavite Economic Zone </v>
          </cell>
          <cell r="N2931" t="str">
            <v xml:space="preserve">Supplemental Agreement </v>
          </cell>
          <cell r="O2931" t="str">
            <v xml:space="preserve">YE-SUNG TECHNOLOGY, INC.                      </v>
          </cell>
          <cell r="P2931" t="str">
            <v>American</v>
          </cell>
          <cell r="Q2931" t="str">
            <v>USA</v>
          </cell>
          <cell r="R2931" t="str">
            <v>Foreign</v>
          </cell>
          <cell r="S2931">
            <v>98</v>
          </cell>
          <cell r="T2931" t="str">
            <v xml:space="preserve">Fabrication and assembly of metal pressed products </v>
          </cell>
          <cell r="U2931">
            <v>0</v>
          </cell>
          <cell r="V2931" t="str">
            <v>na</v>
          </cell>
          <cell r="W2931">
            <v>37129</v>
          </cell>
          <cell r="X2931" t="str">
            <v>Mfg</v>
          </cell>
          <cell r="Y2931" t="str">
            <v>Manufacturing</v>
          </cell>
          <cell r="AB2931" t="str">
            <v xml:space="preserve">Cavite </v>
          </cell>
          <cell r="AC2931" t="str">
            <v>IV</v>
          </cell>
          <cell r="AD2931">
            <v>4.194</v>
          </cell>
          <cell r="AE2931">
            <v>0</v>
          </cell>
          <cell r="AF2931">
            <v>4.1101200000000002</v>
          </cell>
          <cell r="AG2931">
            <v>0</v>
          </cell>
          <cell r="AH2931">
            <v>16</v>
          </cell>
          <cell r="AI2931">
            <v>16</v>
          </cell>
          <cell r="AJ2931">
            <v>0</v>
          </cell>
        </row>
        <row r="2932">
          <cell r="A2932">
            <v>2930</v>
          </cell>
          <cell r="B2932">
            <v>1756</v>
          </cell>
          <cell r="C2932" t="str">
            <v>PEZA</v>
          </cell>
          <cell r="D2932">
            <v>1</v>
          </cell>
          <cell r="E2932">
            <v>2007</v>
          </cell>
          <cell r="F2932">
            <v>1</v>
          </cell>
          <cell r="G2932">
            <v>1</v>
          </cell>
          <cell r="H2932">
            <v>39156</v>
          </cell>
          <cell r="K2932" t="str">
            <v xml:space="preserve">New Project </v>
          </cell>
          <cell r="L2932" t="str">
            <v>Locator</v>
          </cell>
          <cell r="M2932" t="str">
            <v xml:space="preserve">Cavite Economic Zone </v>
          </cell>
          <cell r="N2932" t="str">
            <v xml:space="preserve">Supplemental Agreement </v>
          </cell>
          <cell r="O2932" t="str">
            <v xml:space="preserve">YE-SUNG TECHNOLOGY, INC.                      </v>
          </cell>
          <cell r="P2932" t="str">
            <v>Filipino</v>
          </cell>
          <cell r="Q2932" t="str">
            <v>Others</v>
          </cell>
          <cell r="R2932" t="str">
            <v>Local</v>
          </cell>
          <cell r="S2932">
            <v>2</v>
          </cell>
          <cell r="T2932" t="str">
            <v xml:space="preserve">Fabrication and assembly of metal pressed products </v>
          </cell>
          <cell r="U2932">
            <v>0</v>
          </cell>
          <cell r="V2932" t="str">
            <v>na</v>
          </cell>
          <cell r="W2932">
            <v>37129</v>
          </cell>
          <cell r="X2932" t="str">
            <v>Mfg</v>
          </cell>
          <cell r="Y2932" t="str">
            <v>Manufacturing</v>
          </cell>
          <cell r="AB2932" t="str">
            <v xml:space="preserve">Cavite </v>
          </cell>
          <cell r="AC2932" t="str">
            <v>IV</v>
          </cell>
          <cell r="AD2932">
            <v>4.194</v>
          </cell>
          <cell r="AE2932">
            <v>0</v>
          </cell>
          <cell r="AF2932">
            <v>8.3879999999999996E-2</v>
          </cell>
          <cell r="AG2932">
            <v>0</v>
          </cell>
          <cell r="AH2932">
            <v>16</v>
          </cell>
          <cell r="AI2932">
            <v>0</v>
          </cell>
          <cell r="AJ2932">
            <v>16</v>
          </cell>
        </row>
        <row r="2933">
          <cell r="A2933">
            <v>2931</v>
          </cell>
          <cell r="B2933">
            <v>1757</v>
          </cell>
          <cell r="C2933" t="str">
            <v>PEZA</v>
          </cell>
          <cell r="D2933">
            <v>1</v>
          </cell>
          <cell r="E2933">
            <v>2007</v>
          </cell>
          <cell r="F2933">
            <v>1</v>
          </cell>
          <cell r="G2933">
            <v>1</v>
          </cell>
          <cell r="H2933">
            <v>39156</v>
          </cell>
          <cell r="K2933" t="str">
            <v xml:space="preserve">New Project </v>
          </cell>
          <cell r="L2933" t="str">
            <v>Locator</v>
          </cell>
          <cell r="M2933" t="str">
            <v xml:space="preserve">Laguna Technopark - SEZ </v>
          </cell>
          <cell r="N2933" t="str">
            <v xml:space="preserve">Supplemental Agreement </v>
          </cell>
          <cell r="O2933" t="str">
            <v xml:space="preserve">RYONAN ELECTRIC PHILIPPINES CORPORATION                   </v>
          </cell>
          <cell r="P2933" t="str">
            <v>Japanese</v>
          </cell>
          <cell r="Q2933" t="str">
            <v>Japan</v>
          </cell>
          <cell r="R2933" t="str">
            <v>Foreign</v>
          </cell>
          <cell r="S2933">
            <v>100</v>
          </cell>
          <cell r="T2933" t="str">
            <v xml:space="preserve">Manufacture of lead wire assy and automotive parts assembly </v>
          </cell>
          <cell r="U2933">
            <v>0</v>
          </cell>
          <cell r="V2933" t="str">
            <v>na</v>
          </cell>
          <cell r="W2933">
            <v>34300</v>
          </cell>
          <cell r="X2933" t="str">
            <v>Mfg</v>
          </cell>
          <cell r="Y2933" t="str">
            <v>Manufacturing</v>
          </cell>
          <cell r="AB2933" t="str">
            <v xml:space="preserve">Laguna </v>
          </cell>
          <cell r="AC2933" t="str">
            <v>IV</v>
          </cell>
          <cell r="AD2933">
            <v>124.333</v>
          </cell>
          <cell r="AE2933">
            <v>0</v>
          </cell>
          <cell r="AF2933">
            <v>124.333</v>
          </cell>
          <cell r="AG2933">
            <v>0</v>
          </cell>
          <cell r="AH2933">
            <v>190</v>
          </cell>
          <cell r="AI2933">
            <v>190</v>
          </cell>
          <cell r="AJ2933">
            <v>190</v>
          </cell>
        </row>
        <row r="2934">
          <cell r="A2934">
            <v>2932</v>
          </cell>
          <cell r="B2934">
            <v>1758</v>
          </cell>
          <cell r="C2934" t="str">
            <v>PEZA</v>
          </cell>
          <cell r="D2934">
            <v>1</v>
          </cell>
          <cell r="E2934">
            <v>2007</v>
          </cell>
          <cell r="F2934">
            <v>1</v>
          </cell>
          <cell r="G2934">
            <v>1</v>
          </cell>
          <cell r="H2934">
            <v>39156</v>
          </cell>
          <cell r="K2934" t="str">
            <v xml:space="preserve">New Project </v>
          </cell>
          <cell r="L2934" t="str">
            <v>Locator</v>
          </cell>
          <cell r="M2934" t="str">
            <v>Leyte Industrial Development Estate - SEZ</v>
          </cell>
          <cell r="N2934" t="str">
            <v xml:space="preserve">Supplemental Agreement </v>
          </cell>
          <cell r="O2934" t="str">
            <v xml:space="preserve">PHILIPPINE ASSOCIATED SMELTING &amp; REFINING CORPORATION (PASAR)          </v>
          </cell>
          <cell r="P2934" t="str">
            <v>Filipino</v>
          </cell>
          <cell r="Q2934" t="str">
            <v>Others</v>
          </cell>
          <cell r="R2934" t="str">
            <v>Local</v>
          </cell>
          <cell r="S2934">
            <v>63.69</v>
          </cell>
          <cell r="T2934" t="str">
            <v xml:space="preserve">Production of Bismuth Bisulfate using Molecular Recognition Technology </v>
          </cell>
          <cell r="U2934">
            <v>0</v>
          </cell>
          <cell r="V2934" t="str">
            <v>na</v>
          </cell>
          <cell r="W2934">
            <v>37200</v>
          </cell>
          <cell r="X2934" t="str">
            <v>Mfg</v>
          </cell>
          <cell r="Y2934" t="str">
            <v>Manufacturing</v>
          </cell>
          <cell r="AB2934" t="str">
            <v xml:space="preserve">Leyte </v>
          </cell>
          <cell r="AC2934" t="str">
            <v>VIII</v>
          </cell>
          <cell r="AD2934">
            <v>64.974000000000004</v>
          </cell>
          <cell r="AE2934">
            <v>0</v>
          </cell>
          <cell r="AF2934">
            <v>41.381940600000007</v>
          </cell>
          <cell r="AG2934">
            <v>0</v>
          </cell>
          <cell r="AH2934">
            <v>3</v>
          </cell>
          <cell r="AI2934">
            <v>3</v>
          </cell>
          <cell r="AJ2934">
            <v>3</v>
          </cell>
        </row>
        <row r="2935">
          <cell r="A2935">
            <v>2933</v>
          </cell>
          <cell r="B2935">
            <v>1758</v>
          </cell>
          <cell r="C2935" t="str">
            <v>PEZA</v>
          </cell>
          <cell r="D2935">
            <v>1</v>
          </cell>
          <cell r="E2935">
            <v>2007</v>
          </cell>
          <cell r="F2935">
            <v>1</v>
          </cell>
          <cell r="G2935">
            <v>1</v>
          </cell>
          <cell r="H2935">
            <v>39156</v>
          </cell>
          <cell r="K2935" t="str">
            <v xml:space="preserve">New Project </v>
          </cell>
          <cell r="L2935" t="str">
            <v>Locator</v>
          </cell>
          <cell r="M2935" t="str">
            <v>Leyte Industrial Development Estate - SEZ</v>
          </cell>
          <cell r="N2935" t="str">
            <v xml:space="preserve">Supplemental Agreement </v>
          </cell>
          <cell r="O2935" t="str">
            <v xml:space="preserve">PHILIPPINE ASSOCIATED SMELTING &amp; REFINING CORPORATION (PASAR)          </v>
          </cell>
          <cell r="P2935" t="str">
            <v>Dutch</v>
          </cell>
          <cell r="Q2935" t="str">
            <v>Netherlands</v>
          </cell>
          <cell r="R2935" t="str">
            <v>Foreign</v>
          </cell>
          <cell r="S2935">
            <v>31.23</v>
          </cell>
          <cell r="T2935" t="str">
            <v xml:space="preserve">Production of Bismuth Bisulfate using Molecular Recognition Technology </v>
          </cell>
          <cell r="U2935">
            <v>0</v>
          </cell>
          <cell r="V2935" t="str">
            <v>na</v>
          </cell>
          <cell r="W2935">
            <v>37200</v>
          </cell>
          <cell r="X2935" t="str">
            <v>Mfg</v>
          </cell>
          <cell r="Y2935" t="str">
            <v>Manufacturing</v>
          </cell>
          <cell r="AB2935" t="str">
            <v xml:space="preserve">Leyte </v>
          </cell>
          <cell r="AC2935" t="str">
            <v>VIII</v>
          </cell>
          <cell r="AD2935">
            <v>64.974000000000004</v>
          </cell>
          <cell r="AE2935">
            <v>0</v>
          </cell>
          <cell r="AF2935">
            <v>20.291380200000003</v>
          </cell>
          <cell r="AG2935">
            <v>0</v>
          </cell>
          <cell r="AH2935">
            <v>3</v>
          </cell>
          <cell r="AI2935">
            <v>0</v>
          </cell>
          <cell r="AJ2935">
            <v>0</v>
          </cell>
        </row>
        <row r="2936">
          <cell r="A2936">
            <v>2934</v>
          </cell>
          <cell r="B2936">
            <v>1758</v>
          </cell>
          <cell r="C2936" t="str">
            <v>PEZA</v>
          </cell>
          <cell r="D2936">
            <v>1</v>
          </cell>
          <cell r="E2936">
            <v>2007</v>
          </cell>
          <cell r="F2936">
            <v>1</v>
          </cell>
          <cell r="G2936">
            <v>1</v>
          </cell>
          <cell r="H2936">
            <v>39156</v>
          </cell>
          <cell r="K2936" t="str">
            <v xml:space="preserve">New Project </v>
          </cell>
          <cell r="L2936" t="str">
            <v>Locator</v>
          </cell>
          <cell r="M2936" t="str">
            <v>Leyte Industrial Development Estate - SEZ</v>
          </cell>
          <cell r="N2936" t="str">
            <v xml:space="preserve">Supplemental Agreement </v>
          </cell>
          <cell r="O2936" t="str">
            <v xml:space="preserve">PHILIPPINE ASSOCIATED SMELTING &amp; REFINING CORPORATION (PASAR)          </v>
          </cell>
          <cell r="P2936" t="str">
            <v>American</v>
          </cell>
          <cell r="Q2936" t="str">
            <v>USA</v>
          </cell>
          <cell r="R2936" t="str">
            <v>Foreign</v>
          </cell>
          <cell r="S2936">
            <v>5.08</v>
          </cell>
          <cell r="T2936" t="str">
            <v xml:space="preserve">Production of Bismuth Bisulfate using Molecular Recognition Technology </v>
          </cell>
          <cell r="U2936">
            <v>0</v>
          </cell>
          <cell r="V2936" t="str">
            <v>na</v>
          </cell>
          <cell r="W2936">
            <v>37200</v>
          </cell>
          <cell r="X2936" t="str">
            <v>Mfg</v>
          </cell>
          <cell r="Y2936" t="str">
            <v>Manufacturing</v>
          </cell>
          <cell r="AB2936" t="str">
            <v xml:space="preserve">Leyte </v>
          </cell>
          <cell r="AC2936" t="str">
            <v>VIII</v>
          </cell>
          <cell r="AD2936">
            <v>64.974000000000004</v>
          </cell>
          <cell r="AE2936">
            <v>0</v>
          </cell>
          <cell r="AF2936">
            <v>3.3006792000000003</v>
          </cell>
          <cell r="AG2936">
            <v>0</v>
          </cell>
          <cell r="AH2936">
            <v>3</v>
          </cell>
          <cell r="AI2936">
            <v>0</v>
          </cell>
          <cell r="AJ2936">
            <v>0</v>
          </cell>
        </row>
        <row r="2937">
          <cell r="A2937">
            <v>2935</v>
          </cell>
          <cell r="B2937">
            <v>1759</v>
          </cell>
          <cell r="C2937" t="str">
            <v>PEZA</v>
          </cell>
          <cell r="D2937">
            <v>1</v>
          </cell>
          <cell r="E2937">
            <v>2007</v>
          </cell>
          <cell r="F2937">
            <v>1</v>
          </cell>
          <cell r="G2937">
            <v>1</v>
          </cell>
          <cell r="H2937">
            <v>39156</v>
          </cell>
          <cell r="K2937" t="str">
            <v xml:space="preserve">New Facilities Enterprise </v>
          </cell>
          <cell r="L2937" t="str">
            <v>Locator</v>
          </cell>
          <cell r="M2937" t="str">
            <v xml:space="preserve">First Cavite Industrial Estate - SEZ </v>
          </cell>
          <cell r="N2937" t="str">
            <v xml:space="preserve">Registration Agreement </v>
          </cell>
          <cell r="O2937" t="str">
            <v xml:space="preserve">FUSO AXIS DEPOT, INC.                                    </v>
          </cell>
          <cell r="P2937" t="str">
            <v>Japanese</v>
          </cell>
          <cell r="Q2937" t="str">
            <v>Japan</v>
          </cell>
          <cell r="R2937" t="str">
            <v>Foreign</v>
          </cell>
          <cell r="S2937">
            <v>99.97</v>
          </cell>
          <cell r="T2937" t="str">
            <v xml:space="preserve">Metal scrap recovery, which involves sorting, dismantling/disassembling, and/or pressing of various metal scraps </v>
          </cell>
          <cell r="U2937">
            <v>0</v>
          </cell>
          <cell r="V2937" t="str">
            <v>na</v>
          </cell>
          <cell r="W2937">
            <v>37100</v>
          </cell>
          <cell r="X2937" t="str">
            <v>Mfg</v>
          </cell>
          <cell r="Y2937" t="str">
            <v>Manufacturing</v>
          </cell>
          <cell r="AB2937" t="str">
            <v xml:space="preserve">Cavite </v>
          </cell>
          <cell r="AC2937" t="str">
            <v>IV</v>
          </cell>
          <cell r="AD2937">
            <v>0</v>
          </cell>
          <cell r="AE2937">
            <v>10</v>
          </cell>
          <cell r="AF2937">
            <v>0</v>
          </cell>
          <cell r="AG2937">
            <v>9.9969999999999999</v>
          </cell>
          <cell r="AH2937">
            <v>0</v>
          </cell>
          <cell r="AI2937">
            <v>0</v>
          </cell>
          <cell r="AJ2937">
            <v>0</v>
          </cell>
        </row>
        <row r="2938">
          <cell r="A2938">
            <v>2936</v>
          </cell>
          <cell r="B2938">
            <v>1759</v>
          </cell>
          <cell r="C2938" t="str">
            <v>PEZA</v>
          </cell>
          <cell r="D2938">
            <v>1</v>
          </cell>
          <cell r="E2938">
            <v>2007</v>
          </cell>
          <cell r="F2938">
            <v>1</v>
          </cell>
          <cell r="G2938">
            <v>1</v>
          </cell>
          <cell r="H2938">
            <v>39156</v>
          </cell>
          <cell r="K2938" t="str">
            <v xml:space="preserve">New Facilities Enterprise </v>
          </cell>
          <cell r="L2938" t="str">
            <v>Locator</v>
          </cell>
          <cell r="M2938" t="str">
            <v xml:space="preserve">First Cavite Industrial Estate - SEZ </v>
          </cell>
          <cell r="N2938" t="str">
            <v xml:space="preserve">Registration Agreement </v>
          </cell>
          <cell r="O2938" t="str">
            <v xml:space="preserve">FUSO AXIS DEPOT, INC.                                    </v>
          </cell>
          <cell r="P2938" t="str">
            <v>Filipino</v>
          </cell>
          <cell r="Q2938" t="str">
            <v>Others</v>
          </cell>
          <cell r="R2938" t="str">
            <v>Local</v>
          </cell>
          <cell r="S2938">
            <v>0.03</v>
          </cell>
          <cell r="T2938" t="str">
            <v xml:space="preserve">Metal scrap recovery, which involves sorting, dismantling/disassembling, and/or pressing of various metal scraps </v>
          </cell>
          <cell r="U2938">
            <v>0</v>
          </cell>
          <cell r="V2938" t="str">
            <v>na</v>
          </cell>
          <cell r="W2938">
            <v>37100</v>
          </cell>
          <cell r="X2938" t="str">
            <v>Mfg</v>
          </cell>
          <cell r="Y2938" t="str">
            <v>Manufacturing</v>
          </cell>
          <cell r="AB2938" t="str">
            <v xml:space="preserve">Cavite </v>
          </cell>
          <cell r="AC2938" t="str">
            <v>IV</v>
          </cell>
          <cell r="AD2938">
            <v>0</v>
          </cell>
          <cell r="AE2938">
            <v>10</v>
          </cell>
          <cell r="AF2938">
            <v>0</v>
          </cell>
          <cell r="AG2938">
            <v>2.9999999999999996E-3</v>
          </cell>
          <cell r="AH2938">
            <v>0</v>
          </cell>
          <cell r="AI2938">
            <v>0</v>
          </cell>
          <cell r="AJ2938">
            <v>0</v>
          </cell>
        </row>
        <row r="2939">
          <cell r="A2939">
            <v>2937</v>
          </cell>
          <cell r="B2939">
            <v>1760</v>
          </cell>
          <cell r="C2939" t="str">
            <v>PEZA</v>
          </cell>
          <cell r="D2939">
            <v>1</v>
          </cell>
          <cell r="E2939">
            <v>2007</v>
          </cell>
          <cell r="F2939">
            <v>1</v>
          </cell>
          <cell r="G2939">
            <v>1</v>
          </cell>
          <cell r="H2939">
            <v>39156</v>
          </cell>
          <cell r="K2939" t="str">
            <v xml:space="preserve">New Ecozone Logistics Service Enterprise </v>
          </cell>
          <cell r="L2939" t="str">
            <v>Locator</v>
          </cell>
          <cell r="M2939" t="str">
            <v xml:space="preserve">First Cavite Industrial Estate - SEZ </v>
          </cell>
          <cell r="N2939" t="str">
            <v xml:space="preserve">Registration Agreement </v>
          </cell>
          <cell r="O2939" t="str">
            <v xml:space="preserve">FUSO AXIS DEPOT, INC.                                    </v>
          </cell>
          <cell r="P2939" t="str">
            <v>Japanese</v>
          </cell>
          <cell r="Q2939" t="str">
            <v>Japan</v>
          </cell>
          <cell r="R2939" t="str">
            <v>Foreign</v>
          </cell>
          <cell r="S2939">
            <v>99.97</v>
          </cell>
          <cell r="T2939" t="str">
            <v>Logistics Operations, which includes general, specialized and vacuum packaging works as well as warehousing and transport/delivery services</v>
          </cell>
          <cell r="U2939">
            <v>0</v>
          </cell>
          <cell r="V2939" t="str">
            <v>na</v>
          </cell>
          <cell r="W2939">
            <v>37100</v>
          </cell>
          <cell r="X2939" t="str">
            <v>Mfg</v>
          </cell>
          <cell r="Y2939" t="str">
            <v>Manufacturing</v>
          </cell>
          <cell r="AB2939" t="str">
            <v xml:space="preserve">Cavite </v>
          </cell>
          <cell r="AC2939" t="str">
            <v>IV</v>
          </cell>
          <cell r="AD2939">
            <v>5.835</v>
          </cell>
          <cell r="AE2939">
            <v>10</v>
          </cell>
          <cell r="AF2939">
            <v>5.8332495</v>
          </cell>
          <cell r="AG2939">
            <v>9.9969999999999999</v>
          </cell>
          <cell r="AH2939">
            <v>42</v>
          </cell>
          <cell r="AI2939">
            <v>42</v>
          </cell>
          <cell r="AJ2939">
            <v>0</v>
          </cell>
        </row>
        <row r="2940">
          <cell r="A2940">
            <v>2938</v>
          </cell>
          <cell r="B2940">
            <v>1760</v>
          </cell>
          <cell r="C2940" t="str">
            <v>PEZA</v>
          </cell>
          <cell r="D2940">
            <v>1</v>
          </cell>
          <cell r="E2940">
            <v>2007</v>
          </cell>
          <cell r="F2940">
            <v>1</v>
          </cell>
          <cell r="G2940">
            <v>1</v>
          </cell>
          <cell r="H2940">
            <v>39156</v>
          </cell>
          <cell r="K2940" t="str">
            <v xml:space="preserve">New Ecozone Logistics Service Enterprise </v>
          </cell>
          <cell r="L2940" t="str">
            <v>Locator</v>
          </cell>
          <cell r="M2940" t="str">
            <v xml:space="preserve">First Cavite Industrial Estate - SEZ </v>
          </cell>
          <cell r="N2940" t="str">
            <v xml:space="preserve">Registration Agreement </v>
          </cell>
          <cell r="O2940" t="str">
            <v xml:space="preserve">FUSO AXIS DEPOT, INC.                                    </v>
          </cell>
          <cell r="P2940" t="str">
            <v>Filipino</v>
          </cell>
          <cell r="Q2940" t="str">
            <v>Others</v>
          </cell>
          <cell r="R2940" t="str">
            <v>Local</v>
          </cell>
          <cell r="S2940">
            <v>0.03</v>
          </cell>
          <cell r="T2940" t="str">
            <v>Logistics Operations, which includes general, specialized and vacuum packaging works as well as warehousing and transport/delivery services</v>
          </cell>
          <cell r="U2940">
            <v>0</v>
          </cell>
          <cell r="V2940" t="str">
            <v>na</v>
          </cell>
          <cell r="W2940">
            <v>37100</v>
          </cell>
          <cell r="X2940" t="str">
            <v>Mfg</v>
          </cell>
          <cell r="Y2940" t="str">
            <v>Manufacturing</v>
          </cell>
          <cell r="AB2940" t="str">
            <v xml:space="preserve">Cavite </v>
          </cell>
          <cell r="AC2940" t="str">
            <v>IV</v>
          </cell>
          <cell r="AD2940">
            <v>5.835</v>
          </cell>
          <cell r="AE2940">
            <v>10</v>
          </cell>
          <cell r="AF2940">
            <v>1.7504999999999999E-3</v>
          </cell>
          <cell r="AG2940">
            <v>2.9999999999999996E-3</v>
          </cell>
          <cell r="AH2940">
            <v>42</v>
          </cell>
          <cell r="AI2940">
            <v>0</v>
          </cell>
          <cell r="AJ2940">
            <v>42</v>
          </cell>
        </row>
        <row r="2941">
          <cell r="A2941">
            <v>2939</v>
          </cell>
          <cell r="B2941">
            <v>1761</v>
          </cell>
          <cell r="C2941" t="str">
            <v>PEZA</v>
          </cell>
          <cell r="D2941">
            <v>1</v>
          </cell>
          <cell r="E2941">
            <v>2007</v>
          </cell>
          <cell r="F2941">
            <v>1</v>
          </cell>
          <cell r="G2941">
            <v>1</v>
          </cell>
          <cell r="H2941">
            <v>39156</v>
          </cell>
          <cell r="K2941" t="str">
            <v xml:space="preserve">New Facilities Enterprise </v>
          </cell>
          <cell r="L2941" t="str">
            <v>Locator</v>
          </cell>
          <cell r="M2941" t="str">
            <v xml:space="preserve">Lot 3, Block 7, E-Square Information Technology Park, Taguig City </v>
          </cell>
          <cell r="N2941" t="str">
            <v xml:space="preserve">Registration Agreement </v>
          </cell>
          <cell r="O2941" t="str">
            <v xml:space="preserve">Fort Legend Towers Corporation               </v>
          </cell>
          <cell r="P2941" t="str">
            <v>Filipino</v>
          </cell>
          <cell r="Q2941" t="str">
            <v>Others</v>
          </cell>
          <cell r="R2941" t="str">
            <v>Local</v>
          </cell>
          <cell r="S2941">
            <v>100</v>
          </cell>
          <cell r="T2941" t="str">
            <v>Construction of a proposed 31-storey information technology center with a total floor area of 40,229.04 square meters, which shall stand on a 1,585-square meter lot, located at Lot 3, Block 7, E-Square Information Technology Park, Taguig City for lease to</v>
          </cell>
          <cell r="U2941">
            <v>0</v>
          </cell>
          <cell r="V2941" t="str">
            <v>na</v>
          </cell>
          <cell r="W2941">
            <v>70110</v>
          </cell>
          <cell r="X2941" t="str">
            <v>FinRE</v>
          </cell>
          <cell r="Y2941" t="str">
            <v>Finance &amp; Real Estate</v>
          </cell>
          <cell r="AB2941" t="str">
            <v xml:space="preserve">Taguig </v>
          </cell>
          <cell r="AC2941" t="str">
            <v>NCR</v>
          </cell>
          <cell r="AD2941">
            <v>1093.798</v>
          </cell>
          <cell r="AE2941">
            <v>45</v>
          </cell>
          <cell r="AF2941">
            <v>1093.798</v>
          </cell>
          <cell r="AG2941">
            <v>45</v>
          </cell>
          <cell r="AH2941">
            <v>0</v>
          </cell>
          <cell r="AI2941">
            <v>0</v>
          </cell>
          <cell r="AJ2941">
            <v>0</v>
          </cell>
        </row>
        <row r="2942">
          <cell r="A2942">
            <v>2940</v>
          </cell>
          <cell r="B2942">
            <v>1762</v>
          </cell>
          <cell r="C2942" t="str">
            <v>PEZA</v>
          </cell>
          <cell r="D2942">
            <v>1</v>
          </cell>
          <cell r="E2942">
            <v>2007</v>
          </cell>
          <cell r="F2942">
            <v>1</v>
          </cell>
          <cell r="G2942">
            <v>1</v>
          </cell>
          <cell r="H2942">
            <v>39156</v>
          </cell>
          <cell r="K2942" t="str">
            <v xml:space="preserve">New Facilities Enterprise </v>
          </cell>
          <cell r="L2942" t="str">
            <v>Locator</v>
          </cell>
          <cell r="M2942" t="str">
            <v>Lot 3, Block 19, E-Square Information Technology Park, Taguig City</v>
          </cell>
          <cell r="N2942" t="str">
            <v xml:space="preserve">Registration Agreement </v>
          </cell>
          <cell r="O2942" t="str">
            <v xml:space="preserve">Picadilly Star Realty Corporation                             </v>
          </cell>
          <cell r="P2942" t="str">
            <v>Filipino</v>
          </cell>
          <cell r="Q2942" t="str">
            <v>Others</v>
          </cell>
          <cell r="R2942" t="str">
            <v>Local</v>
          </cell>
          <cell r="S2942">
            <v>100</v>
          </cell>
          <cell r="T2942" t="str">
            <v>Construction of a proposed 24-storey information technology center with a total floor area of 29,238.84 square meters, which shall stand on a 1,643-square meter lot, located at Lot 3, Block 19, E-Square Information Technology Park, Taguig City for lease t</v>
          </cell>
          <cell r="U2942">
            <v>0</v>
          </cell>
          <cell r="V2942" t="str">
            <v>na</v>
          </cell>
          <cell r="W2942">
            <v>70110</v>
          </cell>
          <cell r="X2942" t="str">
            <v>FinRE</v>
          </cell>
          <cell r="Y2942" t="str">
            <v>Finance &amp; Real Estate</v>
          </cell>
          <cell r="AB2942" t="str">
            <v xml:space="preserve">Taguig </v>
          </cell>
          <cell r="AC2942" t="str">
            <v>NCR</v>
          </cell>
          <cell r="AD2942">
            <v>795.95</v>
          </cell>
          <cell r="AE2942">
            <v>37.5</v>
          </cell>
          <cell r="AF2942">
            <v>795.95</v>
          </cell>
          <cell r="AG2942">
            <v>37.5</v>
          </cell>
          <cell r="AH2942">
            <v>0</v>
          </cell>
          <cell r="AI2942">
            <v>0</v>
          </cell>
          <cell r="AJ2942">
            <v>0</v>
          </cell>
        </row>
        <row r="2943">
          <cell r="A2943">
            <v>2941</v>
          </cell>
          <cell r="B2943">
            <v>1763</v>
          </cell>
          <cell r="C2943" t="str">
            <v>PEZA</v>
          </cell>
          <cell r="D2943">
            <v>1</v>
          </cell>
          <cell r="E2943">
            <v>2007</v>
          </cell>
          <cell r="F2943">
            <v>1</v>
          </cell>
          <cell r="G2943">
            <v>1</v>
          </cell>
          <cell r="H2943">
            <v>39156</v>
          </cell>
          <cell r="K2943" t="str">
            <v xml:space="preserve">New Developer Enterprise </v>
          </cell>
          <cell r="L2943" t="str">
            <v xml:space="preserve">Developer </v>
          </cell>
          <cell r="M2943" t="str">
            <v>105 H. V. de la Costa Street, Salcedo Village, Makati City</v>
          </cell>
          <cell r="N2943" t="str">
            <v xml:space="preserve">Registration Agreement </v>
          </cell>
          <cell r="O2943" t="str">
            <v xml:space="preserve">Trafalgar Plaza                      </v>
          </cell>
          <cell r="P2943" t="str">
            <v>Filipino</v>
          </cell>
          <cell r="Q2943" t="str">
            <v>Others</v>
          </cell>
          <cell r="R2943" t="str">
            <v>Local</v>
          </cell>
          <cell r="S2943">
            <v>100</v>
          </cell>
          <cell r="T2943" t="str">
            <v>Declaration of its existing office building with a gross floor area of 34,142.76 square meters, which was established on a 1,188-square meter lot located at 105 H. V. de la Costa Street, Salcedo Village, Makati City as Information Technology Center, known</v>
          </cell>
          <cell r="U2943">
            <v>0</v>
          </cell>
          <cell r="V2943" t="str">
            <v>na</v>
          </cell>
          <cell r="W2943">
            <v>70110</v>
          </cell>
          <cell r="X2943" t="str">
            <v>FinRE</v>
          </cell>
          <cell r="Y2943" t="str">
            <v>Finance &amp; Real Estate</v>
          </cell>
          <cell r="AB2943" t="str">
            <v xml:space="preserve">Makati City </v>
          </cell>
          <cell r="AC2943" t="str">
            <v>NCR</v>
          </cell>
          <cell r="AD2943">
            <v>0</v>
          </cell>
          <cell r="AE2943">
            <v>0</v>
          </cell>
          <cell r="AF2943">
            <v>0</v>
          </cell>
          <cell r="AG2943">
            <v>0</v>
          </cell>
          <cell r="AH2943">
            <v>0</v>
          </cell>
          <cell r="AI2943">
            <v>0</v>
          </cell>
          <cell r="AJ2943">
            <v>0</v>
          </cell>
        </row>
        <row r="2944">
          <cell r="A2944">
            <v>2942</v>
          </cell>
          <cell r="B2944">
            <v>1764</v>
          </cell>
          <cell r="C2944" t="str">
            <v>PEZA</v>
          </cell>
          <cell r="D2944">
            <v>1</v>
          </cell>
          <cell r="E2944">
            <v>2007</v>
          </cell>
          <cell r="F2944">
            <v>1</v>
          </cell>
          <cell r="G2944">
            <v>1</v>
          </cell>
          <cell r="H2944">
            <v>39156</v>
          </cell>
          <cell r="K2944" t="str">
            <v xml:space="preserve">New Developer Enterprise </v>
          </cell>
          <cell r="L2944" t="str">
            <v xml:space="preserve">Developer </v>
          </cell>
          <cell r="M2944" t="str">
            <v>1026 EDSA, Quezon City</v>
          </cell>
          <cell r="N2944" t="str">
            <v xml:space="preserve">Registration Agreement </v>
          </cell>
          <cell r="O2944" t="str">
            <v xml:space="preserve">HPI Corporate Center             </v>
          </cell>
          <cell r="P2944" t="str">
            <v>Filipino</v>
          </cell>
          <cell r="Q2944" t="str">
            <v>Others</v>
          </cell>
          <cell r="R2944" t="str">
            <v>Local</v>
          </cell>
          <cell r="S2944">
            <v>100</v>
          </cell>
          <cell r="T2944" t="str">
            <v xml:space="preserve">Declaration of its existing building with a gross floor area of 7,500 square meters, which stands on a 1,450-square meter lot located at 1026 EDSA, Quezon City, as Information Technology (IT) Center, to be known as HPI Corporate Center                    </v>
          </cell>
          <cell r="U2944">
            <v>0</v>
          </cell>
          <cell r="V2944" t="str">
            <v>na</v>
          </cell>
          <cell r="W2944">
            <v>70110</v>
          </cell>
          <cell r="X2944" t="str">
            <v>FinRE</v>
          </cell>
          <cell r="Y2944" t="str">
            <v>Finance &amp; Real Estate</v>
          </cell>
          <cell r="AB2944" t="str">
            <v xml:space="preserve">Quezon City </v>
          </cell>
          <cell r="AC2944" t="str">
            <v>NCR</v>
          </cell>
          <cell r="AD2944">
            <v>0</v>
          </cell>
          <cell r="AE2944">
            <v>80</v>
          </cell>
          <cell r="AF2944">
            <v>0</v>
          </cell>
          <cell r="AG2944">
            <v>80</v>
          </cell>
          <cell r="AH2944">
            <v>0</v>
          </cell>
          <cell r="AI2944">
            <v>0</v>
          </cell>
          <cell r="AJ2944">
            <v>0</v>
          </cell>
        </row>
        <row r="2945">
          <cell r="A2945">
            <v>2943</v>
          </cell>
          <cell r="B2945">
            <v>1765</v>
          </cell>
          <cell r="C2945" t="str">
            <v>PEZA</v>
          </cell>
          <cell r="D2945">
            <v>1</v>
          </cell>
          <cell r="E2945">
            <v>2007</v>
          </cell>
          <cell r="F2945">
            <v>1</v>
          </cell>
          <cell r="G2945">
            <v>1</v>
          </cell>
          <cell r="H2945">
            <v>39156</v>
          </cell>
          <cell r="K2945" t="str">
            <v xml:space="preserve">New Developer Enterprise </v>
          </cell>
          <cell r="L2945" t="str">
            <v xml:space="preserve">Developer </v>
          </cell>
          <cell r="M2945" t="str">
            <v>Lots 6 and 7, Block 2, Pacific Avenue cor. Atlantic Avenue, Palm  Coast Marina, Parañaque City</v>
          </cell>
          <cell r="N2945" t="str">
            <v xml:space="preserve">Registration Agreement </v>
          </cell>
          <cell r="O2945" t="str">
            <v xml:space="preserve">AAI Corporate &amp; Technology Center             </v>
          </cell>
          <cell r="P2945" t="str">
            <v>Filipino</v>
          </cell>
          <cell r="Q2945" t="str">
            <v>Others</v>
          </cell>
          <cell r="R2945" t="str">
            <v>Local</v>
          </cell>
          <cell r="S2945">
            <v>100</v>
          </cell>
          <cell r="T2945" t="str">
            <v>Declaration of proposed building with a gross floor area of 17,568.70 square meters, which shall stand on a 2,587.30-square meter lot located at Lots 6 and 7, Block 2, Pacific Avenue cor. Atlantic Avenue, Palm  Coast Marina, Parañaque City, as Information</v>
          </cell>
          <cell r="U2945">
            <v>0</v>
          </cell>
          <cell r="V2945" t="str">
            <v>na</v>
          </cell>
          <cell r="W2945">
            <v>70110</v>
          </cell>
          <cell r="X2945" t="str">
            <v>FinRE</v>
          </cell>
          <cell r="Y2945" t="str">
            <v>Finance &amp; Real Estate</v>
          </cell>
          <cell r="AB2945" t="str">
            <v xml:space="preserve">Paranaque City </v>
          </cell>
          <cell r="AC2945" t="str">
            <v>NCR</v>
          </cell>
          <cell r="AD2945">
            <v>643</v>
          </cell>
          <cell r="AE2945">
            <v>10</v>
          </cell>
          <cell r="AF2945">
            <v>643</v>
          </cell>
          <cell r="AG2945">
            <v>10</v>
          </cell>
          <cell r="AH2945">
            <v>0</v>
          </cell>
          <cell r="AI2945">
            <v>0</v>
          </cell>
          <cell r="AJ2945">
            <v>0</v>
          </cell>
        </row>
        <row r="2946">
          <cell r="A2946">
            <v>2944</v>
          </cell>
          <cell r="B2946">
            <v>1766</v>
          </cell>
          <cell r="C2946" t="str">
            <v>SBMA</v>
          </cell>
          <cell r="D2946">
            <v>1</v>
          </cell>
          <cell r="E2946">
            <v>2007</v>
          </cell>
          <cell r="F2946">
            <v>1</v>
          </cell>
          <cell r="G2946">
            <v>1</v>
          </cell>
          <cell r="O2946" t="str">
            <v>BAYPOINTE HOSPITAL AND MEDICAL CENTER, INC.</v>
          </cell>
          <cell r="P2946" t="str">
            <v>Filipino</v>
          </cell>
          <cell r="Q2946" t="str">
            <v>Others</v>
          </cell>
          <cell r="R2946" t="str">
            <v>Local</v>
          </cell>
          <cell r="S2946">
            <v>100</v>
          </cell>
          <cell r="T2946" t="str">
            <v>To Construct And Operate A Tertiary Medical Tourism Facility</v>
          </cell>
          <cell r="U2946">
            <v>0</v>
          </cell>
          <cell r="V2946" t="str">
            <v>na</v>
          </cell>
          <cell r="X2946" t="str">
            <v>Serv</v>
          </cell>
          <cell r="Y2946" t="str">
            <v>Services</v>
          </cell>
          <cell r="AD2946">
            <v>203.37604250000001</v>
          </cell>
          <cell r="AF2946">
            <v>203.37604250000001</v>
          </cell>
          <cell r="AH2946">
            <v>123</v>
          </cell>
          <cell r="AI2946">
            <v>123</v>
          </cell>
          <cell r="AJ2946">
            <v>0</v>
          </cell>
        </row>
        <row r="2947">
          <cell r="A2947">
            <v>2945</v>
          </cell>
          <cell r="B2947">
            <v>1767</v>
          </cell>
          <cell r="C2947" t="str">
            <v>SBMA</v>
          </cell>
          <cell r="D2947">
            <v>1</v>
          </cell>
          <cell r="E2947">
            <v>2007</v>
          </cell>
          <cell r="F2947">
            <v>1</v>
          </cell>
          <cell r="G2947">
            <v>1</v>
          </cell>
          <cell r="O2947" t="str">
            <v>BELLA  BAIA, INC.</v>
          </cell>
          <cell r="P2947" t="str">
            <v>Filipino</v>
          </cell>
          <cell r="Q2947" t="str">
            <v>Others</v>
          </cell>
          <cell r="R2947" t="str">
            <v>Local</v>
          </cell>
          <cell r="S2947">
            <v>65</v>
          </cell>
          <cell r="T2947" t="str">
            <v>To Engage In The Importation, Sales, Rentals And Maintenance Of Diving Equipment; Diving Tour Services And Water Sports Activities; Establishment Of A Dive Education Center; Restaurant And Bar Operations</v>
          </cell>
          <cell r="U2947">
            <v>0</v>
          </cell>
          <cell r="V2947" t="str">
            <v>na</v>
          </cell>
          <cell r="X2947" t="str">
            <v>Serv</v>
          </cell>
          <cell r="Y2947" t="str">
            <v>Services</v>
          </cell>
          <cell r="AD2947">
            <v>10</v>
          </cell>
          <cell r="AF2947">
            <v>6.5</v>
          </cell>
          <cell r="AH2947">
            <v>7</v>
          </cell>
          <cell r="AI2947">
            <v>7</v>
          </cell>
          <cell r="AJ2947">
            <v>7</v>
          </cell>
        </row>
        <row r="2948">
          <cell r="A2948">
            <v>2946</v>
          </cell>
          <cell r="B2948">
            <v>1767</v>
          </cell>
          <cell r="C2948" t="str">
            <v>SBMA</v>
          </cell>
          <cell r="D2948">
            <v>1</v>
          </cell>
          <cell r="E2948">
            <v>2007</v>
          </cell>
          <cell r="F2948">
            <v>1</v>
          </cell>
          <cell r="G2948">
            <v>1</v>
          </cell>
          <cell r="O2948" t="str">
            <v>BELLA  BAIA, INC.</v>
          </cell>
          <cell r="P2948" t="str">
            <v>American</v>
          </cell>
          <cell r="Q2948" t="str">
            <v>USA</v>
          </cell>
          <cell r="R2948" t="str">
            <v>Foreign</v>
          </cell>
          <cell r="S2948">
            <v>17.5</v>
          </cell>
          <cell r="T2948" t="str">
            <v>To Engage In The Importation, Sales, Rentals And Maintenance Of Diving Equipment; Diving Tour Services And Water Sports Activities; Establishment Of A Dive Education Center; Restaurant And Bar Operations</v>
          </cell>
          <cell r="U2948">
            <v>0</v>
          </cell>
          <cell r="V2948" t="str">
            <v>na</v>
          </cell>
          <cell r="X2948" t="str">
            <v>Serv</v>
          </cell>
          <cell r="Y2948" t="str">
            <v>Services</v>
          </cell>
          <cell r="AD2948">
            <v>10</v>
          </cell>
          <cell r="AF2948">
            <v>1.75</v>
          </cell>
          <cell r="AH2948">
            <v>7</v>
          </cell>
          <cell r="AI2948" t="str">
            <v/>
          </cell>
          <cell r="AJ2948">
            <v>0</v>
          </cell>
        </row>
        <row r="2949">
          <cell r="A2949">
            <v>2947</v>
          </cell>
          <cell r="B2949">
            <v>1767</v>
          </cell>
          <cell r="C2949" t="str">
            <v>SBMA</v>
          </cell>
          <cell r="D2949">
            <v>1</v>
          </cell>
          <cell r="E2949">
            <v>2007</v>
          </cell>
          <cell r="F2949">
            <v>1</v>
          </cell>
          <cell r="G2949">
            <v>1</v>
          </cell>
          <cell r="O2949" t="str">
            <v>BELLA  BAIA, INC.</v>
          </cell>
          <cell r="P2949" t="str">
            <v>Canadian</v>
          </cell>
          <cell r="Q2949" t="str">
            <v>Others</v>
          </cell>
          <cell r="R2949" t="str">
            <v>Foreign</v>
          </cell>
          <cell r="S2949">
            <v>17.5</v>
          </cell>
          <cell r="T2949" t="str">
            <v>To Engage In The Importation, Sales, Rentals And Maintenance Of Diving Equipment; Diving Tour Services And Water Sports Activities; Establishment Of A Dive Education Center; Restaurant And Bar Operations</v>
          </cell>
          <cell r="U2949">
            <v>0</v>
          </cell>
          <cell r="V2949" t="str">
            <v>na</v>
          </cell>
          <cell r="X2949" t="str">
            <v>Serv</v>
          </cell>
          <cell r="Y2949" t="str">
            <v>Services</v>
          </cell>
          <cell r="AD2949">
            <v>10</v>
          </cell>
          <cell r="AF2949">
            <v>1.75</v>
          </cell>
          <cell r="AH2949">
            <v>7</v>
          </cell>
          <cell r="AI2949" t="str">
            <v/>
          </cell>
          <cell r="AJ2949">
            <v>0</v>
          </cell>
        </row>
        <row r="2950">
          <cell r="A2950">
            <v>2948</v>
          </cell>
          <cell r="B2950">
            <v>1768</v>
          </cell>
          <cell r="C2950" t="str">
            <v>SBMA</v>
          </cell>
          <cell r="D2950">
            <v>1</v>
          </cell>
          <cell r="E2950">
            <v>2007</v>
          </cell>
          <cell r="F2950">
            <v>1</v>
          </cell>
          <cell r="G2950">
            <v>1</v>
          </cell>
          <cell r="O2950" t="str">
            <v>CARAG &amp; COOK C4 SOLUTIONS, INC. (C4 SOLUTIONS)</v>
          </cell>
          <cell r="P2950" t="str">
            <v>Filipino</v>
          </cell>
          <cell r="Q2950" t="str">
            <v>Others</v>
          </cell>
          <cell r="R2950" t="str">
            <v>Local</v>
          </cell>
          <cell r="S2950">
            <v>60</v>
          </cell>
          <cell r="T2950" t="str">
            <v xml:space="preserve">Manpower Training And Development With 4 Divisions:  1) Seal Sports And Recreation Management Division; 2)Security Training Division; 3) Security Systems Division; 4) Aeta Development Division </v>
          </cell>
          <cell r="U2950">
            <v>0</v>
          </cell>
          <cell r="V2950" t="str">
            <v>na</v>
          </cell>
          <cell r="X2950" t="str">
            <v>Serv</v>
          </cell>
          <cell r="Y2950" t="str">
            <v>Services</v>
          </cell>
          <cell r="AD2950">
            <v>69.654349999999994</v>
          </cell>
          <cell r="AF2950">
            <v>41.792609999999996</v>
          </cell>
          <cell r="AH2950">
            <v>30</v>
          </cell>
          <cell r="AI2950">
            <v>30</v>
          </cell>
          <cell r="AJ2950">
            <v>30</v>
          </cell>
        </row>
        <row r="2951">
          <cell r="A2951">
            <v>2949</v>
          </cell>
          <cell r="B2951">
            <v>1768</v>
          </cell>
          <cell r="C2951" t="str">
            <v>SBMA</v>
          </cell>
          <cell r="D2951">
            <v>1</v>
          </cell>
          <cell r="E2951">
            <v>2007</v>
          </cell>
          <cell r="F2951">
            <v>1</v>
          </cell>
          <cell r="G2951">
            <v>1</v>
          </cell>
          <cell r="O2951" t="str">
            <v>CARAG &amp; COOK C4 SOLUTIONS, INC. (C4 SOLUTIONS)</v>
          </cell>
          <cell r="P2951" t="str">
            <v>American</v>
          </cell>
          <cell r="Q2951" t="str">
            <v>USA</v>
          </cell>
          <cell r="R2951" t="str">
            <v>Foreign</v>
          </cell>
          <cell r="S2951">
            <v>40</v>
          </cell>
          <cell r="T2951" t="str">
            <v xml:space="preserve">Manpower Training And Development With 4 Divisions:  1) Seal Sports And Recreation Management Division; 2)Security Training Division; 3) Security Systems Division; 4) Aeta Development Division </v>
          </cell>
          <cell r="U2951">
            <v>0</v>
          </cell>
          <cell r="V2951" t="str">
            <v>na</v>
          </cell>
          <cell r="X2951" t="str">
            <v>Serv</v>
          </cell>
          <cell r="Y2951" t="str">
            <v>Services</v>
          </cell>
          <cell r="AD2951">
            <v>69.654349999999994</v>
          </cell>
          <cell r="AF2951">
            <v>27.861739999999998</v>
          </cell>
          <cell r="AH2951">
            <v>30</v>
          </cell>
          <cell r="AI2951" t="str">
            <v/>
          </cell>
          <cell r="AJ2951">
            <v>0</v>
          </cell>
        </row>
        <row r="2952">
          <cell r="A2952">
            <v>2950</v>
          </cell>
          <cell r="B2952">
            <v>1769</v>
          </cell>
          <cell r="C2952" t="str">
            <v>SBMA</v>
          </cell>
          <cell r="D2952">
            <v>1</v>
          </cell>
          <cell r="E2952">
            <v>2007</v>
          </cell>
          <cell r="F2952">
            <v>1</v>
          </cell>
          <cell r="G2952">
            <v>1</v>
          </cell>
          <cell r="O2952" t="str">
            <v>D. ALBA DENTAL CLINIC</v>
          </cell>
          <cell r="P2952" t="str">
            <v>Filipino</v>
          </cell>
          <cell r="Q2952" t="str">
            <v>Others</v>
          </cell>
          <cell r="R2952" t="str">
            <v>Local</v>
          </cell>
          <cell r="S2952">
            <v>100</v>
          </cell>
          <cell r="T2952" t="str">
            <v>To Provide General Dental Services Such As Preventive And Restorative Dentistry, Pediatric Dentistry, Prosthodontics, Endodontics, Surgery, And Cosmetic Dentistry</v>
          </cell>
          <cell r="U2952">
            <v>0</v>
          </cell>
          <cell r="V2952" t="str">
            <v>na</v>
          </cell>
          <cell r="X2952" t="str">
            <v>Serv</v>
          </cell>
          <cell r="Y2952" t="str">
            <v>Services</v>
          </cell>
          <cell r="AD2952">
            <v>0.5</v>
          </cell>
          <cell r="AF2952">
            <v>0.5</v>
          </cell>
          <cell r="AH2952">
            <v>1</v>
          </cell>
          <cell r="AI2952">
            <v>1</v>
          </cell>
          <cell r="AJ2952">
            <v>0</v>
          </cell>
        </row>
        <row r="2953">
          <cell r="A2953">
            <v>2951</v>
          </cell>
          <cell r="B2953">
            <v>1770</v>
          </cell>
          <cell r="C2953" t="str">
            <v>SBMA</v>
          </cell>
          <cell r="D2953">
            <v>1</v>
          </cell>
          <cell r="E2953">
            <v>2007</v>
          </cell>
          <cell r="F2953">
            <v>1</v>
          </cell>
          <cell r="G2953">
            <v>1</v>
          </cell>
          <cell r="O2953" t="str">
            <v>K-2 IMPEX AND CONSULTANCY SERVICES CORP</v>
          </cell>
          <cell r="P2953" t="str">
            <v>Korean</v>
          </cell>
          <cell r="Q2953" t="str">
            <v>Korea</v>
          </cell>
          <cell r="R2953" t="str">
            <v>Foreign</v>
          </cell>
          <cell r="S2953">
            <v>40</v>
          </cell>
          <cell r="T2953" t="str">
            <v>To Engage In Real Estate Business Consulting, Travel Services And Trading Of Korean Souvenirs, Food Items, Personal And Sporting Goods</v>
          </cell>
          <cell r="U2953">
            <v>0</v>
          </cell>
          <cell r="V2953" t="str">
            <v>na</v>
          </cell>
          <cell r="X2953" t="str">
            <v>Serv</v>
          </cell>
          <cell r="Y2953" t="str">
            <v>Services</v>
          </cell>
          <cell r="AD2953">
            <v>5.0885404999999997</v>
          </cell>
          <cell r="AF2953">
            <v>2.0354161999999998</v>
          </cell>
          <cell r="AH2953">
            <v>6</v>
          </cell>
          <cell r="AI2953">
            <v>6</v>
          </cell>
          <cell r="AJ2953">
            <v>0</v>
          </cell>
        </row>
        <row r="2954">
          <cell r="A2954">
            <v>2952</v>
          </cell>
          <cell r="B2954">
            <v>1770</v>
          </cell>
          <cell r="C2954" t="str">
            <v>SBMA</v>
          </cell>
          <cell r="D2954">
            <v>1</v>
          </cell>
          <cell r="E2954">
            <v>2007</v>
          </cell>
          <cell r="F2954">
            <v>1</v>
          </cell>
          <cell r="G2954">
            <v>1</v>
          </cell>
          <cell r="O2954" t="str">
            <v>K-2 IMPEX AND CONSULTANCY SERVICES CORP</v>
          </cell>
          <cell r="P2954" t="str">
            <v>Filipino</v>
          </cell>
          <cell r="Q2954" t="str">
            <v>Others</v>
          </cell>
          <cell r="R2954" t="str">
            <v>Local</v>
          </cell>
          <cell r="S2954">
            <v>60</v>
          </cell>
          <cell r="T2954" t="str">
            <v>To Engage In Real Estate Business Consulting, Travel Services And Trading Of Korean Souvenirs, Food Items, Personal And Sporting Goods</v>
          </cell>
          <cell r="U2954">
            <v>0</v>
          </cell>
          <cell r="V2954" t="str">
            <v>na</v>
          </cell>
          <cell r="X2954" t="str">
            <v>Serv</v>
          </cell>
          <cell r="Y2954" t="str">
            <v>Services</v>
          </cell>
          <cell r="AD2954">
            <v>5.0885404999999997</v>
          </cell>
          <cell r="AF2954">
            <v>3.0531242999999999</v>
          </cell>
          <cell r="AH2954">
            <v>6</v>
          </cell>
          <cell r="AI2954" t="str">
            <v/>
          </cell>
          <cell r="AJ2954">
            <v>6</v>
          </cell>
        </row>
        <row r="2955">
          <cell r="A2955">
            <v>2953</v>
          </cell>
          <cell r="B2955">
            <v>1771</v>
          </cell>
          <cell r="C2955" t="str">
            <v>SBMA</v>
          </cell>
          <cell r="D2955">
            <v>1</v>
          </cell>
          <cell r="E2955">
            <v>2007</v>
          </cell>
          <cell r="F2955">
            <v>1</v>
          </cell>
          <cell r="G2955">
            <v>1</v>
          </cell>
          <cell r="O2955" t="str">
            <v>MULTI-ASSOCIATES IN MANAGEMENT ENGINEERING DESIGN, CONSTRUCTION SERVICES, INC.</v>
          </cell>
          <cell r="P2955" t="str">
            <v>Filipino</v>
          </cell>
          <cell r="Q2955" t="str">
            <v>Others</v>
          </cell>
          <cell r="R2955" t="str">
            <v>Local</v>
          </cell>
          <cell r="S2955">
            <v>100</v>
          </cell>
          <cell r="T2955" t="str">
            <v>To Engage In Construction Project Management, Structural Design Engineering And Architectural Design And General Constructions Including But Not Limited To Private And Public Housings Or Subdivision Development, Buildings, Bridges, Roads And To Enter Into</v>
          </cell>
          <cell r="U2955">
            <v>0</v>
          </cell>
          <cell r="V2955" t="str">
            <v>na</v>
          </cell>
          <cell r="X2955" t="str">
            <v>Serv</v>
          </cell>
          <cell r="Y2955" t="str">
            <v>Services</v>
          </cell>
          <cell r="AD2955">
            <v>0.75</v>
          </cell>
          <cell r="AF2955">
            <v>0.75</v>
          </cell>
          <cell r="AH2955">
            <v>5</v>
          </cell>
          <cell r="AI2955">
            <v>5</v>
          </cell>
          <cell r="AJ2955">
            <v>0</v>
          </cell>
        </row>
        <row r="2956">
          <cell r="A2956">
            <v>2954</v>
          </cell>
          <cell r="B2956">
            <v>1772</v>
          </cell>
          <cell r="C2956" t="str">
            <v>SBMA</v>
          </cell>
          <cell r="D2956">
            <v>1</v>
          </cell>
          <cell r="E2956">
            <v>2007</v>
          </cell>
          <cell r="F2956">
            <v>1</v>
          </cell>
          <cell r="G2956">
            <v>1</v>
          </cell>
          <cell r="O2956" t="str">
            <v>ROMAGO SUBIC INCORPORATED</v>
          </cell>
          <cell r="P2956" t="str">
            <v>Filipino</v>
          </cell>
          <cell r="Q2956" t="str">
            <v>Others</v>
          </cell>
          <cell r="R2956" t="str">
            <v>Local</v>
          </cell>
          <cell r="S2956">
            <v>100</v>
          </cell>
          <cell r="T2956" t="str">
            <v>To Provide General Engineering/Building Design And Contractor Services Specializing In Electro-Mechanical Works</v>
          </cell>
          <cell r="U2956">
            <v>0</v>
          </cell>
          <cell r="V2956" t="str">
            <v>na</v>
          </cell>
          <cell r="X2956" t="str">
            <v>Serv</v>
          </cell>
          <cell r="Y2956" t="str">
            <v>Services</v>
          </cell>
          <cell r="AD2956">
            <v>8.8472165</v>
          </cell>
          <cell r="AF2956">
            <v>8.8472165</v>
          </cell>
          <cell r="AH2956">
            <v>6</v>
          </cell>
          <cell r="AI2956">
            <v>6</v>
          </cell>
          <cell r="AJ2956">
            <v>0</v>
          </cell>
        </row>
        <row r="2957">
          <cell r="A2957">
            <v>2955</v>
          </cell>
          <cell r="B2957">
            <v>1773</v>
          </cell>
          <cell r="C2957" t="str">
            <v>SBMA</v>
          </cell>
          <cell r="D2957">
            <v>1</v>
          </cell>
          <cell r="E2957">
            <v>2007</v>
          </cell>
          <cell r="F2957">
            <v>1</v>
          </cell>
          <cell r="G2957">
            <v>1</v>
          </cell>
          <cell r="O2957" t="str">
            <v>B.B. SHIPPING NAVIGATION CORP</v>
          </cell>
          <cell r="P2957" t="str">
            <v>Filipino</v>
          </cell>
          <cell r="Q2957" t="str">
            <v>Others</v>
          </cell>
          <cell r="R2957" t="str">
            <v>Local</v>
          </cell>
          <cell r="S2957">
            <v>60</v>
          </cell>
          <cell r="T2957" t="str">
            <v>To Engage In The Business Of Domestic Shipping, Freight Forwarding And Trucking Services; To Own And Operate Vessels Of Any Class, Type Or Description For Domestic Trade, To Charter In And Out Such Vessel</v>
          </cell>
          <cell r="U2957">
            <v>0</v>
          </cell>
          <cell r="V2957" t="str">
            <v>na</v>
          </cell>
          <cell r="X2957" t="str">
            <v>Trans</v>
          </cell>
          <cell r="Y2957" t="str">
            <v>Transportation</v>
          </cell>
          <cell r="AD2957">
            <v>0.55000000000000004</v>
          </cell>
          <cell r="AF2957">
            <v>0.33</v>
          </cell>
          <cell r="AH2957">
            <v>2</v>
          </cell>
          <cell r="AI2957">
            <v>2</v>
          </cell>
          <cell r="AJ2957">
            <v>2</v>
          </cell>
        </row>
        <row r="2958">
          <cell r="A2958">
            <v>2956</v>
          </cell>
          <cell r="B2958">
            <v>1773</v>
          </cell>
          <cell r="C2958" t="str">
            <v>SBMA</v>
          </cell>
          <cell r="D2958">
            <v>1</v>
          </cell>
          <cell r="E2958">
            <v>2007</v>
          </cell>
          <cell r="F2958">
            <v>1</v>
          </cell>
          <cell r="G2958">
            <v>1</v>
          </cell>
          <cell r="O2958" t="str">
            <v>B.B. SHIPPING NAVIGATION CORP</v>
          </cell>
          <cell r="P2958" t="str">
            <v>Korean</v>
          </cell>
          <cell r="Q2958" t="str">
            <v>Korea</v>
          </cell>
          <cell r="R2958" t="str">
            <v>Foreign</v>
          </cell>
          <cell r="S2958">
            <v>40</v>
          </cell>
          <cell r="T2958" t="str">
            <v>To Engage In The Business Of Domestic Shipping, Freight Forwarding And Trucking Services; To Own And Operate Vessels Of Any Class, Type Or Description For Domestic Trade, To Charter In And Out Such Vessel</v>
          </cell>
          <cell r="U2958">
            <v>0</v>
          </cell>
          <cell r="V2958" t="str">
            <v>na</v>
          </cell>
          <cell r="X2958" t="str">
            <v>Trans</v>
          </cell>
          <cell r="Y2958" t="str">
            <v>Transportation</v>
          </cell>
          <cell r="AD2958">
            <v>0.55000000000000004</v>
          </cell>
          <cell r="AF2958">
            <v>0.22</v>
          </cell>
          <cell r="AH2958">
            <v>2</v>
          </cell>
          <cell r="AI2958" t="str">
            <v/>
          </cell>
          <cell r="AJ2958">
            <v>0</v>
          </cell>
        </row>
        <row r="2959">
          <cell r="A2959">
            <v>2957</v>
          </cell>
          <cell r="B2959">
            <v>1774</v>
          </cell>
          <cell r="C2959" t="str">
            <v>SBMA</v>
          </cell>
          <cell r="D2959">
            <v>1</v>
          </cell>
          <cell r="E2959">
            <v>2007</v>
          </cell>
          <cell r="F2959">
            <v>1</v>
          </cell>
          <cell r="G2959">
            <v>1</v>
          </cell>
          <cell r="O2959" t="str">
            <v>BANDACORP PI, INC.</v>
          </cell>
          <cell r="P2959" t="str">
            <v>Filipino</v>
          </cell>
          <cell r="Q2959" t="str">
            <v>Others</v>
          </cell>
          <cell r="R2959" t="str">
            <v>Local</v>
          </cell>
          <cell r="S2959">
            <v>100</v>
          </cell>
          <cell r="T2959" t="str">
            <v>Developing Ideas To Proof Of Concept Stage, Through Research And Prototyping, Specializing In The Fields Of, But Not Limited To, Research And Development Of Marine Mechanics, Underwater Remote Operated Vehicles And Intellectual Property Rights Research Wi</v>
          </cell>
          <cell r="U2959">
            <v>0</v>
          </cell>
          <cell r="V2959" t="str">
            <v>na</v>
          </cell>
          <cell r="X2959" t="str">
            <v>Serv</v>
          </cell>
          <cell r="Y2959" t="str">
            <v>Services</v>
          </cell>
          <cell r="AD2959">
            <v>67.16</v>
          </cell>
          <cell r="AF2959">
            <v>67.16</v>
          </cell>
          <cell r="AH2959">
            <v>10</v>
          </cell>
          <cell r="AI2959">
            <v>10</v>
          </cell>
          <cell r="AJ2959">
            <v>0</v>
          </cell>
        </row>
        <row r="2960">
          <cell r="A2960">
            <v>2958</v>
          </cell>
          <cell r="B2960">
            <v>1775</v>
          </cell>
          <cell r="C2960" t="str">
            <v>SBMA</v>
          </cell>
          <cell r="D2960">
            <v>1</v>
          </cell>
          <cell r="E2960">
            <v>2007</v>
          </cell>
          <cell r="F2960">
            <v>1</v>
          </cell>
          <cell r="G2960">
            <v>1</v>
          </cell>
          <cell r="O2960" t="str">
            <v>CARIBSAN, INC.</v>
          </cell>
          <cell r="P2960" t="str">
            <v>Filipino</v>
          </cell>
          <cell r="Q2960" t="str">
            <v>Others</v>
          </cell>
          <cell r="R2960" t="str">
            <v>Local</v>
          </cell>
          <cell r="S2960">
            <v>50</v>
          </cell>
          <cell r="T2960" t="str">
            <v>To Establish Money Remittance And Acceptance Center</v>
          </cell>
          <cell r="U2960">
            <v>0</v>
          </cell>
          <cell r="V2960" t="str">
            <v>na</v>
          </cell>
          <cell r="X2960" t="str">
            <v>Serv</v>
          </cell>
          <cell r="Y2960" t="str">
            <v>Services</v>
          </cell>
          <cell r="AD2960">
            <v>4.4368999999999996</v>
          </cell>
          <cell r="AF2960">
            <v>2.2184499999999998</v>
          </cell>
          <cell r="AH2960">
            <v>6</v>
          </cell>
          <cell r="AI2960">
            <v>6</v>
          </cell>
          <cell r="AJ2960">
            <v>6</v>
          </cell>
        </row>
        <row r="2961">
          <cell r="A2961">
            <v>2959</v>
          </cell>
          <cell r="B2961">
            <v>1775</v>
          </cell>
          <cell r="C2961" t="str">
            <v>SBMA</v>
          </cell>
          <cell r="D2961">
            <v>1</v>
          </cell>
          <cell r="E2961">
            <v>2007</v>
          </cell>
          <cell r="F2961">
            <v>1</v>
          </cell>
          <cell r="G2961">
            <v>1</v>
          </cell>
          <cell r="O2961" t="str">
            <v>CARIBSAN, INC.</v>
          </cell>
          <cell r="P2961" t="str">
            <v>Korean</v>
          </cell>
          <cell r="Q2961" t="str">
            <v>Korea</v>
          </cell>
          <cell r="R2961" t="str">
            <v>Foreign</v>
          </cell>
          <cell r="S2961">
            <v>50</v>
          </cell>
          <cell r="T2961" t="str">
            <v>To Establish Money Remittance And Acceptance Center</v>
          </cell>
          <cell r="U2961">
            <v>0</v>
          </cell>
          <cell r="V2961" t="str">
            <v>na</v>
          </cell>
          <cell r="X2961" t="str">
            <v>Serv</v>
          </cell>
          <cell r="Y2961" t="str">
            <v>Services</v>
          </cell>
          <cell r="AD2961">
            <v>4.4368999999999996</v>
          </cell>
          <cell r="AF2961">
            <v>2.2184499999999998</v>
          </cell>
          <cell r="AH2961">
            <v>6</v>
          </cell>
          <cell r="AI2961" t="str">
            <v/>
          </cell>
          <cell r="AJ2961">
            <v>0</v>
          </cell>
        </row>
        <row r="2962">
          <cell r="A2962">
            <v>2960</v>
          </cell>
          <cell r="B2962">
            <v>1776</v>
          </cell>
          <cell r="C2962" t="str">
            <v>SBMA</v>
          </cell>
          <cell r="D2962">
            <v>1</v>
          </cell>
          <cell r="E2962">
            <v>2007</v>
          </cell>
          <cell r="F2962">
            <v>1</v>
          </cell>
          <cell r="G2962">
            <v>1</v>
          </cell>
          <cell r="O2962" t="str">
            <v>CHING YEE! TRADING</v>
          </cell>
          <cell r="P2962" t="str">
            <v>Filipino</v>
          </cell>
          <cell r="Q2962" t="str">
            <v>Others</v>
          </cell>
          <cell r="R2962" t="str">
            <v>Local</v>
          </cell>
          <cell r="S2962">
            <v>100</v>
          </cell>
          <cell r="T2962" t="str">
            <v>Convenience And Variety Store</v>
          </cell>
          <cell r="U2962">
            <v>0</v>
          </cell>
          <cell r="V2962" t="str">
            <v>na</v>
          </cell>
          <cell r="X2962" t="str">
            <v>Serv</v>
          </cell>
          <cell r="Y2962" t="str">
            <v>Services</v>
          </cell>
          <cell r="AD2962">
            <v>1.028383381324558</v>
          </cell>
          <cell r="AF2962">
            <v>1.028383381324558</v>
          </cell>
          <cell r="AH2962">
            <v>3</v>
          </cell>
          <cell r="AI2962">
            <v>3</v>
          </cell>
          <cell r="AJ2962">
            <v>0</v>
          </cell>
        </row>
        <row r="2963">
          <cell r="A2963">
            <v>2961</v>
          </cell>
          <cell r="B2963">
            <v>1777</v>
          </cell>
          <cell r="C2963" t="str">
            <v>SBMA</v>
          </cell>
          <cell r="D2963">
            <v>1</v>
          </cell>
          <cell r="E2963">
            <v>2007</v>
          </cell>
          <cell r="F2963">
            <v>1</v>
          </cell>
          <cell r="G2963">
            <v>1</v>
          </cell>
          <cell r="O2963" t="str">
            <v>CUBI DOT CON CAFÉ</v>
          </cell>
          <cell r="P2963" t="str">
            <v>Filipino</v>
          </cell>
          <cell r="Q2963" t="str">
            <v>Others</v>
          </cell>
          <cell r="R2963" t="str">
            <v>Local</v>
          </cell>
          <cell r="S2963">
            <v>100</v>
          </cell>
          <cell r="T2963" t="str">
            <v>Internet Café, Coffee Shop, Printing, Facsimile And Other Related  Services</v>
          </cell>
          <cell r="U2963">
            <v>0</v>
          </cell>
          <cell r="V2963" t="str">
            <v>na</v>
          </cell>
          <cell r="X2963" t="str">
            <v>Serv</v>
          </cell>
          <cell r="Y2963" t="str">
            <v>Services</v>
          </cell>
          <cell r="AD2963">
            <v>4.1135335252982319</v>
          </cell>
          <cell r="AF2963">
            <v>4.1135335252982319</v>
          </cell>
          <cell r="AH2963">
            <v>7</v>
          </cell>
          <cell r="AI2963">
            <v>7</v>
          </cell>
          <cell r="AJ2963">
            <v>0</v>
          </cell>
        </row>
        <row r="2964">
          <cell r="A2964">
            <v>2962</v>
          </cell>
          <cell r="B2964">
            <v>1778</v>
          </cell>
          <cell r="C2964" t="str">
            <v>SBMA</v>
          </cell>
          <cell r="D2964">
            <v>1</v>
          </cell>
          <cell r="E2964">
            <v>2007</v>
          </cell>
          <cell r="F2964">
            <v>1</v>
          </cell>
          <cell r="G2964">
            <v>1</v>
          </cell>
          <cell r="O2964" t="str">
            <v>DCHI PHILS., CORP.</v>
          </cell>
          <cell r="P2964" t="str">
            <v>Filipino</v>
          </cell>
          <cell r="Q2964" t="str">
            <v>Others</v>
          </cell>
          <cell r="R2964" t="str">
            <v>Local</v>
          </cell>
          <cell r="S2964">
            <v>100</v>
          </cell>
          <cell r="T2964" t="str">
            <v>Manufacturing, Installing And Retailer, Supplier, Wholesaler, Distributor, Trader Through Import And Export Of Hoist Cranes, Steel Structure, Parts Of Ship, Materials, And Equipment, Tools, Among Other Things Needed For Shipbuilding Industry And Other Ind</v>
          </cell>
          <cell r="U2964">
            <v>0</v>
          </cell>
          <cell r="V2964" t="str">
            <v>na</v>
          </cell>
          <cell r="X2964" t="str">
            <v>Trad</v>
          </cell>
          <cell r="Y2964" t="str">
            <v>Trade</v>
          </cell>
          <cell r="AD2964">
            <v>50</v>
          </cell>
          <cell r="AF2964">
            <v>50</v>
          </cell>
          <cell r="AH2964">
            <v>95</v>
          </cell>
          <cell r="AI2964">
            <v>95</v>
          </cell>
          <cell r="AJ2964">
            <v>0</v>
          </cell>
        </row>
        <row r="2965">
          <cell r="A2965">
            <v>2963</v>
          </cell>
          <cell r="B2965">
            <v>1779</v>
          </cell>
          <cell r="C2965" t="str">
            <v>SBMA</v>
          </cell>
          <cell r="D2965">
            <v>1</v>
          </cell>
          <cell r="E2965">
            <v>2007</v>
          </cell>
          <cell r="F2965">
            <v>1</v>
          </cell>
          <cell r="G2965">
            <v>1</v>
          </cell>
          <cell r="O2965" t="str">
            <v>DONG MYEONG CONSTRUCTION, INC.</v>
          </cell>
          <cell r="P2965" t="str">
            <v>Korean</v>
          </cell>
          <cell r="Q2965" t="str">
            <v>Korea</v>
          </cell>
          <cell r="R2965" t="str">
            <v>Foreign</v>
          </cell>
          <cell r="S2965">
            <v>100</v>
          </cell>
          <cell r="T2965" t="str">
            <v>To Engage In Production And Installation Of Materials Such As Steel Plates,  Electrical  Cord, Square Bar, Channel, Tie Down Base, End Stopper, And Storm Anchor Base To Make Wire Trench For The Crane Of Hanjin'S Shipyard Project</v>
          </cell>
          <cell r="U2965">
            <v>0</v>
          </cell>
          <cell r="V2965" t="str">
            <v>na</v>
          </cell>
          <cell r="X2965" t="str">
            <v>Const</v>
          </cell>
          <cell r="Y2965" t="str">
            <v>Construction</v>
          </cell>
          <cell r="AD2965">
            <v>0.35427807486631019</v>
          </cell>
          <cell r="AF2965">
            <v>0.35427807486631019</v>
          </cell>
          <cell r="AH2965">
            <v>7</v>
          </cell>
          <cell r="AI2965">
            <v>7</v>
          </cell>
          <cell r="AJ2965">
            <v>7</v>
          </cell>
        </row>
        <row r="2966">
          <cell r="A2966">
            <v>2964</v>
          </cell>
          <cell r="B2966">
            <v>1780</v>
          </cell>
          <cell r="C2966" t="str">
            <v>SBMA</v>
          </cell>
          <cell r="D2966">
            <v>1</v>
          </cell>
          <cell r="E2966">
            <v>2007</v>
          </cell>
          <cell r="F2966">
            <v>1</v>
          </cell>
          <cell r="G2966">
            <v>1</v>
          </cell>
          <cell r="O2966" t="str">
            <v>GLENN DEFENSE MARINE PHILS., INC.</v>
          </cell>
          <cell r="P2966" t="str">
            <v>Filipino</v>
          </cell>
          <cell r="Q2966" t="str">
            <v>Others</v>
          </cell>
          <cell r="R2966" t="str">
            <v>Local</v>
          </cell>
          <cell r="S2966">
            <v>100</v>
          </cell>
          <cell r="T2966" t="str">
            <v>Marine Husbanding, Logistics, Maritime Security, Provide Complete Marine Services,  As Agents To Ship Owners, Ship Operators And Managers, Or To Any Person, Firm Or Corporation Engaged Engaged In International Maritime Business, Acting As Managers Or Ship</v>
          </cell>
          <cell r="U2966">
            <v>0</v>
          </cell>
          <cell r="V2966" t="str">
            <v>na</v>
          </cell>
          <cell r="X2966" t="str">
            <v>Serv</v>
          </cell>
          <cell r="Y2966" t="str">
            <v>Services</v>
          </cell>
          <cell r="AD2966">
            <v>10.283833813245577</v>
          </cell>
          <cell r="AF2966">
            <v>10.283833813245577</v>
          </cell>
          <cell r="AH2966">
            <v>7</v>
          </cell>
          <cell r="AI2966">
            <v>7</v>
          </cell>
          <cell r="AJ2966">
            <v>0</v>
          </cell>
        </row>
        <row r="2967">
          <cell r="A2967">
            <v>2965</v>
          </cell>
          <cell r="B2967">
            <v>1781</v>
          </cell>
          <cell r="C2967" t="str">
            <v>SBMA</v>
          </cell>
          <cell r="D2967">
            <v>1</v>
          </cell>
          <cell r="E2967">
            <v>2007</v>
          </cell>
          <cell r="F2967">
            <v>1</v>
          </cell>
          <cell r="G2967">
            <v>1</v>
          </cell>
          <cell r="O2967" t="str">
            <v>GOLDTREE CORPORATION</v>
          </cell>
          <cell r="P2967" t="str">
            <v>Filipino</v>
          </cell>
          <cell r="Q2967" t="str">
            <v>Others</v>
          </cell>
          <cell r="R2967" t="str">
            <v>Local</v>
          </cell>
          <cell r="S2967">
            <v>100</v>
          </cell>
          <cell r="T2967" t="str">
            <v>Development And Management Of A Commercial Building For Sublease</v>
          </cell>
          <cell r="U2967">
            <v>0</v>
          </cell>
          <cell r="V2967" t="str">
            <v>na</v>
          </cell>
          <cell r="X2967" t="str">
            <v>FinRE</v>
          </cell>
          <cell r="Y2967" t="str">
            <v>Finance &amp; Real Estate</v>
          </cell>
          <cell r="AD2967">
            <v>8.5</v>
          </cell>
          <cell r="AF2967">
            <v>8.5</v>
          </cell>
          <cell r="AH2967">
            <v>37</v>
          </cell>
          <cell r="AI2967">
            <v>37</v>
          </cell>
          <cell r="AJ2967">
            <v>0</v>
          </cell>
        </row>
        <row r="2968">
          <cell r="A2968">
            <v>2966</v>
          </cell>
          <cell r="B2968">
            <v>1782</v>
          </cell>
          <cell r="C2968" t="str">
            <v>SBMA</v>
          </cell>
          <cell r="D2968">
            <v>1</v>
          </cell>
          <cell r="E2968">
            <v>2007</v>
          </cell>
          <cell r="F2968">
            <v>1</v>
          </cell>
          <cell r="G2968">
            <v>1</v>
          </cell>
          <cell r="O2968" t="str">
            <v>GREAT STEELCON PHILIPPINES, INC.</v>
          </cell>
          <cell r="P2968" t="str">
            <v>Filipino</v>
          </cell>
          <cell r="Q2968" t="str">
            <v>Others</v>
          </cell>
          <cell r="R2968" t="str">
            <v>Local</v>
          </cell>
          <cell r="S2968">
            <v>60</v>
          </cell>
          <cell r="T2968" t="str">
            <v>To Engage In Construction Business Including The Constructing, Enlarging, Repairing, Developing Or Engaging In Any Work Upon Buildings, Houses And Condominium,  Roads, Plants, Bridges, Airfields, Piers, Waterworks, Railroads And Other Structures Except Lo</v>
          </cell>
          <cell r="U2968">
            <v>0</v>
          </cell>
          <cell r="V2968" t="str">
            <v>na</v>
          </cell>
          <cell r="X2968" t="str">
            <v>Const</v>
          </cell>
          <cell r="Y2968" t="str">
            <v>Construction</v>
          </cell>
          <cell r="AD2968">
            <v>5.3785119999999997</v>
          </cell>
          <cell r="AF2968">
            <v>3.2271071999999998</v>
          </cell>
          <cell r="AH2968">
            <v>163</v>
          </cell>
          <cell r="AI2968">
            <v>163</v>
          </cell>
          <cell r="AJ2968">
            <v>163</v>
          </cell>
        </row>
        <row r="2969">
          <cell r="A2969">
            <v>2967</v>
          </cell>
          <cell r="B2969">
            <v>1782</v>
          </cell>
          <cell r="C2969" t="str">
            <v>SBMA</v>
          </cell>
          <cell r="D2969">
            <v>1</v>
          </cell>
          <cell r="E2969">
            <v>2007</v>
          </cell>
          <cell r="F2969">
            <v>1</v>
          </cell>
          <cell r="G2969">
            <v>1</v>
          </cell>
          <cell r="O2969" t="str">
            <v>GREAT STEELCON PHILIPPINES, INC.</v>
          </cell>
          <cell r="P2969" t="str">
            <v>Korean</v>
          </cell>
          <cell r="Q2969" t="str">
            <v>Korea</v>
          </cell>
          <cell r="R2969" t="str">
            <v>Foreign</v>
          </cell>
          <cell r="S2969">
            <v>40</v>
          </cell>
          <cell r="T2969" t="str">
            <v>To Engage In Construction Business Including The Constructing, Enlarging, Repairing, Developing Or Engaging In Any Work Upon Buildings, Houses And Condominium,  Roads, Plants, Bridges, Airfields, Piers, Waterworks, Railroads And Other Structures Except Lo</v>
          </cell>
          <cell r="U2969">
            <v>0</v>
          </cell>
          <cell r="V2969" t="str">
            <v>na</v>
          </cell>
          <cell r="X2969" t="str">
            <v>Const</v>
          </cell>
          <cell r="Y2969" t="str">
            <v>Construction</v>
          </cell>
          <cell r="AD2969">
            <v>5.3785119999999997</v>
          </cell>
          <cell r="AF2969">
            <v>2.1514047999999999</v>
          </cell>
          <cell r="AH2969">
            <v>163</v>
          </cell>
          <cell r="AI2969" t="str">
            <v/>
          </cell>
          <cell r="AJ2969">
            <v>0</v>
          </cell>
        </row>
        <row r="2970">
          <cell r="A2970">
            <v>2968</v>
          </cell>
          <cell r="B2970">
            <v>1783</v>
          </cell>
          <cell r="C2970" t="str">
            <v>SBMA</v>
          </cell>
          <cell r="D2970">
            <v>1</v>
          </cell>
          <cell r="E2970">
            <v>2007</v>
          </cell>
          <cell r="F2970">
            <v>1</v>
          </cell>
          <cell r="G2970">
            <v>1</v>
          </cell>
          <cell r="O2970" t="str">
            <v>HANAKYUNG CORPORATION</v>
          </cell>
          <cell r="P2970" t="str">
            <v>Korean</v>
          </cell>
          <cell r="Q2970" t="str">
            <v>Korea</v>
          </cell>
          <cell r="R2970" t="str">
            <v>Foreign</v>
          </cell>
          <cell r="S2970">
            <v>100</v>
          </cell>
          <cell r="T2970" t="str">
            <v>Development And Management Of Restaurant, Spa And Ktv</v>
          </cell>
          <cell r="U2970">
            <v>0</v>
          </cell>
          <cell r="V2970" t="str">
            <v>na</v>
          </cell>
          <cell r="X2970" t="str">
            <v>Serv</v>
          </cell>
          <cell r="Y2970" t="str">
            <v>Services</v>
          </cell>
          <cell r="AD2970">
            <v>20</v>
          </cell>
          <cell r="AF2970">
            <v>20</v>
          </cell>
          <cell r="AH2970">
            <v>30</v>
          </cell>
          <cell r="AI2970">
            <v>30</v>
          </cell>
          <cell r="AJ2970">
            <v>30</v>
          </cell>
        </row>
        <row r="2971">
          <cell r="A2971">
            <v>2969</v>
          </cell>
          <cell r="B2971">
            <v>1784</v>
          </cell>
          <cell r="C2971" t="str">
            <v>SBMA</v>
          </cell>
          <cell r="D2971">
            <v>1</v>
          </cell>
          <cell r="E2971">
            <v>2007</v>
          </cell>
          <cell r="F2971">
            <v>1</v>
          </cell>
          <cell r="G2971">
            <v>1</v>
          </cell>
          <cell r="O2971" t="str">
            <v>HELIOS JIN UK CONSTRUCTION, INC.</v>
          </cell>
          <cell r="P2971" t="str">
            <v>Filipino</v>
          </cell>
          <cell r="Q2971" t="str">
            <v>Others</v>
          </cell>
          <cell r="R2971" t="str">
            <v>Local</v>
          </cell>
          <cell r="S2971">
            <v>100</v>
          </cell>
          <cell r="T2971" t="str">
            <v>Office Space For Its Construction Activities Supporting The Hanjin Shipyard Project</v>
          </cell>
          <cell r="U2971">
            <v>0</v>
          </cell>
          <cell r="V2971" t="str">
            <v>na</v>
          </cell>
          <cell r="X2971" t="str">
            <v>Const</v>
          </cell>
          <cell r="Y2971" t="str">
            <v>Construction</v>
          </cell>
          <cell r="AD2971">
            <v>3.085150143973673</v>
          </cell>
          <cell r="AF2971">
            <v>3.085150143973673</v>
          </cell>
          <cell r="AH2971">
            <v>35</v>
          </cell>
          <cell r="AI2971">
            <v>35</v>
          </cell>
          <cell r="AJ2971">
            <v>0</v>
          </cell>
        </row>
        <row r="2972">
          <cell r="A2972">
            <v>2970</v>
          </cell>
          <cell r="B2972">
            <v>1785</v>
          </cell>
          <cell r="C2972" t="str">
            <v>SBMA</v>
          </cell>
          <cell r="D2972">
            <v>1</v>
          </cell>
          <cell r="E2972">
            <v>2007</v>
          </cell>
          <cell r="F2972">
            <v>1</v>
          </cell>
          <cell r="G2972">
            <v>1</v>
          </cell>
          <cell r="O2972" t="str">
            <v>MYUNG JI ENC PHILIPPINE, INC.</v>
          </cell>
          <cell r="P2972" t="str">
            <v>Filipino</v>
          </cell>
          <cell r="Q2972" t="str">
            <v>Others</v>
          </cell>
          <cell r="R2972" t="str">
            <v>Local</v>
          </cell>
          <cell r="S2972">
            <v>60</v>
          </cell>
          <cell r="T2972" t="str">
            <v>To Engage In Construction Business Including The Constructing, Enlarging, Repairing, Developing Or Engaging In Any Work Upon Buildings, Houses And Condominium,  Roads, Plants, Bridges, Airfields, Piers, Waterworks, Railroads And Other Structures Except Lo</v>
          </cell>
          <cell r="U2972">
            <v>0</v>
          </cell>
          <cell r="V2972" t="str">
            <v>na</v>
          </cell>
          <cell r="X2972" t="str">
            <v>Const</v>
          </cell>
          <cell r="Y2972" t="str">
            <v>Construction</v>
          </cell>
          <cell r="AD2972">
            <v>5.3785119999999997</v>
          </cell>
          <cell r="AF2972">
            <v>3.2271071999999998</v>
          </cell>
          <cell r="AH2972">
            <v>60</v>
          </cell>
          <cell r="AI2972">
            <v>60</v>
          </cell>
          <cell r="AJ2972">
            <v>60</v>
          </cell>
        </row>
        <row r="2973">
          <cell r="A2973">
            <v>2971</v>
          </cell>
          <cell r="B2973">
            <v>1785</v>
          </cell>
          <cell r="C2973" t="str">
            <v>SBMA</v>
          </cell>
          <cell r="D2973">
            <v>1</v>
          </cell>
          <cell r="E2973">
            <v>2007</v>
          </cell>
          <cell r="F2973">
            <v>1</v>
          </cell>
          <cell r="G2973">
            <v>1</v>
          </cell>
          <cell r="O2973" t="str">
            <v>MYUNG JI ENC PHILIPPINE, INC.</v>
          </cell>
          <cell r="P2973" t="str">
            <v>Korean</v>
          </cell>
          <cell r="Q2973" t="str">
            <v>Korea</v>
          </cell>
          <cell r="R2973" t="str">
            <v>Foreign</v>
          </cell>
          <cell r="S2973">
            <v>40</v>
          </cell>
          <cell r="T2973" t="str">
            <v>To Engage In Construction Business Including The Constructing, Enlarging, Repairing, Developing Or Engaging In Any Work Upon Buildings, Houses And Condominium,  Roads, Plants, Bridges, Airfields, Piers, Waterworks, Railroads And Other Structures Except Lo</v>
          </cell>
          <cell r="U2973">
            <v>0</v>
          </cell>
          <cell r="V2973" t="str">
            <v>na</v>
          </cell>
          <cell r="X2973" t="str">
            <v>Const</v>
          </cell>
          <cell r="Y2973" t="str">
            <v>Construction</v>
          </cell>
          <cell r="AD2973">
            <v>5.3785119999999997</v>
          </cell>
          <cell r="AF2973">
            <v>2.1514047999999999</v>
          </cell>
          <cell r="AH2973">
            <v>60</v>
          </cell>
          <cell r="AI2973" t="str">
            <v/>
          </cell>
          <cell r="AJ2973">
            <v>0</v>
          </cell>
        </row>
        <row r="2974">
          <cell r="A2974">
            <v>2972</v>
          </cell>
          <cell r="B2974">
            <v>1786</v>
          </cell>
          <cell r="C2974" t="str">
            <v>SBMA</v>
          </cell>
          <cell r="D2974">
            <v>1</v>
          </cell>
          <cell r="E2974">
            <v>2007</v>
          </cell>
          <cell r="F2974">
            <v>1</v>
          </cell>
          <cell r="G2974">
            <v>1</v>
          </cell>
          <cell r="O2974" t="str">
            <v>ORIENT PEARL ENTERTAINMENT &amp; MANAGEMENT LTD.</v>
          </cell>
          <cell r="P2974" t="str">
            <v>Japanese</v>
          </cell>
          <cell r="Q2974" t="str">
            <v>Japan</v>
          </cell>
          <cell r="R2974" t="str">
            <v>Foreign</v>
          </cell>
          <cell r="S2974">
            <v>100</v>
          </cell>
          <cell r="T2974" t="str">
            <v>To Operate A Casino And Restaurant</v>
          </cell>
          <cell r="U2974">
            <v>0</v>
          </cell>
          <cell r="V2974" t="str">
            <v>na</v>
          </cell>
          <cell r="X2974" t="str">
            <v>Serv</v>
          </cell>
          <cell r="Y2974" t="str">
            <v>Services</v>
          </cell>
          <cell r="AD2974">
            <v>0</v>
          </cell>
          <cell r="AF2974">
            <v>0</v>
          </cell>
          <cell r="AH2974">
            <v>0</v>
          </cell>
          <cell r="AI2974">
            <v>0</v>
          </cell>
          <cell r="AJ2974">
            <v>0</v>
          </cell>
        </row>
        <row r="2975">
          <cell r="A2975">
            <v>2973</v>
          </cell>
          <cell r="B2975">
            <v>1787</v>
          </cell>
          <cell r="C2975" t="str">
            <v>SBMA</v>
          </cell>
          <cell r="D2975">
            <v>1</v>
          </cell>
          <cell r="E2975">
            <v>2007</v>
          </cell>
          <cell r="F2975">
            <v>1</v>
          </cell>
          <cell r="G2975">
            <v>1</v>
          </cell>
          <cell r="O2975" t="str">
            <v>PHILIPPINE SEVEN CORP.</v>
          </cell>
          <cell r="P2975" t="str">
            <v>Filipino</v>
          </cell>
          <cell r="Q2975" t="str">
            <v>Others</v>
          </cell>
          <cell r="R2975" t="str">
            <v>Local</v>
          </cell>
          <cell r="S2975">
            <v>100</v>
          </cell>
          <cell r="T2975" t="str">
            <v>To A 7-Eleven Convenience Store</v>
          </cell>
          <cell r="U2975">
            <v>0</v>
          </cell>
          <cell r="V2975" t="str">
            <v>na</v>
          </cell>
          <cell r="X2975" t="str">
            <v>Serv</v>
          </cell>
          <cell r="Y2975" t="str">
            <v>Services</v>
          </cell>
          <cell r="AD2975">
            <v>2.5252279999999998</v>
          </cell>
          <cell r="AF2975">
            <v>2.5252279999999998</v>
          </cell>
          <cell r="AH2975">
            <v>7</v>
          </cell>
          <cell r="AI2975">
            <v>7</v>
          </cell>
          <cell r="AJ2975">
            <v>0</v>
          </cell>
        </row>
        <row r="2976">
          <cell r="A2976">
            <v>2974</v>
          </cell>
          <cell r="B2976">
            <v>1788</v>
          </cell>
          <cell r="C2976" t="str">
            <v>SBMA</v>
          </cell>
          <cell r="D2976">
            <v>1</v>
          </cell>
          <cell r="E2976">
            <v>2007</v>
          </cell>
          <cell r="F2976">
            <v>1</v>
          </cell>
          <cell r="G2976">
            <v>1</v>
          </cell>
          <cell r="O2976" t="str">
            <v>SUBIC BAY DATA SOUTIONS, INC</v>
          </cell>
          <cell r="P2976" t="str">
            <v>Filipino</v>
          </cell>
          <cell r="Q2976" t="str">
            <v>Others</v>
          </cell>
          <cell r="R2976" t="str">
            <v>Local</v>
          </cell>
          <cell r="S2976">
            <v>100</v>
          </cell>
          <cell r="T2976" t="str">
            <v>To Establish A Business Process Outsourcing Facility</v>
          </cell>
          <cell r="U2976">
            <v>1</v>
          </cell>
          <cell r="V2976" t="str">
            <v>IT Services</v>
          </cell>
          <cell r="X2976" t="str">
            <v>Serv</v>
          </cell>
          <cell r="Y2976" t="str">
            <v>Services</v>
          </cell>
          <cell r="AD2976">
            <v>3</v>
          </cell>
          <cell r="AF2976">
            <v>3</v>
          </cell>
          <cell r="AH2976">
            <v>15</v>
          </cell>
          <cell r="AI2976">
            <v>15</v>
          </cell>
          <cell r="AJ2976">
            <v>0</v>
          </cell>
        </row>
        <row r="2977">
          <cell r="A2977">
            <v>2975</v>
          </cell>
          <cell r="B2977">
            <v>1789</v>
          </cell>
          <cell r="C2977" t="str">
            <v>SBMA</v>
          </cell>
          <cell r="D2977">
            <v>1</v>
          </cell>
          <cell r="E2977">
            <v>2007</v>
          </cell>
          <cell r="F2977">
            <v>1</v>
          </cell>
          <cell r="G2977">
            <v>1</v>
          </cell>
          <cell r="O2977" t="str">
            <v>SUBIC PETROLEUM TRADING AND TRANSPORT PHILIPPINES</v>
          </cell>
          <cell r="P2977" t="str">
            <v>Filipino</v>
          </cell>
          <cell r="Q2977" t="str">
            <v>Others</v>
          </cell>
          <cell r="R2977" t="str">
            <v>Local</v>
          </cell>
          <cell r="S2977">
            <v>100</v>
          </cell>
          <cell r="T2977" t="str">
            <v>Importation, Warehousing, Transshipment, Export, Distribution Of Liquor, Wines And Spirits, Tobacco And Cigarette And General Merchandise And Commodities Such As But Not Limited To Groceries, Canned Goods, And Pre-Paid Cards; Convenience Store For Selling</v>
          </cell>
          <cell r="U2977">
            <v>0</v>
          </cell>
          <cell r="V2977" t="str">
            <v>na</v>
          </cell>
          <cell r="X2977" t="str">
            <v>Trad</v>
          </cell>
          <cell r="Y2977" t="str">
            <v>Trade</v>
          </cell>
          <cell r="AD2977">
            <v>0</v>
          </cell>
          <cell r="AF2977">
            <v>0</v>
          </cell>
          <cell r="AI2977">
            <v>0</v>
          </cell>
          <cell r="AJ2977">
            <v>0</v>
          </cell>
        </row>
        <row r="2978">
          <cell r="A2978">
            <v>2976</v>
          </cell>
          <cell r="B2978">
            <v>1790</v>
          </cell>
          <cell r="C2978" t="str">
            <v>SBMA</v>
          </cell>
          <cell r="D2978">
            <v>1</v>
          </cell>
          <cell r="E2978">
            <v>2007</v>
          </cell>
          <cell r="F2978">
            <v>1</v>
          </cell>
          <cell r="G2978">
            <v>1</v>
          </cell>
          <cell r="O2978" t="str">
            <v>TRIBOA MEDTECH, INC.</v>
          </cell>
          <cell r="P2978" t="str">
            <v>Filipino</v>
          </cell>
          <cell r="Q2978" t="str">
            <v>Others</v>
          </cell>
          <cell r="R2978" t="str">
            <v>Local</v>
          </cell>
          <cell r="S2978">
            <v>100</v>
          </cell>
          <cell r="T2978" t="str">
            <v>To Operate A Tertiary Medical Clinic That Will Provide Medical Examinations For Pre-Employment, Annual Check-Ups, And Other Diagnostic Services</v>
          </cell>
          <cell r="U2978">
            <v>0</v>
          </cell>
          <cell r="V2978" t="str">
            <v>na</v>
          </cell>
          <cell r="X2978" t="str">
            <v>Serv</v>
          </cell>
          <cell r="Y2978" t="str">
            <v>Services</v>
          </cell>
          <cell r="AD2978">
            <v>14.75</v>
          </cell>
          <cell r="AF2978">
            <v>14.75</v>
          </cell>
          <cell r="AH2978">
            <v>12</v>
          </cell>
          <cell r="AI2978">
            <v>12</v>
          </cell>
          <cell r="AJ2978">
            <v>0</v>
          </cell>
        </row>
        <row r="2979">
          <cell r="A2979">
            <v>2977</v>
          </cell>
          <cell r="B2979">
            <v>1791</v>
          </cell>
          <cell r="C2979" t="str">
            <v>SBMA</v>
          </cell>
          <cell r="D2979">
            <v>1</v>
          </cell>
          <cell r="E2979">
            <v>2007</v>
          </cell>
          <cell r="F2979">
            <v>1</v>
          </cell>
          <cell r="G2979">
            <v>1</v>
          </cell>
          <cell r="O2979" t="str">
            <v>SUBIC BAY BIOFUELS, INC.</v>
          </cell>
          <cell r="P2979" t="str">
            <v>Filipino</v>
          </cell>
          <cell r="Q2979" t="str">
            <v>Others</v>
          </cell>
          <cell r="R2979" t="str">
            <v>Local</v>
          </cell>
          <cell r="S2979">
            <v>100</v>
          </cell>
          <cell r="T2979" t="str">
            <v>To Engage In The Business Of Importation, Consolidation, Blending, Storage And Export Of Bioethanol For Domestic Consumption  And Internal Trading</v>
          </cell>
          <cell r="U2979">
            <v>0</v>
          </cell>
          <cell r="V2979" t="str">
            <v>na</v>
          </cell>
          <cell r="X2979" t="str">
            <v>Trad</v>
          </cell>
          <cell r="Y2979" t="str">
            <v>Trade</v>
          </cell>
          <cell r="AD2979">
            <v>20</v>
          </cell>
          <cell r="AF2979">
            <v>20</v>
          </cell>
          <cell r="AH2979">
            <v>1</v>
          </cell>
          <cell r="AI2979">
            <v>1</v>
          </cell>
          <cell r="AJ2979">
            <v>0</v>
          </cell>
        </row>
        <row r="2980">
          <cell r="A2980">
            <v>2978</v>
          </cell>
          <cell r="B2980">
            <v>1792</v>
          </cell>
          <cell r="C2980" t="str">
            <v>SBMA</v>
          </cell>
          <cell r="D2980">
            <v>1</v>
          </cell>
          <cell r="E2980">
            <v>2007</v>
          </cell>
          <cell r="F2980">
            <v>1</v>
          </cell>
          <cell r="G2980">
            <v>1</v>
          </cell>
          <cell r="O2980" t="str">
            <v>PHILIPPINE INTERNATIONAL BUS, INC.</v>
          </cell>
          <cell r="P2980" t="str">
            <v>Filipino</v>
          </cell>
          <cell r="Q2980" t="str">
            <v>Others</v>
          </cell>
          <cell r="R2980" t="str">
            <v>Local</v>
          </cell>
          <cell r="S2980">
            <v>50</v>
          </cell>
          <cell r="T2980"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0">
            <v>0</v>
          </cell>
          <cell r="V2980" t="str">
            <v>na</v>
          </cell>
          <cell r="X2980" t="str">
            <v>Trad</v>
          </cell>
          <cell r="Y2980" t="str">
            <v>Trade</v>
          </cell>
          <cell r="AD2980">
            <v>253.5</v>
          </cell>
          <cell r="AF2980">
            <v>126.75</v>
          </cell>
          <cell r="AH2980">
            <v>55</v>
          </cell>
          <cell r="AI2980">
            <v>55</v>
          </cell>
          <cell r="AJ2980">
            <v>55</v>
          </cell>
        </row>
        <row r="2981">
          <cell r="A2981">
            <v>2979</v>
          </cell>
          <cell r="B2981">
            <v>1792</v>
          </cell>
          <cell r="C2981" t="str">
            <v>SBMA</v>
          </cell>
          <cell r="D2981">
            <v>1</v>
          </cell>
          <cell r="E2981">
            <v>2007</v>
          </cell>
          <cell r="F2981">
            <v>1</v>
          </cell>
          <cell r="G2981">
            <v>1</v>
          </cell>
          <cell r="O2981" t="str">
            <v>PHILIPPINE INTERNATIONAL BUS, INC.</v>
          </cell>
          <cell r="P2981" t="str">
            <v>Chinese</v>
          </cell>
          <cell r="Q2981" t="str">
            <v>PROC</v>
          </cell>
          <cell r="R2981" t="str">
            <v>Foreign</v>
          </cell>
          <cell r="S2981">
            <v>50</v>
          </cell>
          <cell r="T2981"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1">
            <v>0</v>
          </cell>
          <cell r="V2981" t="str">
            <v>na</v>
          </cell>
          <cell r="X2981" t="str">
            <v>Trad</v>
          </cell>
          <cell r="Y2981" t="str">
            <v>Trade</v>
          </cell>
          <cell r="AD2981">
            <v>253.5</v>
          </cell>
          <cell r="AF2981">
            <v>126.75</v>
          </cell>
          <cell r="AH2981">
            <v>55</v>
          </cell>
          <cell r="AI2981" t="str">
            <v/>
          </cell>
          <cell r="AJ2981">
            <v>0</v>
          </cell>
        </row>
        <row r="2982">
          <cell r="A2982">
            <v>2980</v>
          </cell>
          <cell r="B2982">
            <v>1793</v>
          </cell>
          <cell r="C2982" t="str">
            <v>SBMA</v>
          </cell>
          <cell r="D2982">
            <v>1</v>
          </cell>
          <cell r="E2982">
            <v>2007</v>
          </cell>
          <cell r="F2982">
            <v>1</v>
          </cell>
          <cell r="G2982">
            <v>1</v>
          </cell>
          <cell r="O2982" t="str">
            <v>ZAMBALES DOCTOR'S CLINIC</v>
          </cell>
          <cell r="P2982" t="str">
            <v>Filipino</v>
          </cell>
          <cell r="Q2982" t="str">
            <v>Others</v>
          </cell>
          <cell r="R2982" t="str">
            <v>Local</v>
          </cell>
          <cell r="S2982">
            <v>100</v>
          </cell>
          <cell r="T2982" t="str">
            <v>Medical Clinic</v>
          </cell>
          <cell r="U2982">
            <v>0</v>
          </cell>
          <cell r="V2982" t="str">
            <v>na</v>
          </cell>
          <cell r="X2982" t="str">
            <v>Serv</v>
          </cell>
          <cell r="Y2982" t="str">
            <v>Services</v>
          </cell>
          <cell r="AD2982">
            <v>1.2</v>
          </cell>
          <cell r="AF2982">
            <v>1.2</v>
          </cell>
          <cell r="AH2982">
            <v>8</v>
          </cell>
          <cell r="AI2982">
            <v>8</v>
          </cell>
          <cell r="AJ2982">
            <v>0</v>
          </cell>
        </row>
        <row r="2983">
          <cell r="A2983">
            <v>2981</v>
          </cell>
          <cell r="B2983">
            <v>1794</v>
          </cell>
          <cell r="C2983" t="str">
            <v>SBMA</v>
          </cell>
          <cell r="D2983">
            <v>1</v>
          </cell>
          <cell r="E2983">
            <v>2007</v>
          </cell>
          <cell r="F2983">
            <v>1</v>
          </cell>
          <cell r="G2983">
            <v>1</v>
          </cell>
          <cell r="O2983" t="str">
            <v>SEOIN BUILDERS PHILS., INC.</v>
          </cell>
          <cell r="P2983" t="str">
            <v>Filipino</v>
          </cell>
          <cell r="Q2983" t="str">
            <v>Others</v>
          </cell>
          <cell r="R2983" t="str">
            <v>Local</v>
          </cell>
          <cell r="S2983">
            <v>60</v>
          </cell>
          <cell r="T2983" t="str">
            <v>To Engage In Construction Business Including The Constructing, Enlarging, Repairing, Developing Or Engaging In Any Work Upon Buildings, Houses And Condominium, Roads, Plants, Bridges, Airfields, Piers, Waterworks, Railroads And Other Structures Except Loc</v>
          </cell>
          <cell r="U2983">
            <v>0</v>
          </cell>
          <cell r="V2983" t="str">
            <v>na</v>
          </cell>
          <cell r="X2983" t="str">
            <v>Const</v>
          </cell>
          <cell r="Y2983" t="str">
            <v>Construction</v>
          </cell>
          <cell r="AD2983">
            <v>3.5676100000000002</v>
          </cell>
          <cell r="AF2983">
            <v>2.1405660000000002</v>
          </cell>
          <cell r="AH2983">
            <v>75</v>
          </cell>
          <cell r="AI2983">
            <v>75</v>
          </cell>
          <cell r="AJ2983">
            <v>75</v>
          </cell>
        </row>
        <row r="2984">
          <cell r="A2984">
            <v>2982</v>
          </cell>
          <cell r="B2984">
            <v>1794</v>
          </cell>
          <cell r="C2984" t="str">
            <v>SBMA</v>
          </cell>
          <cell r="D2984">
            <v>1</v>
          </cell>
          <cell r="E2984">
            <v>2007</v>
          </cell>
          <cell r="F2984">
            <v>1</v>
          </cell>
          <cell r="G2984">
            <v>1</v>
          </cell>
          <cell r="O2984" t="str">
            <v>SEOIN BUILDERS PHILS., INC.</v>
          </cell>
          <cell r="P2984" t="str">
            <v>Korean</v>
          </cell>
          <cell r="Q2984" t="str">
            <v>Korea</v>
          </cell>
          <cell r="R2984" t="str">
            <v>Foreign</v>
          </cell>
          <cell r="S2984">
            <v>40</v>
          </cell>
          <cell r="T2984" t="str">
            <v>To Engage In Construction Business Including The Constructing, Enlarging, Repairing, Developing Or Engaging In Any Work Upon Buildings, Houses And Condominium, Roads, Plants, Bridges, Airfields, Piers, Waterworks, Railroads And Other Structures Except Loc</v>
          </cell>
          <cell r="U2984">
            <v>0</v>
          </cell>
          <cell r="V2984" t="str">
            <v>na</v>
          </cell>
          <cell r="X2984" t="str">
            <v>Const</v>
          </cell>
          <cell r="Y2984" t="str">
            <v>Construction</v>
          </cell>
          <cell r="AD2984">
            <v>3.5676100000000002</v>
          </cell>
          <cell r="AF2984">
            <v>1.4270440000000002</v>
          </cell>
          <cell r="AH2984">
            <v>75</v>
          </cell>
          <cell r="AI2984" t="str">
            <v/>
          </cell>
          <cell r="AJ2984">
            <v>0</v>
          </cell>
        </row>
        <row r="2985">
          <cell r="A2985">
            <v>2983</v>
          </cell>
          <cell r="B2985">
            <v>1795</v>
          </cell>
          <cell r="C2985" t="str">
            <v>SBMA</v>
          </cell>
          <cell r="D2985">
            <v>1</v>
          </cell>
          <cell r="E2985">
            <v>2007</v>
          </cell>
          <cell r="F2985">
            <v>1</v>
          </cell>
          <cell r="G2985">
            <v>1</v>
          </cell>
          <cell r="O2985" t="str">
            <v>SUBLINE CREDIT &amp; LENDING CORPORATION</v>
          </cell>
          <cell r="P2985" t="str">
            <v>Filipino</v>
          </cell>
          <cell r="Q2985" t="str">
            <v>Others</v>
          </cell>
          <cell r="R2985" t="str">
            <v>Local</v>
          </cell>
          <cell r="S2985">
            <v>100</v>
          </cell>
          <cell r="T2985" t="str">
            <v>To Engage In The Business Of Providing Salary And Emergency Loan Services To All Qualified Employees From Different Companies Inside Sbfz</v>
          </cell>
          <cell r="U2985">
            <v>0</v>
          </cell>
          <cell r="V2985" t="str">
            <v>na</v>
          </cell>
          <cell r="X2985" t="str">
            <v>FinRE</v>
          </cell>
          <cell r="Y2985" t="str">
            <v>Finance &amp; Real Estate</v>
          </cell>
          <cell r="AD2985">
            <v>4.0924905000000003</v>
          </cell>
          <cell r="AF2985">
            <v>4.0924905000000003</v>
          </cell>
          <cell r="AH2985">
            <v>4</v>
          </cell>
          <cell r="AI2985">
            <v>4</v>
          </cell>
          <cell r="AJ2985">
            <v>0</v>
          </cell>
        </row>
        <row r="2986">
          <cell r="A2986">
            <v>2984</v>
          </cell>
          <cell r="B2986">
            <v>1796</v>
          </cell>
          <cell r="C2986" t="str">
            <v>SBMA</v>
          </cell>
          <cell r="D2986">
            <v>1</v>
          </cell>
          <cell r="E2986">
            <v>2007</v>
          </cell>
          <cell r="F2986">
            <v>1</v>
          </cell>
          <cell r="G2986">
            <v>1</v>
          </cell>
          <cell r="O2986" t="str">
            <v>SUBIC ROYAL PALACE, INC.</v>
          </cell>
          <cell r="P2986" t="str">
            <v>Korean</v>
          </cell>
          <cell r="Q2986" t="str">
            <v>Korea</v>
          </cell>
          <cell r="R2986" t="str">
            <v>Foreign</v>
          </cell>
          <cell r="S2986">
            <v>100</v>
          </cell>
          <cell r="T2986" t="str">
            <v>Establishment Of A Restaurant With Catering Services, Grocery And Souvenir/Gift Shop</v>
          </cell>
          <cell r="U2986">
            <v>0</v>
          </cell>
          <cell r="V2986" t="str">
            <v>na</v>
          </cell>
          <cell r="X2986" t="str">
            <v>Serv</v>
          </cell>
          <cell r="Y2986" t="str">
            <v>Services</v>
          </cell>
          <cell r="AD2986">
            <v>41.7</v>
          </cell>
          <cell r="AF2986">
            <v>41.7</v>
          </cell>
          <cell r="AH2986">
            <v>15</v>
          </cell>
          <cell r="AI2986">
            <v>15</v>
          </cell>
          <cell r="AJ2986">
            <v>15</v>
          </cell>
        </row>
        <row r="2987">
          <cell r="A2987">
            <v>2985</v>
          </cell>
          <cell r="B2987">
            <v>1797</v>
          </cell>
          <cell r="C2987" t="str">
            <v>SBMA</v>
          </cell>
          <cell r="D2987">
            <v>1</v>
          </cell>
          <cell r="E2987">
            <v>2007</v>
          </cell>
          <cell r="F2987">
            <v>1</v>
          </cell>
          <cell r="G2987">
            <v>1</v>
          </cell>
          <cell r="O2987" t="str">
            <v>PHIL-EM ENTERPRISES, INC.</v>
          </cell>
          <cell r="P2987" t="str">
            <v>Filipino</v>
          </cell>
          <cell r="Q2987" t="str">
            <v>Others</v>
          </cell>
          <cell r="R2987" t="str">
            <v>Local</v>
          </cell>
          <cell r="S2987">
            <v>100</v>
          </cell>
          <cell r="T2987" t="str">
            <v>Wholesale Trading, Packaging, Import And Export Of Food And Non-Food Items</v>
          </cell>
          <cell r="U2987">
            <v>0</v>
          </cell>
          <cell r="V2987" t="str">
            <v>na</v>
          </cell>
          <cell r="X2987" t="str">
            <v>Trad</v>
          </cell>
          <cell r="Y2987" t="str">
            <v>Trade</v>
          </cell>
          <cell r="AD2987">
            <v>20.91555</v>
          </cell>
          <cell r="AF2987">
            <v>20.91555</v>
          </cell>
          <cell r="AH2987">
            <v>15</v>
          </cell>
          <cell r="AI2987">
            <v>15</v>
          </cell>
          <cell r="AJ2987">
            <v>0</v>
          </cell>
        </row>
        <row r="2988">
          <cell r="A2988">
            <v>2986</v>
          </cell>
          <cell r="B2988">
            <v>1798</v>
          </cell>
          <cell r="C2988" t="str">
            <v>SBMA</v>
          </cell>
          <cell r="D2988">
            <v>1</v>
          </cell>
          <cell r="E2988">
            <v>2007</v>
          </cell>
          <cell r="F2988">
            <v>1</v>
          </cell>
          <cell r="G2988">
            <v>1</v>
          </cell>
          <cell r="O2988" t="str">
            <v>TIC PHILIPPINES SOFTWARE TECHNOLOGY, INC.</v>
          </cell>
          <cell r="P2988" t="str">
            <v>Japanese</v>
          </cell>
          <cell r="Q2988" t="str">
            <v>Japan</v>
          </cell>
          <cell r="R2988" t="str">
            <v>Foreign</v>
          </cell>
          <cell r="S2988">
            <v>100</v>
          </cell>
          <cell r="T2988" t="str">
            <v>Business Of Information Technology Activities In Connection With The Analysis, Design And Programming Of Systems, Which Involve Technical Support And Documentation Services</v>
          </cell>
          <cell r="U2988">
            <v>1</v>
          </cell>
          <cell r="V2988" t="str">
            <v>IT Services</v>
          </cell>
          <cell r="X2988" t="str">
            <v>Serv</v>
          </cell>
          <cell r="Y2988" t="str">
            <v>Services</v>
          </cell>
          <cell r="AD2988">
            <v>32</v>
          </cell>
          <cell r="AF2988">
            <v>32</v>
          </cell>
          <cell r="AH2988">
            <v>15</v>
          </cell>
          <cell r="AI2988">
            <v>15</v>
          </cell>
          <cell r="AJ2988">
            <v>15</v>
          </cell>
        </row>
        <row r="2989">
          <cell r="A2989">
            <v>2987</v>
          </cell>
          <cell r="B2989">
            <v>1799</v>
          </cell>
          <cell r="C2989" t="str">
            <v>SBMA</v>
          </cell>
          <cell r="D2989">
            <v>1</v>
          </cell>
          <cell r="E2989">
            <v>2007</v>
          </cell>
          <cell r="F2989">
            <v>1</v>
          </cell>
          <cell r="G2989">
            <v>1</v>
          </cell>
          <cell r="O2989" t="str">
            <v>ATECK-SUBIC CORP</v>
          </cell>
          <cell r="P2989" t="str">
            <v>Filipino</v>
          </cell>
          <cell r="Q2989" t="str">
            <v>Others</v>
          </cell>
          <cell r="R2989" t="str">
            <v>Local</v>
          </cell>
          <cell r="S2989">
            <v>100</v>
          </cell>
          <cell r="T2989" t="str">
            <v>To Provide Services On Technical Installation, Repair, Assembly And Maintenance Of Equipment, Machineries, Tools, Parts, Computer Hardware/Software, Data Encoding And Processing</v>
          </cell>
          <cell r="U2989">
            <v>0</v>
          </cell>
          <cell r="V2989" t="str">
            <v>na</v>
          </cell>
          <cell r="X2989" t="str">
            <v>Serv</v>
          </cell>
          <cell r="Y2989" t="str">
            <v>Services</v>
          </cell>
          <cell r="AD2989">
            <v>4.4729254999999997</v>
          </cell>
          <cell r="AF2989">
            <v>4.4729254999999997</v>
          </cell>
          <cell r="AH2989">
            <v>6</v>
          </cell>
          <cell r="AI2989">
            <v>6</v>
          </cell>
          <cell r="AJ2989">
            <v>0</v>
          </cell>
        </row>
        <row r="2990">
          <cell r="A2990">
            <v>2988</v>
          </cell>
          <cell r="B2990">
            <v>1800</v>
          </cell>
          <cell r="C2990" t="str">
            <v>SBMA</v>
          </cell>
          <cell r="D2990">
            <v>1</v>
          </cell>
          <cell r="E2990">
            <v>2007</v>
          </cell>
          <cell r="F2990">
            <v>1</v>
          </cell>
          <cell r="G2990">
            <v>1</v>
          </cell>
          <cell r="O2990" t="str">
            <v>WOWCARD INCORPORATED</v>
          </cell>
          <cell r="P2990" t="str">
            <v>Filipino</v>
          </cell>
          <cell r="Q2990" t="str">
            <v>Others</v>
          </cell>
          <cell r="R2990" t="str">
            <v>Local</v>
          </cell>
          <cell r="S2990">
            <v>100</v>
          </cell>
          <cell r="T2990" t="str">
            <v>To Engage In All Aspects Of General Advertising Business With Use Of Any Form Of Advertising Media Such As But Not Limited To Radio, Television, Movie Houses, Banners, Flyers, Priviledged Cards Or Other Kinds Of Promotion</v>
          </cell>
          <cell r="U2990">
            <v>0</v>
          </cell>
          <cell r="V2990" t="str">
            <v>na</v>
          </cell>
          <cell r="X2990" t="str">
            <v>Serv</v>
          </cell>
          <cell r="Y2990" t="str">
            <v>Services</v>
          </cell>
          <cell r="AD2990">
            <v>1.5</v>
          </cell>
          <cell r="AF2990">
            <v>1.5</v>
          </cell>
          <cell r="AH2990">
            <v>10</v>
          </cell>
          <cell r="AI2990">
            <v>10</v>
          </cell>
          <cell r="AJ2990">
            <v>0</v>
          </cell>
        </row>
        <row r="2991">
          <cell r="A2991">
            <v>2989</v>
          </cell>
          <cell r="B2991">
            <v>1801</v>
          </cell>
          <cell r="C2991" t="str">
            <v>SBMA</v>
          </cell>
          <cell r="D2991">
            <v>1</v>
          </cell>
          <cell r="E2991">
            <v>2007</v>
          </cell>
          <cell r="F2991">
            <v>1</v>
          </cell>
          <cell r="G2991">
            <v>1</v>
          </cell>
          <cell r="O2991" t="str">
            <v>ACCELE8 INTERNATIONAL CORPORATION</v>
          </cell>
          <cell r="P2991" t="str">
            <v>Filipino</v>
          </cell>
          <cell r="Q2991" t="str">
            <v>Others</v>
          </cell>
          <cell r="R2991" t="str">
            <v>Local</v>
          </cell>
          <cell r="S2991">
            <v>100</v>
          </cell>
          <cell r="T2991" t="str">
            <v>Import And Export, Distribute And Trade Alcohol Of Different Variants And Other Beverages Such As Tequila; Warehousing, Transshipment, Import/Export Of Brand New Items Such As Appliances, Clothes, Shoes, Computers, Industrial Supplies, Pre-Fab Building Ma</v>
          </cell>
          <cell r="U2991">
            <v>0</v>
          </cell>
          <cell r="V2991" t="str">
            <v>na</v>
          </cell>
          <cell r="X2991" t="str">
            <v>Trad</v>
          </cell>
          <cell r="Y2991" t="str">
            <v>Trade</v>
          </cell>
          <cell r="AD2991">
            <v>19.7791435</v>
          </cell>
          <cell r="AF2991">
            <v>19.7791435</v>
          </cell>
          <cell r="AH2991">
            <v>25</v>
          </cell>
          <cell r="AI2991">
            <v>25</v>
          </cell>
          <cell r="AJ2991">
            <v>0</v>
          </cell>
        </row>
        <row r="2992">
          <cell r="A2992">
            <v>2990</v>
          </cell>
          <cell r="B2992">
            <v>1802</v>
          </cell>
          <cell r="C2992" t="str">
            <v>SBMA</v>
          </cell>
          <cell r="D2992">
            <v>1</v>
          </cell>
          <cell r="E2992">
            <v>2007</v>
          </cell>
          <cell r="F2992">
            <v>1</v>
          </cell>
          <cell r="G2992">
            <v>1</v>
          </cell>
          <cell r="O2992" t="str">
            <v>BOMANITE SE ASIA PTE. Ltd.</v>
          </cell>
          <cell r="P2992" t="str">
            <v>Filipino</v>
          </cell>
          <cell r="Q2992" t="str">
            <v>Others</v>
          </cell>
          <cell r="R2992" t="str">
            <v>Local</v>
          </cell>
          <cell r="S2992">
            <v>100</v>
          </cell>
          <cell r="T2992" t="str">
            <v>To Include In Manufacturing Of Powder Bomanite Color Hardener, Release Agent, Sealers, Chemical Stain, Tools And  Integral Color For Export To Southeast Asian Countries</v>
          </cell>
          <cell r="U2992">
            <v>0</v>
          </cell>
          <cell r="V2992" t="str">
            <v>na</v>
          </cell>
          <cell r="X2992" t="str">
            <v>Mfg</v>
          </cell>
          <cell r="Y2992" t="str">
            <v>Manufacturing</v>
          </cell>
          <cell r="AD2992">
            <v>13.175000000000001</v>
          </cell>
          <cell r="AF2992">
            <v>13.175000000000001</v>
          </cell>
          <cell r="AH2992">
            <v>38</v>
          </cell>
          <cell r="AI2992">
            <v>38</v>
          </cell>
          <cell r="AJ2992">
            <v>0</v>
          </cell>
        </row>
        <row r="2993">
          <cell r="A2993">
            <v>2991</v>
          </cell>
          <cell r="B2993">
            <v>1803</v>
          </cell>
          <cell r="C2993" t="str">
            <v>SBMA</v>
          </cell>
          <cell r="D2993">
            <v>1</v>
          </cell>
          <cell r="E2993">
            <v>2007</v>
          </cell>
          <cell r="F2993">
            <v>1</v>
          </cell>
          <cell r="G2993">
            <v>1</v>
          </cell>
          <cell r="O2993" t="str">
            <v>ODFJELL ASA</v>
          </cell>
          <cell r="P2993" t="str">
            <v>Norwegian</v>
          </cell>
          <cell r="Q2993" t="str">
            <v>Others</v>
          </cell>
          <cell r="R2993" t="str">
            <v>Foreign</v>
          </cell>
          <cell r="S2993">
            <v>100</v>
          </cell>
          <cell r="T2993" t="str">
            <v>To Establish A Training Center For Odfjell'S Seafarers</v>
          </cell>
          <cell r="U2993">
            <v>0</v>
          </cell>
          <cell r="V2993" t="str">
            <v>na</v>
          </cell>
          <cell r="X2993" t="str">
            <v>Serv</v>
          </cell>
          <cell r="Y2993" t="str">
            <v>Services</v>
          </cell>
          <cell r="AD2993">
            <v>0.74973000000000001</v>
          </cell>
          <cell r="AF2993">
            <v>0.74973000000000001</v>
          </cell>
          <cell r="AH2993">
            <v>10</v>
          </cell>
          <cell r="AI2993">
            <v>10</v>
          </cell>
          <cell r="AJ2993">
            <v>10</v>
          </cell>
        </row>
        <row r="2994">
          <cell r="A2994">
            <v>2992</v>
          </cell>
          <cell r="B2994">
            <v>1804</v>
          </cell>
          <cell r="C2994" t="str">
            <v>SBMA</v>
          </cell>
          <cell r="D2994">
            <v>1</v>
          </cell>
          <cell r="E2994">
            <v>2007</v>
          </cell>
          <cell r="F2994">
            <v>1</v>
          </cell>
          <cell r="G2994">
            <v>1</v>
          </cell>
          <cell r="O2994" t="str">
            <v>NEW CABALAN NEGRITO LIVELIHOOD MULTI-PURPOSE COOPERATIVE</v>
          </cell>
          <cell r="P2994" t="str">
            <v>Filipino</v>
          </cell>
          <cell r="Q2994" t="str">
            <v>Others</v>
          </cell>
          <cell r="R2994" t="str">
            <v>Local</v>
          </cell>
          <cell r="S2994">
            <v>100</v>
          </cell>
          <cell r="T2994" t="str">
            <v>Canteen Operations And Selling Of Handicrafts And Other Local Products</v>
          </cell>
          <cell r="U2994">
            <v>0</v>
          </cell>
          <cell r="V2994" t="str">
            <v>na</v>
          </cell>
          <cell r="X2994" t="str">
            <v>Serv</v>
          </cell>
          <cell r="Y2994" t="str">
            <v>Services</v>
          </cell>
          <cell r="AD2994">
            <v>0</v>
          </cell>
          <cell r="AF2994">
            <v>0</v>
          </cell>
          <cell r="AH2994">
            <v>0</v>
          </cell>
          <cell r="AI2994">
            <v>0</v>
          </cell>
          <cell r="AJ2994">
            <v>0</v>
          </cell>
        </row>
        <row r="2995">
          <cell r="A2995">
            <v>2993</v>
          </cell>
          <cell r="B2995">
            <v>1805</v>
          </cell>
          <cell r="C2995" t="str">
            <v>SBMA</v>
          </cell>
          <cell r="D2995">
            <v>1</v>
          </cell>
          <cell r="E2995">
            <v>2007</v>
          </cell>
          <cell r="F2995">
            <v>1</v>
          </cell>
          <cell r="G2995">
            <v>1</v>
          </cell>
          <cell r="O2995" t="str">
            <v>BOROUGH MEDICAL CARE INSTITUTE, INCORPORATED</v>
          </cell>
          <cell r="P2995" t="str">
            <v>Filipino</v>
          </cell>
          <cell r="Q2995" t="str">
            <v>Others</v>
          </cell>
          <cell r="R2995" t="str">
            <v>Local</v>
          </cell>
          <cell r="S2995">
            <v>100</v>
          </cell>
          <cell r="T2995" t="str">
            <v>To Offer Primary Care Services (Out-Patient) And Establish A Coordinating Office</v>
          </cell>
          <cell r="U2995">
            <v>0</v>
          </cell>
          <cell r="V2995" t="str">
            <v>na</v>
          </cell>
          <cell r="X2995" t="str">
            <v>Serv</v>
          </cell>
          <cell r="Y2995" t="str">
            <v>Services</v>
          </cell>
          <cell r="AD2995">
            <v>22.5</v>
          </cell>
          <cell r="AF2995">
            <v>22.5</v>
          </cell>
          <cell r="AH2995">
            <v>19</v>
          </cell>
          <cell r="AI2995">
            <v>19</v>
          </cell>
          <cell r="AJ2995">
            <v>0</v>
          </cell>
        </row>
        <row r="2996">
          <cell r="A2996">
            <v>2994</v>
          </cell>
          <cell r="B2996">
            <v>1806</v>
          </cell>
          <cell r="C2996" t="str">
            <v>SBMA</v>
          </cell>
          <cell r="D2996">
            <v>1</v>
          </cell>
          <cell r="E2996">
            <v>2007</v>
          </cell>
          <cell r="F2996">
            <v>1</v>
          </cell>
          <cell r="G2996">
            <v>1</v>
          </cell>
          <cell r="O2996" t="str">
            <v>DHL EXPRESS (PHILIPPINES) CORP.</v>
          </cell>
          <cell r="P2996" t="str">
            <v>German</v>
          </cell>
          <cell r="Q2996" t="str">
            <v>Germany</v>
          </cell>
          <cell r="R2996" t="str">
            <v>Foreign</v>
          </cell>
          <cell r="S2996">
            <v>100</v>
          </cell>
          <cell r="T2996" t="str">
            <v xml:space="preserve">To Establish An Office For The Business Of Providing Heavy Equipment Rentals, Trucking And Logistics Handling Services To Companies And Persons Engaged In The Construction Business, Power Plant Projects And Mining Operations In The Philippines To Include </v>
          </cell>
          <cell r="U2996">
            <v>0</v>
          </cell>
          <cell r="V2996" t="str">
            <v>na</v>
          </cell>
          <cell r="X2996" t="str">
            <v>Trans</v>
          </cell>
          <cell r="Y2996" t="str">
            <v>Transportation</v>
          </cell>
          <cell r="AD2996">
            <v>4.4952304999999999</v>
          </cell>
          <cell r="AF2996">
            <v>4.4952304999999999</v>
          </cell>
          <cell r="AH2996">
            <v>7</v>
          </cell>
          <cell r="AI2996">
            <v>7</v>
          </cell>
          <cell r="AJ2996">
            <v>7</v>
          </cell>
        </row>
        <row r="2997">
          <cell r="A2997">
            <v>2995</v>
          </cell>
          <cell r="B2997">
            <v>1807</v>
          </cell>
          <cell r="C2997" t="str">
            <v>SBMA</v>
          </cell>
          <cell r="D2997">
            <v>1</v>
          </cell>
          <cell r="E2997">
            <v>2007</v>
          </cell>
          <cell r="F2997">
            <v>1</v>
          </cell>
          <cell r="G2997">
            <v>1</v>
          </cell>
          <cell r="O2997" t="str">
            <v>SUBIC CONSOLIDATED PROJECTS, INC.</v>
          </cell>
          <cell r="P2997" t="str">
            <v>Filipino</v>
          </cell>
          <cell r="Q2997" t="str">
            <v>Others</v>
          </cell>
          <cell r="R2997" t="str">
            <v>Local</v>
          </cell>
          <cell r="S2997">
            <v>100</v>
          </cell>
          <cell r="T2997" t="str">
            <v>Assembly And Welding Of Flexible Liners Into Gas Tight Flexible Containers For Storage Of Agricultural Products And Welding Of Soft Plastics For Various Applications</v>
          </cell>
          <cell r="U2997">
            <v>0</v>
          </cell>
          <cell r="V2997" t="str">
            <v>na</v>
          </cell>
          <cell r="X2997" t="str">
            <v>Mfg</v>
          </cell>
          <cell r="Y2997" t="str">
            <v>Manufacturing</v>
          </cell>
          <cell r="AD2997">
            <v>20.3</v>
          </cell>
          <cell r="AF2997">
            <v>20.3</v>
          </cell>
          <cell r="AH2997">
            <v>16</v>
          </cell>
          <cell r="AI2997">
            <v>16</v>
          </cell>
          <cell r="AJ2997">
            <v>0</v>
          </cell>
        </row>
        <row r="2998">
          <cell r="A2998">
            <v>2996</v>
          </cell>
          <cell r="B2998">
            <v>1808</v>
          </cell>
          <cell r="C2998" t="str">
            <v>SBMA</v>
          </cell>
          <cell r="D2998">
            <v>1</v>
          </cell>
          <cell r="E2998">
            <v>2007</v>
          </cell>
          <cell r="F2998">
            <v>1</v>
          </cell>
          <cell r="G2998">
            <v>1</v>
          </cell>
          <cell r="O2998" t="str">
            <v>UNITED PARAMOUNT CREDIT CORP</v>
          </cell>
          <cell r="P2998" t="str">
            <v>Filipino</v>
          </cell>
          <cell r="Q2998" t="str">
            <v>Others</v>
          </cell>
          <cell r="R2998" t="str">
            <v>Local</v>
          </cell>
          <cell r="S2998">
            <v>100</v>
          </cell>
          <cell r="T2998" t="str">
            <v>Trading And Auction Of Motor Vehicles</v>
          </cell>
          <cell r="U2998">
            <v>0</v>
          </cell>
          <cell r="V2998" t="str">
            <v>na</v>
          </cell>
          <cell r="X2998" t="str">
            <v>Trad</v>
          </cell>
          <cell r="Y2998" t="str">
            <v>Trade</v>
          </cell>
          <cell r="AD2998">
            <v>7.2060942968910853</v>
          </cell>
          <cell r="AF2998">
            <v>7.2060942968910853</v>
          </cell>
          <cell r="AH2998">
            <v>5</v>
          </cell>
          <cell r="AI2998">
            <v>5</v>
          </cell>
          <cell r="AJ2998">
            <v>0</v>
          </cell>
        </row>
        <row r="2999">
          <cell r="A2999">
            <v>2997</v>
          </cell>
          <cell r="B2999">
            <v>1809</v>
          </cell>
          <cell r="C2999" t="str">
            <v>SBMA</v>
          </cell>
          <cell r="D2999">
            <v>1</v>
          </cell>
          <cell r="E2999">
            <v>2007</v>
          </cell>
          <cell r="F2999">
            <v>1</v>
          </cell>
          <cell r="G2999">
            <v>1</v>
          </cell>
          <cell r="O2999" t="str">
            <v>GRAINPRO PHILIPPINES, INC.</v>
          </cell>
          <cell r="P2999" t="str">
            <v>Israeli</v>
          </cell>
          <cell r="Q2999" t="str">
            <v>Others</v>
          </cell>
          <cell r="R2999" t="str">
            <v>Foreign</v>
          </cell>
          <cell r="S2999">
            <v>50</v>
          </cell>
          <cell r="T2999" t="str">
            <v>To Operate A Medical Clinic</v>
          </cell>
          <cell r="U2999">
            <v>0</v>
          </cell>
          <cell r="V2999" t="str">
            <v>na</v>
          </cell>
          <cell r="X2999" t="str">
            <v>Serv</v>
          </cell>
          <cell r="Y2999" t="str">
            <v>Services</v>
          </cell>
          <cell r="AD2999">
            <v>21.25</v>
          </cell>
          <cell r="AF2999">
            <v>10.625</v>
          </cell>
          <cell r="AH2999">
            <v>8</v>
          </cell>
          <cell r="AI2999">
            <v>8</v>
          </cell>
          <cell r="AJ2999">
            <v>0</v>
          </cell>
        </row>
        <row r="3000">
          <cell r="A3000">
            <v>2998</v>
          </cell>
          <cell r="B3000">
            <v>1809</v>
          </cell>
          <cell r="C3000" t="str">
            <v>SBMA</v>
          </cell>
          <cell r="D3000">
            <v>1</v>
          </cell>
          <cell r="E3000">
            <v>2007</v>
          </cell>
          <cell r="F3000">
            <v>1</v>
          </cell>
          <cell r="G3000">
            <v>1</v>
          </cell>
          <cell r="O3000" t="str">
            <v>GRAINPRO PHILIPPINES, INC.</v>
          </cell>
          <cell r="P3000" t="str">
            <v>Filipino</v>
          </cell>
          <cell r="Q3000" t="str">
            <v>Others</v>
          </cell>
          <cell r="R3000" t="str">
            <v>Local</v>
          </cell>
          <cell r="S3000">
            <v>50</v>
          </cell>
          <cell r="T3000" t="str">
            <v>To Operate A Medical Clinic</v>
          </cell>
          <cell r="U3000">
            <v>0</v>
          </cell>
          <cell r="V3000" t="str">
            <v>na</v>
          </cell>
          <cell r="X3000" t="str">
            <v>Serv</v>
          </cell>
          <cell r="Y3000" t="str">
            <v>Services</v>
          </cell>
          <cell r="AD3000">
            <v>21.25</v>
          </cell>
          <cell r="AF3000">
            <v>10.625</v>
          </cell>
          <cell r="AH3000">
            <v>8</v>
          </cell>
          <cell r="AI3000" t="str">
            <v/>
          </cell>
          <cell r="AJ3000">
            <v>8</v>
          </cell>
        </row>
        <row r="3001">
          <cell r="A3001">
            <v>2999</v>
          </cell>
          <cell r="B3001">
            <v>1810</v>
          </cell>
          <cell r="C3001" t="str">
            <v>CDC</v>
          </cell>
          <cell r="D3001">
            <v>1</v>
          </cell>
          <cell r="E3001">
            <v>2007</v>
          </cell>
          <cell r="F3001">
            <v>1</v>
          </cell>
          <cell r="G3001">
            <v>1</v>
          </cell>
          <cell r="H3001">
            <v>39104</v>
          </cell>
          <cell r="K3001" t="str">
            <v>Sub-Lease Agreements</v>
          </cell>
          <cell r="L3001" t="str">
            <v xml:space="preserve">INDUSTRIAL </v>
          </cell>
          <cell r="O3001" t="str">
            <v xml:space="preserve">FRP COMPOSITE INTL CORP. </v>
          </cell>
          <cell r="P3001" t="str">
            <v>Japanese</v>
          </cell>
          <cell r="Q3001" t="str">
            <v>Japan</v>
          </cell>
          <cell r="R3001" t="str">
            <v>Foreign</v>
          </cell>
          <cell r="S3001">
            <v>99</v>
          </cell>
          <cell r="T3001" t="str">
            <v>Manufacture of light resin transfer method moulds and custom mouldings for export.</v>
          </cell>
          <cell r="U3001">
            <v>0</v>
          </cell>
          <cell r="V3001" t="str">
            <v>na</v>
          </cell>
          <cell r="W3001">
            <v>242</v>
          </cell>
          <cell r="X3001" t="str">
            <v>Mfg</v>
          </cell>
          <cell r="Y3001" t="str">
            <v>Manufacturing</v>
          </cell>
          <cell r="AD3001">
            <v>10.687999999999999</v>
          </cell>
          <cell r="AE3001">
            <v>3.125E-2</v>
          </cell>
          <cell r="AF3001">
            <v>10.581119999999999</v>
          </cell>
          <cell r="AH3001">
            <v>100</v>
          </cell>
          <cell r="AI3001">
            <v>100</v>
          </cell>
          <cell r="AJ3001">
            <v>0</v>
          </cell>
        </row>
        <row r="3002">
          <cell r="A3002">
            <v>3000</v>
          </cell>
          <cell r="B3002">
            <v>1810</v>
          </cell>
          <cell r="C3002" t="str">
            <v>CDC</v>
          </cell>
          <cell r="D3002">
            <v>1</v>
          </cell>
          <cell r="E3002">
            <v>2007</v>
          </cell>
          <cell r="F3002">
            <v>1</v>
          </cell>
          <cell r="G3002">
            <v>1</v>
          </cell>
          <cell r="H3002">
            <v>39104</v>
          </cell>
          <cell r="K3002" t="str">
            <v>Sub-Lease Agreements</v>
          </cell>
          <cell r="L3002" t="str">
            <v xml:space="preserve">INDUSTRIAL </v>
          </cell>
          <cell r="O3002" t="str">
            <v xml:space="preserve">FRP COMPOSITE INTL CORP. </v>
          </cell>
          <cell r="P3002" t="str">
            <v>Filipino</v>
          </cell>
          <cell r="Q3002" t="str">
            <v>Others</v>
          </cell>
          <cell r="R3002" t="str">
            <v>Local</v>
          </cell>
          <cell r="S3002">
            <v>1</v>
          </cell>
          <cell r="T3002" t="str">
            <v>Manufacture of light resin transfer method moulds and custom mouldings for export.</v>
          </cell>
          <cell r="U3002">
            <v>0</v>
          </cell>
          <cell r="V3002" t="str">
            <v>na</v>
          </cell>
          <cell r="W3002">
            <v>242</v>
          </cell>
          <cell r="X3002" t="str">
            <v>Mfg</v>
          </cell>
          <cell r="Y3002" t="str">
            <v>Manufacturing</v>
          </cell>
          <cell r="AD3002">
            <v>10.687999999999999</v>
          </cell>
          <cell r="AE3002">
            <v>3.125E-2</v>
          </cell>
          <cell r="AF3002">
            <v>0.10687999999999999</v>
          </cell>
          <cell r="AH3002">
            <v>100</v>
          </cell>
          <cell r="AI3002" t="str">
            <v/>
          </cell>
          <cell r="AJ3002">
            <v>100</v>
          </cell>
        </row>
        <row r="3003">
          <cell r="A3003">
            <v>3001</v>
          </cell>
          <cell r="B3003">
            <v>1811</v>
          </cell>
          <cell r="C3003" t="str">
            <v>CDC</v>
          </cell>
          <cell r="D3003">
            <v>1</v>
          </cell>
          <cell r="E3003">
            <v>2007</v>
          </cell>
          <cell r="F3003">
            <v>1</v>
          </cell>
          <cell r="G3003">
            <v>1</v>
          </cell>
          <cell r="H3003">
            <v>39136</v>
          </cell>
          <cell r="K3003" t="str">
            <v>Sub-Lease Agreements</v>
          </cell>
          <cell r="L3003" t="str">
            <v xml:space="preserve">INDUSTRIAL </v>
          </cell>
          <cell r="O3003" t="str">
            <v xml:space="preserve">GDESIGN &amp; MANUFACTURING INC. </v>
          </cell>
          <cell r="P3003" t="str">
            <v>Filipino</v>
          </cell>
          <cell r="Q3003" t="str">
            <v>Others</v>
          </cell>
          <cell r="R3003" t="str">
            <v>Local</v>
          </cell>
          <cell r="S3003">
            <v>100</v>
          </cell>
          <cell r="T3003" t="str">
            <v>Design, manufacturing, fabrication, installation &amp; servicing of natural wood and stone products for domestic and commercial applications; wholesale and retail of natural wood &amp; stone products for 80% foreign and 20% local distribution.</v>
          </cell>
          <cell r="U3003">
            <v>0</v>
          </cell>
          <cell r="V3003" t="str">
            <v>na</v>
          </cell>
          <cell r="W3003">
            <v>201</v>
          </cell>
          <cell r="X3003" t="str">
            <v>Mfg</v>
          </cell>
          <cell r="Y3003" t="str">
            <v>Manufacturing</v>
          </cell>
          <cell r="AD3003">
            <v>3.64</v>
          </cell>
          <cell r="AE3003">
            <v>3.1199999999999999E-2</v>
          </cell>
          <cell r="AF3003">
            <v>3.64</v>
          </cell>
          <cell r="AH3003">
            <v>15</v>
          </cell>
          <cell r="AI3003">
            <v>15</v>
          </cell>
          <cell r="AJ3003">
            <v>0</v>
          </cell>
        </row>
        <row r="3004">
          <cell r="A3004">
            <v>3002</v>
          </cell>
          <cell r="B3004">
            <v>1812</v>
          </cell>
          <cell r="C3004" t="str">
            <v>CDC</v>
          </cell>
          <cell r="D3004">
            <v>1</v>
          </cell>
          <cell r="E3004">
            <v>2007</v>
          </cell>
          <cell r="F3004">
            <v>1</v>
          </cell>
          <cell r="G3004">
            <v>1</v>
          </cell>
          <cell r="H3004">
            <v>39160</v>
          </cell>
          <cell r="K3004" t="str">
            <v>Sub-Lease Agreements</v>
          </cell>
          <cell r="L3004" t="str">
            <v xml:space="preserve">INDUSTRIAL </v>
          </cell>
          <cell r="O3004" t="str">
            <v xml:space="preserve">SHINEI STEEL MANUFACTURING, INC. </v>
          </cell>
          <cell r="P3004" t="str">
            <v>Filipino</v>
          </cell>
          <cell r="Q3004" t="str">
            <v>Others</v>
          </cell>
          <cell r="R3004" t="str">
            <v>Local</v>
          </cell>
          <cell r="S3004">
            <v>60</v>
          </cell>
          <cell r="T3004" t="str">
            <v>Import, manufacture, and fabrication of metal and steel products for 100% export.</v>
          </cell>
          <cell r="U3004">
            <v>0</v>
          </cell>
          <cell r="V3004" t="str">
            <v>na</v>
          </cell>
          <cell r="W3004">
            <v>2899</v>
          </cell>
          <cell r="X3004" t="str">
            <v>Mfg</v>
          </cell>
          <cell r="Y3004" t="str">
            <v>Manufacturing</v>
          </cell>
          <cell r="AD3004">
            <v>4.4400000000000004</v>
          </cell>
          <cell r="AE3004">
            <v>0.3125</v>
          </cell>
          <cell r="AF3004">
            <v>2.6640000000000001</v>
          </cell>
          <cell r="AH3004">
            <v>20</v>
          </cell>
          <cell r="AI3004">
            <v>20</v>
          </cell>
          <cell r="AJ3004">
            <v>20</v>
          </cell>
        </row>
        <row r="3005">
          <cell r="A3005">
            <v>3003</v>
          </cell>
          <cell r="B3005">
            <v>1812</v>
          </cell>
          <cell r="C3005" t="str">
            <v>CDC</v>
          </cell>
          <cell r="D3005">
            <v>1</v>
          </cell>
          <cell r="E3005">
            <v>2007</v>
          </cell>
          <cell r="F3005">
            <v>1</v>
          </cell>
          <cell r="G3005">
            <v>1</v>
          </cell>
          <cell r="H3005">
            <v>39160</v>
          </cell>
          <cell r="K3005" t="str">
            <v>Sub-Lease Agreements</v>
          </cell>
          <cell r="L3005" t="str">
            <v xml:space="preserve">INDUSTRIAL </v>
          </cell>
          <cell r="O3005" t="str">
            <v xml:space="preserve">SHINEI STEEL MANUFACTURING, INC. </v>
          </cell>
          <cell r="P3005" t="str">
            <v>Japanese</v>
          </cell>
          <cell r="Q3005" t="str">
            <v>Japan</v>
          </cell>
          <cell r="R3005" t="str">
            <v>Foreign</v>
          </cell>
          <cell r="S3005">
            <v>40</v>
          </cell>
          <cell r="T3005" t="str">
            <v>Import, manufacture, and fabrication of metal and steel products for 100% export.</v>
          </cell>
          <cell r="U3005">
            <v>0</v>
          </cell>
          <cell r="V3005" t="str">
            <v>na</v>
          </cell>
          <cell r="W3005">
            <v>2899</v>
          </cell>
          <cell r="X3005" t="str">
            <v>Mfg</v>
          </cell>
          <cell r="Y3005" t="str">
            <v>Manufacturing</v>
          </cell>
          <cell r="AD3005">
            <v>4.4400000000000004</v>
          </cell>
          <cell r="AE3005">
            <v>0.3125</v>
          </cell>
          <cell r="AF3005">
            <v>1.7760000000000002</v>
          </cell>
          <cell r="AH3005">
            <v>20</v>
          </cell>
          <cell r="AI3005" t="str">
            <v/>
          </cell>
          <cell r="AJ3005">
            <v>0</v>
          </cell>
        </row>
        <row r="3006">
          <cell r="A3006">
            <v>3004</v>
          </cell>
          <cell r="B3006">
            <v>1813</v>
          </cell>
          <cell r="C3006" t="str">
            <v>CDC</v>
          </cell>
          <cell r="D3006">
            <v>1</v>
          </cell>
          <cell r="E3006">
            <v>2007</v>
          </cell>
          <cell r="F3006">
            <v>1</v>
          </cell>
          <cell r="G3006">
            <v>1</v>
          </cell>
          <cell r="H3006">
            <v>39107</v>
          </cell>
          <cell r="K3006" t="str">
            <v>Lease Agreement</v>
          </cell>
          <cell r="L3006" t="str">
            <v>TOURISM</v>
          </cell>
          <cell r="O3006" t="str">
            <v xml:space="preserve">SHIN HANKOOK DEVELOPMENT CORPORATION </v>
          </cell>
          <cell r="P3006" t="str">
            <v>Filipino</v>
          </cell>
          <cell r="Q3006" t="str">
            <v>Others</v>
          </cell>
          <cell r="R3006" t="str">
            <v>Local</v>
          </cell>
          <cell r="S3006">
            <v>60</v>
          </cell>
          <cell r="T3006" t="str">
            <v>Operation of tours, travel agency, restaurant, souvenir shop, convience store and spa or wellness center.</v>
          </cell>
          <cell r="U3006">
            <v>0</v>
          </cell>
          <cell r="V3006" t="str">
            <v>na</v>
          </cell>
          <cell r="W3006">
            <v>635</v>
          </cell>
          <cell r="X3006" t="str">
            <v>Trans</v>
          </cell>
          <cell r="Y3006" t="str">
            <v>Transportation</v>
          </cell>
          <cell r="AD3006">
            <v>12.497</v>
          </cell>
          <cell r="AE3006">
            <v>0.312</v>
          </cell>
          <cell r="AF3006">
            <v>7.4981999999999998</v>
          </cell>
          <cell r="AH3006">
            <v>26</v>
          </cell>
          <cell r="AI3006">
            <v>26</v>
          </cell>
          <cell r="AJ3006">
            <v>26</v>
          </cell>
        </row>
        <row r="3007">
          <cell r="A3007">
            <v>3005</v>
          </cell>
          <cell r="B3007">
            <v>1813</v>
          </cell>
          <cell r="C3007" t="str">
            <v>CDC</v>
          </cell>
          <cell r="D3007">
            <v>1</v>
          </cell>
          <cell r="E3007">
            <v>2007</v>
          </cell>
          <cell r="F3007">
            <v>1</v>
          </cell>
          <cell r="G3007">
            <v>1</v>
          </cell>
          <cell r="H3007">
            <v>39107</v>
          </cell>
          <cell r="K3007" t="str">
            <v>Lease Agreement</v>
          </cell>
          <cell r="L3007" t="str">
            <v>TOURISM</v>
          </cell>
          <cell r="O3007" t="str">
            <v xml:space="preserve">SHIN HANKOOK DEVELOPMENT CORPORATION </v>
          </cell>
          <cell r="P3007" t="str">
            <v>Korean</v>
          </cell>
          <cell r="Q3007" t="str">
            <v>Korea</v>
          </cell>
          <cell r="R3007" t="str">
            <v>Foreign</v>
          </cell>
          <cell r="S3007">
            <v>40</v>
          </cell>
          <cell r="T3007" t="str">
            <v>Operation of tours, travel agency, restaurant, souvenir shop, convience store and spa or wellness center.</v>
          </cell>
          <cell r="U3007">
            <v>0</v>
          </cell>
          <cell r="V3007" t="str">
            <v>na</v>
          </cell>
          <cell r="W3007">
            <v>635</v>
          </cell>
          <cell r="X3007" t="str">
            <v>Trans</v>
          </cell>
          <cell r="Y3007" t="str">
            <v>Transportation</v>
          </cell>
          <cell r="AD3007">
            <v>12.497</v>
          </cell>
          <cell r="AE3007">
            <v>0.312</v>
          </cell>
          <cell r="AF3007">
            <v>4.9988000000000001</v>
          </cell>
          <cell r="AH3007">
            <v>26</v>
          </cell>
          <cell r="AI3007" t="str">
            <v/>
          </cell>
          <cell r="AJ3007">
            <v>0</v>
          </cell>
        </row>
        <row r="3008">
          <cell r="A3008">
            <v>3006</v>
          </cell>
          <cell r="B3008">
            <v>1814</v>
          </cell>
          <cell r="C3008" t="str">
            <v>CDC</v>
          </cell>
          <cell r="D3008">
            <v>1</v>
          </cell>
          <cell r="E3008">
            <v>2007</v>
          </cell>
          <cell r="F3008">
            <v>1</v>
          </cell>
          <cell r="G3008">
            <v>1</v>
          </cell>
          <cell r="H3008">
            <v>39084</v>
          </cell>
          <cell r="K3008" t="str">
            <v>Sub-Lease Agreement</v>
          </cell>
          <cell r="L3008" t="str">
            <v xml:space="preserve">SERVICE-ORIENTED </v>
          </cell>
          <cell r="O3008" t="str">
            <v xml:space="preserve">D &amp; Y LAUNDRY </v>
          </cell>
          <cell r="P3008" t="str">
            <v>Filipino</v>
          </cell>
          <cell r="Q3008" t="str">
            <v>Others</v>
          </cell>
          <cell r="R3008" t="str">
            <v>Local</v>
          </cell>
          <cell r="S3008">
            <v>100</v>
          </cell>
          <cell r="T3008" t="str">
            <v xml:space="preserve">Exclusively for washing, drying and pressing of clothing and textiles. </v>
          </cell>
          <cell r="U3008">
            <v>0</v>
          </cell>
          <cell r="V3008" t="str">
            <v>na</v>
          </cell>
          <cell r="W3008">
            <v>93010</v>
          </cell>
          <cell r="X3008" t="str">
            <v>Serv</v>
          </cell>
          <cell r="Y3008" t="str">
            <v>Services</v>
          </cell>
          <cell r="AD3008">
            <v>1.87</v>
          </cell>
          <cell r="AE3008">
            <v>0</v>
          </cell>
          <cell r="AF3008">
            <v>1.87</v>
          </cell>
          <cell r="AH3008">
            <v>13</v>
          </cell>
          <cell r="AI3008">
            <v>13</v>
          </cell>
          <cell r="AJ3008">
            <v>0</v>
          </cell>
        </row>
        <row r="3009">
          <cell r="A3009">
            <v>3007</v>
          </cell>
          <cell r="B3009">
            <v>1815</v>
          </cell>
          <cell r="C3009" t="str">
            <v>CDC</v>
          </cell>
          <cell r="D3009">
            <v>1</v>
          </cell>
          <cell r="E3009">
            <v>2007</v>
          </cell>
          <cell r="F3009">
            <v>1</v>
          </cell>
          <cell r="G3009">
            <v>1</v>
          </cell>
          <cell r="H3009">
            <v>39084</v>
          </cell>
          <cell r="K3009" t="str">
            <v>Sub-Lease Agreement</v>
          </cell>
          <cell r="L3009" t="str">
            <v xml:space="preserve">SERVICE-ORIENTED </v>
          </cell>
          <cell r="O3009" t="str">
            <v xml:space="preserve">TAERYUNG CONSTRUCTION AND DEVELOPMENT CORPORATION </v>
          </cell>
          <cell r="P3009" t="str">
            <v>Filipino</v>
          </cell>
          <cell r="Q3009" t="str">
            <v>Others</v>
          </cell>
          <cell r="R3009" t="str">
            <v>Local</v>
          </cell>
          <cell r="S3009">
            <v>60</v>
          </cell>
          <cell r="T3009" t="str">
            <v>Exclusively as a satellite office to carry out its business of general construction services.</v>
          </cell>
          <cell r="U3009">
            <v>0</v>
          </cell>
          <cell r="V3009" t="str">
            <v>na</v>
          </cell>
          <cell r="W3009">
            <v>452</v>
          </cell>
          <cell r="X3009" t="str">
            <v>Const</v>
          </cell>
          <cell r="Y3009" t="str">
            <v>Construction</v>
          </cell>
          <cell r="AD3009">
            <v>5.9375</v>
          </cell>
          <cell r="AE3009">
            <v>19.25</v>
          </cell>
          <cell r="AF3009">
            <v>3.5625</v>
          </cell>
          <cell r="AH3009">
            <v>4</v>
          </cell>
          <cell r="AI3009">
            <v>4</v>
          </cell>
          <cell r="AJ3009">
            <v>4</v>
          </cell>
        </row>
        <row r="3010">
          <cell r="A3010">
            <v>3008</v>
          </cell>
          <cell r="B3010">
            <v>1815</v>
          </cell>
          <cell r="C3010" t="str">
            <v>CDC</v>
          </cell>
          <cell r="D3010">
            <v>1</v>
          </cell>
          <cell r="E3010">
            <v>2007</v>
          </cell>
          <cell r="F3010">
            <v>1</v>
          </cell>
          <cell r="G3010">
            <v>1</v>
          </cell>
          <cell r="H3010">
            <v>39084</v>
          </cell>
          <cell r="K3010" t="str">
            <v>Sub-Lease Agreement</v>
          </cell>
          <cell r="L3010" t="str">
            <v xml:space="preserve">SERVICE-ORIENTED </v>
          </cell>
          <cell r="O3010" t="str">
            <v xml:space="preserve">TAERYUNG CONSTRUCTION AND DEVELOPMENT CORPORATION </v>
          </cell>
          <cell r="P3010" t="str">
            <v>Korean</v>
          </cell>
          <cell r="Q3010" t="str">
            <v>Korea</v>
          </cell>
          <cell r="R3010" t="str">
            <v>Foreign</v>
          </cell>
          <cell r="S3010">
            <v>40</v>
          </cell>
          <cell r="T3010" t="str">
            <v>Exclusively as a satellite office to carry out its business of general construction services.</v>
          </cell>
          <cell r="U3010">
            <v>0</v>
          </cell>
          <cell r="V3010" t="str">
            <v>na</v>
          </cell>
          <cell r="W3010">
            <v>452</v>
          </cell>
          <cell r="X3010" t="str">
            <v>Const</v>
          </cell>
          <cell r="Y3010" t="str">
            <v>Construction</v>
          </cell>
          <cell r="AD3010">
            <v>5.9375</v>
          </cell>
          <cell r="AE3010">
            <v>19.25</v>
          </cell>
          <cell r="AF3010">
            <v>2.375</v>
          </cell>
          <cell r="AH3010">
            <v>4</v>
          </cell>
          <cell r="AI3010" t="str">
            <v/>
          </cell>
          <cell r="AJ3010">
            <v>0</v>
          </cell>
        </row>
        <row r="3011">
          <cell r="A3011">
            <v>3009</v>
          </cell>
          <cell r="B3011">
            <v>1816</v>
          </cell>
          <cell r="C3011" t="str">
            <v>CDC</v>
          </cell>
          <cell r="D3011">
            <v>1</v>
          </cell>
          <cell r="E3011">
            <v>2007</v>
          </cell>
          <cell r="F3011">
            <v>1</v>
          </cell>
          <cell r="G3011">
            <v>1</v>
          </cell>
          <cell r="H3011">
            <v>39133</v>
          </cell>
          <cell r="K3011" t="str">
            <v>Sub-Lease Agreement</v>
          </cell>
          <cell r="L3011" t="str">
            <v xml:space="preserve">SERVICE-ORIENTED </v>
          </cell>
          <cell r="O3011" t="str">
            <v xml:space="preserve">ROMIE'S PIZZA-BRACH I </v>
          </cell>
          <cell r="P3011" t="str">
            <v>Filipino</v>
          </cell>
          <cell r="Q3011" t="str">
            <v>Others</v>
          </cell>
          <cell r="R3011" t="str">
            <v>Local</v>
          </cell>
          <cell r="S3011">
            <v>100</v>
          </cell>
          <cell r="T3011" t="str">
            <v>Exclusively for selling of Pizza and beverages</v>
          </cell>
          <cell r="U3011">
            <v>0</v>
          </cell>
          <cell r="V3011" t="str">
            <v>na</v>
          </cell>
          <cell r="W3011">
            <v>52209</v>
          </cell>
          <cell r="X3011" t="str">
            <v>Trad</v>
          </cell>
          <cell r="Y3011" t="str">
            <v>Trade</v>
          </cell>
          <cell r="AD3011">
            <v>2.7E-2</v>
          </cell>
          <cell r="AE3011">
            <v>0</v>
          </cell>
          <cell r="AF3011">
            <v>2.7E-2</v>
          </cell>
          <cell r="AH3011">
            <v>2</v>
          </cell>
          <cell r="AI3011">
            <v>2</v>
          </cell>
          <cell r="AJ3011">
            <v>0</v>
          </cell>
        </row>
        <row r="3012">
          <cell r="A3012">
            <v>3010</v>
          </cell>
          <cell r="B3012">
            <v>1817</v>
          </cell>
          <cell r="C3012" t="str">
            <v>CDC</v>
          </cell>
          <cell r="D3012">
            <v>1</v>
          </cell>
          <cell r="E3012">
            <v>2007</v>
          </cell>
          <cell r="F3012">
            <v>1</v>
          </cell>
          <cell r="G3012">
            <v>1</v>
          </cell>
          <cell r="H3012">
            <v>39133</v>
          </cell>
          <cell r="K3012" t="str">
            <v>Sub-Lease Agreement</v>
          </cell>
          <cell r="L3012" t="str">
            <v xml:space="preserve">SERVICE-ORIENTED </v>
          </cell>
          <cell r="O3012" t="str">
            <v xml:space="preserve">ROMIE'S PIZZA-BRACH II </v>
          </cell>
          <cell r="P3012" t="str">
            <v>Filipino</v>
          </cell>
          <cell r="Q3012" t="str">
            <v>Others</v>
          </cell>
          <cell r="R3012" t="str">
            <v>Local</v>
          </cell>
          <cell r="S3012">
            <v>100</v>
          </cell>
          <cell r="T3012" t="str">
            <v>Exclusively for selling of Pizza and beverages</v>
          </cell>
          <cell r="U3012">
            <v>0</v>
          </cell>
          <cell r="V3012" t="str">
            <v>na</v>
          </cell>
          <cell r="W3012">
            <v>52209</v>
          </cell>
          <cell r="X3012" t="str">
            <v>Trad</v>
          </cell>
          <cell r="Y3012" t="str">
            <v>Trade</v>
          </cell>
          <cell r="AD3012">
            <v>2.7E-2</v>
          </cell>
          <cell r="AE3012">
            <v>0</v>
          </cell>
          <cell r="AF3012">
            <v>2.7E-2</v>
          </cell>
          <cell r="AH3012">
            <v>2</v>
          </cell>
          <cell r="AI3012">
            <v>2</v>
          </cell>
          <cell r="AJ3012">
            <v>0</v>
          </cell>
        </row>
        <row r="3013">
          <cell r="A3013">
            <v>3011</v>
          </cell>
          <cell r="B3013">
            <v>1818</v>
          </cell>
          <cell r="C3013" t="str">
            <v>CDC</v>
          </cell>
          <cell r="D3013">
            <v>1</v>
          </cell>
          <cell r="E3013">
            <v>2007</v>
          </cell>
          <cell r="F3013">
            <v>1</v>
          </cell>
          <cell r="G3013">
            <v>1</v>
          </cell>
          <cell r="H3013">
            <v>39140</v>
          </cell>
          <cell r="K3013" t="str">
            <v>Sub-Lease Agreement</v>
          </cell>
          <cell r="L3013" t="str">
            <v xml:space="preserve">SERVICE-ORIENTED </v>
          </cell>
          <cell r="O3013" t="str">
            <v>AEROMART WORLDWIDE, INC.</v>
          </cell>
          <cell r="P3013" t="str">
            <v>Filipino</v>
          </cell>
          <cell r="Q3013" t="str">
            <v>Others</v>
          </cell>
          <cell r="R3013" t="str">
            <v>Local</v>
          </cell>
          <cell r="S3013">
            <v>100</v>
          </cell>
          <cell r="T3013" t="str">
            <v>Distribution of aircarft parts and accessories overhaul and repair of aircraft parts and accessories, for export to neighboring Asian countries and Worldwide. These parts will be sent to the Philippines for repair and testing. After passing the Quality Co</v>
          </cell>
          <cell r="U3013">
            <v>0</v>
          </cell>
          <cell r="V3013" t="str">
            <v>na</v>
          </cell>
          <cell r="W3013">
            <v>319</v>
          </cell>
          <cell r="X3013" t="str">
            <v>Mfg</v>
          </cell>
          <cell r="Y3013" t="str">
            <v>Manufacturing</v>
          </cell>
          <cell r="AD3013">
            <v>22.328400000000002</v>
          </cell>
          <cell r="AE3013">
            <v>1.25</v>
          </cell>
          <cell r="AF3013">
            <v>22.328400000000002</v>
          </cell>
          <cell r="AH3013">
            <v>17</v>
          </cell>
          <cell r="AI3013">
            <v>17</v>
          </cell>
          <cell r="AJ3013">
            <v>0</v>
          </cell>
        </row>
        <row r="3014">
          <cell r="A3014">
            <v>3012</v>
          </cell>
          <cell r="B3014">
            <v>1819</v>
          </cell>
          <cell r="C3014" t="str">
            <v>CDC</v>
          </cell>
          <cell r="D3014">
            <v>1</v>
          </cell>
          <cell r="E3014">
            <v>2007</v>
          </cell>
          <cell r="F3014">
            <v>1</v>
          </cell>
          <cell r="G3014">
            <v>1</v>
          </cell>
          <cell r="H3014">
            <v>39142</v>
          </cell>
          <cell r="K3014" t="str">
            <v>Sub-Lease Agreement</v>
          </cell>
          <cell r="L3014" t="str">
            <v xml:space="preserve">SERVICE-ORIENTED </v>
          </cell>
          <cell r="O3014" t="str">
            <v xml:space="preserve">TIMELESS TRUCKING SERVICES </v>
          </cell>
          <cell r="P3014" t="str">
            <v>Filipino</v>
          </cell>
          <cell r="Q3014" t="str">
            <v>Others</v>
          </cell>
          <cell r="R3014" t="str">
            <v>Local</v>
          </cell>
          <cell r="S3014">
            <v>100</v>
          </cell>
          <cell r="T3014" t="str">
            <v>Exclusively as an office for conducting the business of trucking and related business activities only.</v>
          </cell>
          <cell r="U3014">
            <v>0</v>
          </cell>
          <cell r="V3014" t="str">
            <v>na</v>
          </cell>
          <cell r="W3014">
            <v>6013</v>
          </cell>
          <cell r="X3014" t="str">
            <v>Trans</v>
          </cell>
          <cell r="Y3014" t="str">
            <v>Transportation</v>
          </cell>
          <cell r="AD3014">
            <v>2</v>
          </cell>
          <cell r="AE3014">
            <v>0</v>
          </cell>
          <cell r="AF3014">
            <v>2</v>
          </cell>
          <cell r="AH3014">
            <v>6</v>
          </cell>
          <cell r="AI3014">
            <v>6</v>
          </cell>
          <cell r="AJ3014">
            <v>0</v>
          </cell>
        </row>
        <row r="3015">
          <cell r="A3015">
            <v>3013</v>
          </cell>
          <cell r="B3015">
            <v>1820</v>
          </cell>
          <cell r="C3015" t="str">
            <v>CDC</v>
          </cell>
          <cell r="D3015">
            <v>1</v>
          </cell>
          <cell r="E3015">
            <v>2007</v>
          </cell>
          <cell r="F3015">
            <v>1</v>
          </cell>
          <cell r="G3015">
            <v>1</v>
          </cell>
          <cell r="H3015">
            <v>39157</v>
          </cell>
          <cell r="K3015" t="str">
            <v>Sub-Lease Agreement</v>
          </cell>
          <cell r="L3015" t="str">
            <v xml:space="preserve">SERVICE-ORIENTED </v>
          </cell>
          <cell r="O3015" t="str">
            <v xml:space="preserve">BANK OF THE PHILIPPINE ISLANDS </v>
          </cell>
          <cell r="P3015" t="str">
            <v>Filipino</v>
          </cell>
          <cell r="Q3015" t="str">
            <v>Others</v>
          </cell>
          <cell r="R3015" t="str">
            <v>Local</v>
          </cell>
          <cell r="S3015">
            <v>100</v>
          </cell>
          <cell r="T3015" t="str">
            <v>Exclusively as branch site for Bank of the Philippine Island.</v>
          </cell>
          <cell r="U3015">
            <v>0</v>
          </cell>
          <cell r="V3015" t="str">
            <v>na</v>
          </cell>
          <cell r="W3015">
            <v>65990</v>
          </cell>
          <cell r="X3015" t="str">
            <v>FinRE</v>
          </cell>
          <cell r="Y3015" t="str">
            <v>Finance &amp; Real Estate</v>
          </cell>
          <cell r="AD3015">
            <v>0</v>
          </cell>
          <cell r="AE3015">
            <v>2</v>
          </cell>
          <cell r="AF3015">
            <v>0</v>
          </cell>
          <cell r="AH3015">
            <v>0</v>
          </cell>
          <cell r="AI3015">
            <v>0</v>
          </cell>
          <cell r="AJ3015">
            <v>0</v>
          </cell>
        </row>
        <row r="3016">
          <cell r="A3016">
            <v>3014</v>
          </cell>
          <cell r="B3016">
            <v>1821</v>
          </cell>
          <cell r="C3016" t="str">
            <v>CDC</v>
          </cell>
          <cell r="D3016">
            <v>1</v>
          </cell>
          <cell r="E3016">
            <v>2007</v>
          </cell>
          <cell r="F3016">
            <v>1</v>
          </cell>
          <cell r="G3016">
            <v>1</v>
          </cell>
          <cell r="H3016">
            <v>39162</v>
          </cell>
          <cell r="K3016" t="str">
            <v>Sub-Lease Agreement</v>
          </cell>
          <cell r="L3016" t="str">
            <v xml:space="preserve">SERVICE-ORIENTED </v>
          </cell>
          <cell r="O3016" t="str">
            <v xml:space="preserve">LECA HEALTHCARE DISTRIBUTOR </v>
          </cell>
          <cell r="P3016" t="str">
            <v>Filipino</v>
          </cell>
          <cell r="Q3016" t="str">
            <v>Others</v>
          </cell>
          <cell r="R3016" t="str">
            <v>Local</v>
          </cell>
          <cell r="S3016">
            <v>100</v>
          </cell>
          <cell r="T3016" t="str">
            <v>Exclusively as a coordinating office for retail of pharmaceutical, medical, cosmetics, toilet articles to local market only.</v>
          </cell>
          <cell r="U3016">
            <v>0</v>
          </cell>
          <cell r="V3016" t="str">
            <v>na</v>
          </cell>
          <cell r="W3016">
            <v>5231</v>
          </cell>
          <cell r="X3016" t="str">
            <v>Trad</v>
          </cell>
          <cell r="Y3016" t="str">
            <v>Trade</v>
          </cell>
          <cell r="AD3016">
            <v>1.6</v>
          </cell>
          <cell r="AE3016">
            <v>0</v>
          </cell>
          <cell r="AF3016">
            <v>1.6</v>
          </cell>
          <cell r="AH3016">
            <v>4</v>
          </cell>
          <cell r="AI3016">
            <v>4</v>
          </cell>
          <cell r="AJ3016">
            <v>0</v>
          </cell>
        </row>
        <row r="3017">
          <cell r="A3017">
            <v>3015</v>
          </cell>
          <cell r="B3017">
            <v>1822</v>
          </cell>
          <cell r="C3017" t="str">
            <v>CDC</v>
          </cell>
          <cell r="D3017">
            <v>1</v>
          </cell>
          <cell r="E3017">
            <v>2007</v>
          </cell>
          <cell r="F3017">
            <v>1</v>
          </cell>
          <cell r="G3017">
            <v>1</v>
          </cell>
          <cell r="H3017">
            <v>39094</v>
          </cell>
          <cell r="K3017" t="str">
            <v>Lease Agreement</v>
          </cell>
          <cell r="L3017" t="str">
            <v xml:space="preserve">INFORMATION TECHNOLOGY </v>
          </cell>
          <cell r="O3017" t="str">
            <v xml:space="preserve">SAIG CONTACT SERVICES </v>
          </cell>
          <cell r="P3017" t="str">
            <v>Filipino</v>
          </cell>
          <cell r="Q3017" t="str">
            <v>Others</v>
          </cell>
          <cell r="R3017" t="str">
            <v>Local</v>
          </cell>
          <cell r="S3017">
            <v>100</v>
          </cell>
          <cell r="T3017" t="str">
            <v>To establish, operate and maintain an inbound and outbound call center</v>
          </cell>
          <cell r="U3017">
            <v>0</v>
          </cell>
          <cell r="V3017" t="str">
            <v>na</v>
          </cell>
          <cell r="W3017" t="str">
            <v>64201/64209</v>
          </cell>
          <cell r="X3017" t="str">
            <v>Comm</v>
          </cell>
          <cell r="Y3017" t="str">
            <v>Communication</v>
          </cell>
          <cell r="AD3017">
            <v>2.9009999999999998</v>
          </cell>
          <cell r="AE3017">
            <v>0</v>
          </cell>
          <cell r="AF3017">
            <v>2.9009999999999998</v>
          </cell>
          <cell r="AH3017">
            <v>20</v>
          </cell>
          <cell r="AI3017">
            <v>20</v>
          </cell>
          <cell r="AJ3017">
            <v>0</v>
          </cell>
        </row>
        <row r="3018">
          <cell r="A3018">
            <v>3016</v>
          </cell>
          <cell r="B3018">
            <v>1823</v>
          </cell>
          <cell r="C3018" t="str">
            <v>CDC</v>
          </cell>
          <cell r="D3018">
            <v>1</v>
          </cell>
          <cell r="E3018">
            <v>2007</v>
          </cell>
          <cell r="F3018">
            <v>1</v>
          </cell>
          <cell r="G3018">
            <v>1</v>
          </cell>
          <cell r="H3018">
            <v>39150</v>
          </cell>
          <cell r="K3018" t="str">
            <v>Sub-lease Agreement</v>
          </cell>
          <cell r="L3018" t="str">
            <v xml:space="preserve">INFORMATION TECHNOLOGY </v>
          </cell>
          <cell r="O3018" t="str">
            <v xml:space="preserve">DATA KEY DATA MARKETING SERVICES </v>
          </cell>
          <cell r="P3018" t="str">
            <v>Filipino</v>
          </cell>
          <cell r="Q3018" t="str">
            <v>Others</v>
          </cell>
          <cell r="R3018" t="str">
            <v>Local</v>
          </cell>
          <cell r="S3018">
            <v>100</v>
          </cell>
          <cell r="T3018" t="str">
            <v>International outbound call center.</v>
          </cell>
          <cell r="U3018">
            <v>0</v>
          </cell>
          <cell r="V3018" t="str">
            <v>na</v>
          </cell>
          <cell r="W3018">
            <v>724</v>
          </cell>
          <cell r="X3018" t="str">
            <v>Serv</v>
          </cell>
          <cell r="Y3018" t="str">
            <v>Services</v>
          </cell>
          <cell r="AD3018">
            <v>1.75</v>
          </cell>
          <cell r="AE3018">
            <v>0</v>
          </cell>
          <cell r="AF3018">
            <v>1.75</v>
          </cell>
          <cell r="AH3018">
            <v>70</v>
          </cell>
          <cell r="AI3018">
            <v>70</v>
          </cell>
          <cell r="AJ3018">
            <v>0</v>
          </cell>
        </row>
        <row r="3019">
          <cell r="A3019">
            <v>3017</v>
          </cell>
          <cell r="B3019">
            <v>1824</v>
          </cell>
          <cell r="C3019" t="str">
            <v>CDC</v>
          </cell>
          <cell r="D3019">
            <v>1</v>
          </cell>
          <cell r="E3019">
            <v>2007</v>
          </cell>
          <cell r="F3019">
            <v>1</v>
          </cell>
          <cell r="G3019">
            <v>1</v>
          </cell>
          <cell r="H3019">
            <v>39169</v>
          </cell>
          <cell r="K3019" t="str">
            <v>Sub-lease Agreement</v>
          </cell>
          <cell r="L3019" t="str">
            <v xml:space="preserve">INFORMATION TECHNOLOGY </v>
          </cell>
          <cell r="O3019" t="str">
            <v xml:space="preserve">RESTOLINGUA, INC. </v>
          </cell>
          <cell r="P3019" t="str">
            <v>Belgian</v>
          </cell>
          <cell r="Q3019" t="str">
            <v>Others</v>
          </cell>
          <cell r="R3019" t="str">
            <v>Foreign</v>
          </cell>
          <cell r="S3019">
            <v>50</v>
          </cell>
          <cell r="T3019" t="str">
            <v>Office for software development and related business activities only.</v>
          </cell>
          <cell r="U3019">
            <v>0</v>
          </cell>
          <cell r="V3019" t="str">
            <v>na</v>
          </cell>
          <cell r="W3019">
            <v>72300</v>
          </cell>
          <cell r="X3019" t="str">
            <v>Serv</v>
          </cell>
          <cell r="Y3019" t="str">
            <v>Services</v>
          </cell>
          <cell r="AD3019">
            <v>2.5</v>
          </cell>
          <cell r="AE3019">
            <v>1.25</v>
          </cell>
          <cell r="AF3019">
            <v>1.25</v>
          </cell>
          <cell r="AH3019">
            <v>12</v>
          </cell>
          <cell r="AI3019">
            <v>12</v>
          </cell>
          <cell r="AJ3019">
            <v>12</v>
          </cell>
        </row>
        <row r="3020">
          <cell r="A3020">
            <v>3018</v>
          </cell>
          <cell r="B3020">
            <v>1824</v>
          </cell>
          <cell r="C3020" t="str">
            <v>CDC</v>
          </cell>
          <cell r="D3020">
            <v>1</v>
          </cell>
          <cell r="E3020">
            <v>2007</v>
          </cell>
          <cell r="F3020">
            <v>1</v>
          </cell>
          <cell r="G3020">
            <v>1</v>
          </cell>
          <cell r="H3020">
            <v>39169</v>
          </cell>
          <cell r="K3020" t="str">
            <v>Sub-lease Agreement</v>
          </cell>
          <cell r="L3020" t="str">
            <v xml:space="preserve">INFORMATION TECHNOLOGY </v>
          </cell>
          <cell r="O3020" t="str">
            <v xml:space="preserve">RESTOLINGUA, INC. </v>
          </cell>
          <cell r="P3020" t="str">
            <v>British Virgin Islander</v>
          </cell>
          <cell r="Q3020" t="str">
            <v>Br. Virgin Is.</v>
          </cell>
          <cell r="R3020" t="str">
            <v>Foreign</v>
          </cell>
          <cell r="S3020">
            <v>50</v>
          </cell>
          <cell r="T3020" t="str">
            <v>Office for software development and related business activities only.</v>
          </cell>
          <cell r="U3020">
            <v>0</v>
          </cell>
          <cell r="V3020" t="str">
            <v>na</v>
          </cell>
          <cell r="W3020">
            <v>72300</v>
          </cell>
          <cell r="X3020" t="str">
            <v>Serv</v>
          </cell>
          <cell r="Y3020" t="str">
            <v>Services</v>
          </cell>
          <cell r="AD3020">
            <v>2.5</v>
          </cell>
          <cell r="AE3020">
            <v>1.25</v>
          </cell>
          <cell r="AF3020">
            <v>1.25</v>
          </cell>
          <cell r="AH3020">
            <v>12</v>
          </cell>
          <cell r="AI3020" t="str">
            <v/>
          </cell>
          <cell r="AJ3020">
            <v>0</v>
          </cell>
        </row>
        <row r="3021">
          <cell r="A3021">
            <v>3019</v>
          </cell>
          <cell r="B3021">
            <v>1825</v>
          </cell>
          <cell r="C3021" t="str">
            <v>BOI</v>
          </cell>
          <cell r="D3021">
            <v>2</v>
          </cell>
          <cell r="E3021">
            <v>2007</v>
          </cell>
          <cell r="F3021">
            <v>1</v>
          </cell>
          <cell r="G3021">
            <v>1</v>
          </cell>
          <cell r="H3021" t="str">
            <v>19-APR-07</v>
          </cell>
          <cell r="I3021" t="str">
            <v>200701628</v>
          </cell>
          <cell r="J3021" t="str">
            <v>20007-091</v>
          </cell>
          <cell r="K3021" t="str">
            <v>New</v>
          </cell>
          <cell r="L3021" t="str">
            <v>C11</v>
          </cell>
          <cell r="O3021" t="str">
            <v>BERONG NICKEL CORPORATION</v>
          </cell>
          <cell r="P3021" t="str">
            <v>Filipino</v>
          </cell>
          <cell r="Q3021" t="str">
            <v>Others</v>
          </cell>
          <cell r="R3021" t="str">
            <v>Local</v>
          </cell>
          <cell r="S3021">
            <v>60</v>
          </cell>
          <cell r="T3021" t="str">
            <v>Beneficiated Nickel Ore</v>
          </cell>
          <cell r="U3021">
            <v>0</v>
          </cell>
          <cell r="V3021" t="str">
            <v>na</v>
          </cell>
          <cell r="W3021" t="str">
            <v>C111199</v>
          </cell>
          <cell r="X3021" t="str">
            <v>Min</v>
          </cell>
          <cell r="Y3021" t="str">
            <v>Mining</v>
          </cell>
          <cell r="AB3021" t="str">
            <v>Palawan</v>
          </cell>
          <cell r="AC3021" t="str">
            <v>Region 4</v>
          </cell>
          <cell r="AD3021">
            <v>1215</v>
          </cell>
          <cell r="AF3021">
            <v>729</v>
          </cell>
          <cell r="AG3021">
            <v>1.5</v>
          </cell>
          <cell r="AH3021">
            <v>684</v>
          </cell>
          <cell r="AI3021">
            <v>684</v>
          </cell>
          <cell r="AJ3021">
            <v>684</v>
          </cell>
        </row>
        <row r="3022">
          <cell r="A3022">
            <v>3020</v>
          </cell>
          <cell r="B3022">
            <v>1825</v>
          </cell>
          <cell r="C3022" t="str">
            <v>BOI</v>
          </cell>
          <cell r="D3022">
            <v>2</v>
          </cell>
          <cell r="E3022">
            <v>2007</v>
          </cell>
          <cell r="F3022">
            <v>1</v>
          </cell>
          <cell r="G3022">
            <v>1</v>
          </cell>
          <cell r="H3022" t="str">
            <v>19-APR-07</v>
          </cell>
          <cell r="I3022" t="str">
            <v>200701628</v>
          </cell>
          <cell r="J3022" t="str">
            <v>20007-091</v>
          </cell>
          <cell r="K3022" t="str">
            <v>New</v>
          </cell>
          <cell r="L3022" t="str">
            <v>C11</v>
          </cell>
          <cell r="O3022" t="str">
            <v>BERONG NICKEL CORPORATION</v>
          </cell>
          <cell r="P3022" t="str">
            <v>British</v>
          </cell>
          <cell r="Q3022" t="str">
            <v>UK</v>
          </cell>
          <cell r="R3022" t="str">
            <v>Foreign</v>
          </cell>
          <cell r="S3022">
            <v>21.3</v>
          </cell>
          <cell r="T3022" t="str">
            <v>Beneficiated Nickel Ore</v>
          </cell>
          <cell r="U3022">
            <v>0</v>
          </cell>
          <cell r="V3022" t="str">
            <v>na</v>
          </cell>
          <cell r="W3022" t="str">
            <v>C111199</v>
          </cell>
          <cell r="X3022" t="str">
            <v>Min</v>
          </cell>
          <cell r="Y3022" t="str">
            <v>Mining</v>
          </cell>
          <cell r="AB3022" t="str">
            <v>Palawan</v>
          </cell>
          <cell r="AC3022" t="str">
            <v>Region 4</v>
          </cell>
          <cell r="AD3022">
            <v>1215</v>
          </cell>
          <cell r="AF3022">
            <v>258.79500000000002</v>
          </cell>
          <cell r="AG3022">
            <v>0.53249999999999997</v>
          </cell>
          <cell r="AH3022">
            <v>684</v>
          </cell>
          <cell r="AI3022">
            <v>0</v>
          </cell>
          <cell r="AJ3022">
            <v>0</v>
          </cell>
        </row>
        <row r="3023">
          <cell r="A3023">
            <v>3021</v>
          </cell>
          <cell r="B3023">
            <v>1825</v>
          </cell>
          <cell r="C3023" t="str">
            <v>BOI</v>
          </cell>
          <cell r="D3023">
            <v>2</v>
          </cell>
          <cell r="E3023">
            <v>2007</v>
          </cell>
          <cell r="F3023">
            <v>1</v>
          </cell>
          <cell r="G3023">
            <v>1</v>
          </cell>
          <cell r="H3023" t="str">
            <v>19-APR-07</v>
          </cell>
          <cell r="I3023" t="str">
            <v>200701628</v>
          </cell>
          <cell r="J3023" t="str">
            <v>20007-091</v>
          </cell>
          <cell r="K3023" t="str">
            <v>New</v>
          </cell>
          <cell r="L3023" t="str">
            <v>C11</v>
          </cell>
          <cell r="O3023" t="str">
            <v>BERONG NICKEL CORPORATION</v>
          </cell>
          <cell r="P3023" t="str">
            <v>Australian</v>
          </cell>
          <cell r="Q3023" t="str">
            <v>Australia</v>
          </cell>
          <cell r="R3023" t="str">
            <v>Foreign</v>
          </cell>
          <cell r="S3023">
            <v>18.7</v>
          </cell>
          <cell r="T3023" t="str">
            <v>Beneficiated Nickel Ore</v>
          </cell>
          <cell r="U3023">
            <v>0</v>
          </cell>
          <cell r="V3023" t="str">
            <v>na</v>
          </cell>
          <cell r="W3023" t="str">
            <v>C111199</v>
          </cell>
          <cell r="X3023" t="str">
            <v>Min</v>
          </cell>
          <cell r="Y3023" t="str">
            <v>Mining</v>
          </cell>
          <cell r="AB3023" t="str">
            <v>Palawan</v>
          </cell>
          <cell r="AC3023" t="str">
            <v>Region 4</v>
          </cell>
          <cell r="AD3023">
            <v>1215</v>
          </cell>
          <cell r="AF3023">
            <v>227.20500000000001</v>
          </cell>
          <cell r="AG3023">
            <v>0.46750000000000003</v>
          </cell>
          <cell r="AH3023">
            <v>684</v>
          </cell>
          <cell r="AI3023">
            <v>0</v>
          </cell>
          <cell r="AJ3023">
            <v>0</v>
          </cell>
        </row>
        <row r="3024">
          <cell r="A3024">
            <v>3022</v>
          </cell>
          <cell r="B3024">
            <v>1826</v>
          </cell>
          <cell r="C3024" t="str">
            <v>BOI</v>
          </cell>
          <cell r="D3024">
            <v>2</v>
          </cell>
          <cell r="E3024">
            <v>2007</v>
          </cell>
          <cell r="F3024">
            <v>1</v>
          </cell>
          <cell r="G3024">
            <v>1</v>
          </cell>
          <cell r="H3024" t="str">
            <v>26-APR-07</v>
          </cell>
          <cell r="I3024" t="str">
            <v>200701634</v>
          </cell>
          <cell r="J3024" t="str">
            <v>xxxx</v>
          </cell>
          <cell r="K3024" t="str">
            <v>Existing + Expansion</v>
          </cell>
          <cell r="L3024" t="str">
            <v>H55</v>
          </cell>
          <cell r="O3024" t="str">
            <v>RPJ DEVELOPMENT INCORPORATED</v>
          </cell>
          <cell r="P3024" t="str">
            <v>Filipino</v>
          </cell>
          <cell r="Q3024" t="str">
            <v>Others</v>
          </cell>
          <cell r="R3024" t="str">
            <v>Local</v>
          </cell>
          <cell r="S3024">
            <v>60</v>
          </cell>
          <cell r="T3024" t="str">
            <v>Hotel</v>
          </cell>
          <cell r="U3024">
            <v>0</v>
          </cell>
          <cell r="V3024" t="str">
            <v>na</v>
          </cell>
          <cell r="W3024" t="str">
            <v>H555511</v>
          </cell>
          <cell r="X3024" t="str">
            <v>Serv</v>
          </cell>
          <cell r="Y3024" t="str">
            <v>Services</v>
          </cell>
          <cell r="AB3024" t="str">
            <v>Muntinlupa</v>
          </cell>
          <cell r="AC3024" t="str">
            <v>NCR</v>
          </cell>
          <cell r="AD3024">
            <v>1046.654</v>
          </cell>
          <cell r="AF3024">
            <v>627.99239999999998</v>
          </cell>
          <cell r="AG3024">
            <v>37.500019999999999</v>
          </cell>
          <cell r="AH3024">
            <v>120</v>
          </cell>
          <cell r="AI3024">
            <v>120</v>
          </cell>
          <cell r="AJ3024">
            <v>120</v>
          </cell>
        </row>
        <row r="3025">
          <cell r="A3025">
            <v>3023</v>
          </cell>
          <cell r="B3025">
            <v>1826</v>
          </cell>
          <cell r="C3025" t="str">
            <v>BOI</v>
          </cell>
          <cell r="D3025">
            <v>2</v>
          </cell>
          <cell r="E3025">
            <v>2007</v>
          </cell>
          <cell r="F3025">
            <v>1</v>
          </cell>
          <cell r="G3025">
            <v>1</v>
          </cell>
          <cell r="H3025" t="str">
            <v>26-APR-07</v>
          </cell>
          <cell r="I3025" t="str">
            <v>200701634</v>
          </cell>
          <cell r="J3025" t="str">
            <v>xxxx</v>
          </cell>
          <cell r="K3025" t="str">
            <v>Existing + Expansion</v>
          </cell>
          <cell r="L3025" t="str">
            <v>H55</v>
          </cell>
          <cell r="O3025" t="str">
            <v>RPJ DEVELOPMENT INCORPORATED</v>
          </cell>
          <cell r="P3025" t="str">
            <v>Hong Kong</v>
          </cell>
          <cell r="Q3025" t="str">
            <v>Hong Kong</v>
          </cell>
          <cell r="R3025" t="str">
            <v>Foreign</v>
          </cell>
          <cell r="S3025">
            <v>40</v>
          </cell>
          <cell r="T3025" t="str">
            <v>Hotel</v>
          </cell>
          <cell r="U3025">
            <v>0</v>
          </cell>
          <cell r="V3025" t="str">
            <v>na</v>
          </cell>
          <cell r="W3025" t="str">
            <v>H555511</v>
          </cell>
          <cell r="X3025" t="str">
            <v>Serv</v>
          </cell>
          <cell r="Y3025" t="str">
            <v>Services</v>
          </cell>
          <cell r="AB3025" t="str">
            <v>Muntinlupa</v>
          </cell>
          <cell r="AC3025" t="str">
            <v>NCR</v>
          </cell>
          <cell r="AD3025">
            <v>1046.654</v>
          </cell>
          <cell r="AF3025">
            <v>418.66160000000002</v>
          </cell>
          <cell r="AG3025">
            <v>24.999980000000001</v>
          </cell>
          <cell r="AH3025">
            <v>120</v>
          </cell>
          <cell r="AI3025">
            <v>0</v>
          </cell>
          <cell r="AJ3025">
            <v>0</v>
          </cell>
        </row>
        <row r="3026">
          <cell r="A3026">
            <v>3024</v>
          </cell>
          <cell r="B3026">
            <v>1827</v>
          </cell>
          <cell r="C3026" t="str">
            <v>BOI</v>
          </cell>
          <cell r="D3026">
            <v>2</v>
          </cell>
          <cell r="E3026">
            <v>2007</v>
          </cell>
          <cell r="F3026">
            <v>1</v>
          </cell>
          <cell r="G3026">
            <v>1</v>
          </cell>
          <cell r="H3026" t="str">
            <v>03-APR-07</v>
          </cell>
          <cell r="I3026" t="str">
            <v>200701624</v>
          </cell>
          <cell r="J3026" t="str">
            <v>2007-088</v>
          </cell>
          <cell r="K3026" t="str">
            <v>New</v>
          </cell>
          <cell r="L3026" t="str">
            <v>K70</v>
          </cell>
          <cell r="O3026" t="str">
            <v xml:space="preserve">D.M. CONSUNJI, INC. </v>
          </cell>
          <cell r="P3026" t="str">
            <v>Filipino</v>
          </cell>
          <cell r="Q3026" t="str">
            <v>Others</v>
          </cell>
          <cell r="R3026" t="str">
            <v>Local</v>
          </cell>
          <cell r="S3026">
            <v>100</v>
          </cell>
          <cell r="T3026" t="str">
            <v>Mass Housing (Sycamore Tower - Mandaluyong City)</v>
          </cell>
          <cell r="U3026">
            <v>0</v>
          </cell>
          <cell r="V3026" t="str">
            <v>na</v>
          </cell>
          <cell r="W3026" t="str">
            <v>K707012</v>
          </cell>
          <cell r="X3026" t="str">
            <v>FinRE</v>
          </cell>
          <cell r="Y3026" t="str">
            <v>Finance &amp; Real Estate</v>
          </cell>
          <cell r="AB3026" t="str">
            <v>Mandaluyong</v>
          </cell>
          <cell r="AC3026" t="str">
            <v>NCR</v>
          </cell>
          <cell r="AD3026">
            <v>238.5</v>
          </cell>
          <cell r="AF3026">
            <v>238.5</v>
          </cell>
          <cell r="AG3026">
            <v>2</v>
          </cell>
          <cell r="AH3026">
            <v>819</v>
          </cell>
          <cell r="AI3026">
            <v>819</v>
          </cell>
          <cell r="AJ3026">
            <v>0</v>
          </cell>
        </row>
        <row r="3027">
          <cell r="A3027">
            <v>3025</v>
          </cell>
          <cell r="B3027">
            <v>1828</v>
          </cell>
          <cell r="C3027" t="str">
            <v>BOI</v>
          </cell>
          <cell r="D3027">
            <v>2</v>
          </cell>
          <cell r="E3027">
            <v>2007</v>
          </cell>
          <cell r="F3027">
            <v>1</v>
          </cell>
          <cell r="G3027">
            <v>1</v>
          </cell>
          <cell r="H3027" t="str">
            <v>19-APR-07</v>
          </cell>
          <cell r="I3027" t="str">
            <v>200701630</v>
          </cell>
          <cell r="J3027" t="str">
            <v>2007-087</v>
          </cell>
          <cell r="K3027" t="str">
            <v>New</v>
          </cell>
          <cell r="L3027" t="str">
            <v>K70</v>
          </cell>
          <cell r="O3027" t="str">
            <v>PALMERA HOMES, INCORPORATED</v>
          </cell>
          <cell r="P3027" t="str">
            <v>Filipino</v>
          </cell>
          <cell r="Q3027" t="str">
            <v>Others</v>
          </cell>
          <cell r="R3027" t="str">
            <v>Local</v>
          </cell>
          <cell r="S3027">
            <v>100</v>
          </cell>
          <cell r="T3027" t="str">
            <v>Mass Housing (Camella Corritos - Molino, Bacoor, Cavite)</v>
          </cell>
          <cell r="U3027">
            <v>0</v>
          </cell>
          <cell r="V3027" t="str">
            <v>na</v>
          </cell>
          <cell r="W3027" t="str">
            <v>K707012</v>
          </cell>
          <cell r="X3027" t="str">
            <v>FinRE</v>
          </cell>
          <cell r="Y3027" t="str">
            <v>Finance &amp; Real Estate</v>
          </cell>
          <cell r="AB3027" t="str">
            <v>Cavite</v>
          </cell>
          <cell r="AC3027" t="str">
            <v>Region 4</v>
          </cell>
          <cell r="AD3027">
            <v>197.339</v>
          </cell>
          <cell r="AF3027">
            <v>197.339</v>
          </cell>
          <cell r="AG3027">
            <v>1</v>
          </cell>
          <cell r="AH3027">
            <v>196</v>
          </cell>
          <cell r="AI3027">
            <v>196</v>
          </cell>
          <cell r="AJ3027">
            <v>0</v>
          </cell>
        </row>
        <row r="3028">
          <cell r="A3028">
            <v>3026</v>
          </cell>
          <cell r="B3028">
            <v>1829</v>
          </cell>
          <cell r="C3028" t="str">
            <v>BOI</v>
          </cell>
          <cell r="D3028">
            <v>2</v>
          </cell>
          <cell r="E3028">
            <v>2007</v>
          </cell>
          <cell r="F3028">
            <v>1</v>
          </cell>
          <cell r="G3028">
            <v>1</v>
          </cell>
          <cell r="H3028" t="str">
            <v>19-APR-07</v>
          </cell>
          <cell r="I3028" t="str">
            <v>200701631</v>
          </cell>
          <cell r="J3028" t="str">
            <v>xxxx</v>
          </cell>
          <cell r="K3028" t="str">
            <v>New</v>
          </cell>
          <cell r="L3028" t="str">
            <v>A03</v>
          </cell>
          <cell r="O3028" t="str">
            <v xml:space="preserve">SAN MIGUEL FOODS, INC. </v>
          </cell>
          <cell r="P3028" t="str">
            <v>Filipino</v>
          </cell>
          <cell r="Q3028" t="str">
            <v>Others</v>
          </cell>
          <cell r="R3028" t="str">
            <v>Local</v>
          </cell>
          <cell r="S3028">
            <v>100</v>
          </cell>
          <cell r="T3028" t="str">
            <v>Dressed Chicken</v>
          </cell>
          <cell r="U3028">
            <v>0</v>
          </cell>
          <cell r="V3028" t="str">
            <v>na</v>
          </cell>
          <cell r="W3028" t="str">
            <v>A030373</v>
          </cell>
          <cell r="X3028" t="str">
            <v>Agri</v>
          </cell>
          <cell r="Y3028" t="str">
            <v>Agriculture</v>
          </cell>
          <cell r="AB3028" t="str">
            <v>Bataan</v>
          </cell>
          <cell r="AC3028" t="str">
            <v>Region 3</v>
          </cell>
          <cell r="AD3028">
            <v>167.01300000000001</v>
          </cell>
          <cell r="AF3028">
            <v>167.01300000000001</v>
          </cell>
          <cell r="AG3028">
            <v>2808.2390999999998</v>
          </cell>
          <cell r="AH3028">
            <v>46</v>
          </cell>
          <cell r="AI3028">
            <v>46</v>
          </cell>
          <cell r="AJ3028">
            <v>0</v>
          </cell>
        </row>
        <row r="3029">
          <cell r="A3029">
            <v>3027</v>
          </cell>
          <cell r="B3029">
            <v>1830</v>
          </cell>
          <cell r="C3029" t="str">
            <v>BOI</v>
          </cell>
          <cell r="D3029">
            <v>2</v>
          </cell>
          <cell r="E3029">
            <v>2007</v>
          </cell>
          <cell r="F3029">
            <v>1</v>
          </cell>
          <cell r="G3029">
            <v>1</v>
          </cell>
          <cell r="H3029" t="str">
            <v>19-APR-07</v>
          </cell>
          <cell r="I3029" t="str">
            <v>200701632</v>
          </cell>
          <cell r="J3029" t="str">
            <v>2007-086</v>
          </cell>
          <cell r="K3029" t="str">
            <v>New</v>
          </cell>
          <cell r="L3029" t="str">
            <v>K72</v>
          </cell>
          <cell r="O3029" t="str">
            <v>GHLSYS PHILIPPINES, INC.</v>
          </cell>
          <cell r="P3029" t="str">
            <v>Malaysian</v>
          </cell>
          <cell r="Q3029" t="str">
            <v>Malaysia</v>
          </cell>
          <cell r="R3029" t="str">
            <v>Foreign</v>
          </cell>
          <cell r="S3029">
            <v>99.997</v>
          </cell>
          <cell r="T3029" t="str">
            <v>Payment Infrastructure System</v>
          </cell>
          <cell r="U3029">
            <v>1</v>
          </cell>
          <cell r="V3029" t="str">
            <v>IT Services</v>
          </cell>
          <cell r="W3029" t="str">
            <v>K727250</v>
          </cell>
          <cell r="X3029" t="str">
            <v>Serv</v>
          </cell>
          <cell r="Y3029" t="str">
            <v>Services</v>
          </cell>
          <cell r="AB3029" t="str">
            <v xml:space="preserve">Makati </v>
          </cell>
          <cell r="AC3029" t="str">
            <v>NCR</v>
          </cell>
          <cell r="AD3029">
            <v>154.66499999999999</v>
          </cell>
          <cell r="AF3029">
            <v>154.66036005000001</v>
          </cell>
          <cell r="AG3029">
            <v>10.627700000000001</v>
          </cell>
          <cell r="AH3029">
            <v>130</v>
          </cell>
          <cell r="AI3029">
            <v>130</v>
          </cell>
          <cell r="AJ3029">
            <v>0</v>
          </cell>
        </row>
        <row r="3030">
          <cell r="A3030">
            <v>3028</v>
          </cell>
          <cell r="B3030">
            <v>1830</v>
          </cell>
          <cell r="C3030" t="str">
            <v>BOI</v>
          </cell>
          <cell r="D3030">
            <v>2</v>
          </cell>
          <cell r="E3030">
            <v>2007</v>
          </cell>
          <cell r="F3030">
            <v>1</v>
          </cell>
          <cell r="G3030">
            <v>1</v>
          </cell>
          <cell r="H3030" t="str">
            <v>19-APR-07</v>
          </cell>
          <cell r="I3030" t="str">
            <v>200701632</v>
          </cell>
          <cell r="J3030" t="str">
            <v>2007-086</v>
          </cell>
          <cell r="K3030" t="str">
            <v>New</v>
          </cell>
          <cell r="L3030" t="str">
            <v>K72</v>
          </cell>
          <cell r="O3030" t="str">
            <v>GHLSYS PHILIPPINES, INC.</v>
          </cell>
          <cell r="P3030" t="str">
            <v>French</v>
          </cell>
          <cell r="Q3030" t="str">
            <v>France</v>
          </cell>
          <cell r="R3030" t="str">
            <v>Foreign</v>
          </cell>
          <cell r="S3030">
            <v>1E-3</v>
          </cell>
          <cell r="T3030" t="str">
            <v>Payment Infrastructure System</v>
          </cell>
          <cell r="U3030">
            <v>1</v>
          </cell>
          <cell r="V3030" t="str">
            <v>IT Services</v>
          </cell>
          <cell r="W3030" t="str">
            <v>K727250</v>
          </cell>
          <cell r="X3030" t="str">
            <v>Serv</v>
          </cell>
          <cell r="Y3030" t="str">
            <v>Services</v>
          </cell>
          <cell r="AB3030" t="str">
            <v xml:space="preserve">Makati </v>
          </cell>
          <cell r="AC3030" t="str">
            <v>NCR</v>
          </cell>
          <cell r="AD3030">
            <v>154.66499999999999</v>
          </cell>
          <cell r="AF3030">
            <v>1.5466500000000001E-3</v>
          </cell>
          <cell r="AG3030">
            <v>1E-4</v>
          </cell>
          <cell r="AH3030">
            <v>130</v>
          </cell>
          <cell r="AI3030">
            <v>0</v>
          </cell>
          <cell r="AJ3030">
            <v>0</v>
          </cell>
        </row>
        <row r="3031">
          <cell r="A3031">
            <v>3029</v>
          </cell>
          <cell r="B3031">
            <v>1830</v>
          </cell>
          <cell r="C3031" t="str">
            <v>BOI</v>
          </cell>
          <cell r="D3031">
            <v>2</v>
          </cell>
          <cell r="E3031">
            <v>2007</v>
          </cell>
          <cell r="F3031">
            <v>1</v>
          </cell>
          <cell r="G3031">
            <v>1</v>
          </cell>
          <cell r="H3031" t="str">
            <v>19-APR-07</v>
          </cell>
          <cell r="I3031" t="str">
            <v>200701632</v>
          </cell>
          <cell r="J3031" t="str">
            <v>2007-086</v>
          </cell>
          <cell r="K3031" t="str">
            <v>New</v>
          </cell>
          <cell r="L3031" t="str">
            <v>K72</v>
          </cell>
          <cell r="O3031" t="str">
            <v>GHLSYS PHILIPPINES, INC.</v>
          </cell>
          <cell r="P3031" t="str">
            <v>Filipino</v>
          </cell>
          <cell r="Q3031" t="str">
            <v>Others</v>
          </cell>
          <cell r="R3031" t="str">
            <v>Local</v>
          </cell>
          <cell r="S3031">
            <v>2E-3</v>
          </cell>
          <cell r="T3031" t="str">
            <v>Payment Infrastructure System</v>
          </cell>
          <cell r="U3031">
            <v>1</v>
          </cell>
          <cell r="V3031" t="str">
            <v>IT Services</v>
          </cell>
          <cell r="W3031" t="str">
            <v>K727250</v>
          </cell>
          <cell r="X3031" t="str">
            <v>Serv</v>
          </cell>
          <cell r="Y3031" t="str">
            <v>Services</v>
          </cell>
          <cell r="AB3031" t="str">
            <v xml:space="preserve">Makati </v>
          </cell>
          <cell r="AC3031" t="str">
            <v>NCR</v>
          </cell>
          <cell r="AD3031">
            <v>154.66499999999999</v>
          </cell>
          <cell r="AF3031">
            <v>3.0933000000000002E-3</v>
          </cell>
          <cell r="AG3031">
            <v>2.0000000000000001E-4</v>
          </cell>
          <cell r="AH3031">
            <v>130</v>
          </cell>
          <cell r="AI3031">
            <v>0</v>
          </cell>
          <cell r="AJ3031">
            <v>130</v>
          </cell>
        </row>
        <row r="3032">
          <cell r="A3032">
            <v>3030</v>
          </cell>
          <cell r="B3032">
            <v>1831</v>
          </cell>
          <cell r="C3032" t="str">
            <v>BOI</v>
          </cell>
          <cell r="D3032">
            <v>2</v>
          </cell>
          <cell r="E3032">
            <v>2007</v>
          </cell>
          <cell r="F3032">
            <v>1</v>
          </cell>
          <cell r="G3032">
            <v>1</v>
          </cell>
          <cell r="H3032" t="str">
            <v>12-APR-07</v>
          </cell>
          <cell r="I3032" t="str">
            <v>200701627</v>
          </cell>
          <cell r="J3032" t="str">
            <v>2007-092</v>
          </cell>
          <cell r="K3032" t="str">
            <v>New</v>
          </cell>
          <cell r="L3032" t="str">
            <v>B06</v>
          </cell>
          <cell r="O3032" t="str">
            <v>MIOKA BIOSYSTEMS CORPORATION</v>
          </cell>
          <cell r="P3032" t="str">
            <v>Filipino</v>
          </cell>
          <cell r="Q3032" t="str">
            <v>Others</v>
          </cell>
          <cell r="R3032" t="str">
            <v>Local</v>
          </cell>
          <cell r="S3032">
            <v>100</v>
          </cell>
          <cell r="T3032" t="str">
            <v>Carrageenan (Processed Seaweed)</v>
          </cell>
          <cell r="U3032">
            <v>0</v>
          </cell>
          <cell r="V3032" t="str">
            <v>na</v>
          </cell>
          <cell r="W3032" t="str">
            <v>B060691</v>
          </cell>
          <cell r="X3032" t="str">
            <v>Agri</v>
          </cell>
          <cell r="Y3032" t="str">
            <v>Agriculture</v>
          </cell>
          <cell r="AB3032" t="str">
            <v>Laguna</v>
          </cell>
          <cell r="AC3032" t="str">
            <v>Region 4</v>
          </cell>
          <cell r="AD3032">
            <v>105.65</v>
          </cell>
          <cell r="AF3032">
            <v>105.65</v>
          </cell>
          <cell r="AG3032">
            <v>0.5</v>
          </cell>
          <cell r="AH3032">
            <v>90</v>
          </cell>
          <cell r="AI3032">
            <v>90</v>
          </cell>
          <cell r="AJ3032">
            <v>0</v>
          </cell>
        </row>
        <row r="3033">
          <cell r="A3033">
            <v>3031</v>
          </cell>
          <cell r="B3033">
            <v>1832</v>
          </cell>
          <cell r="C3033" t="str">
            <v>BOI</v>
          </cell>
          <cell r="D3033">
            <v>2</v>
          </cell>
          <cell r="E3033">
            <v>2007</v>
          </cell>
          <cell r="F3033">
            <v>1</v>
          </cell>
          <cell r="G3033">
            <v>1</v>
          </cell>
          <cell r="H3033" t="str">
            <v>03-APR-07</v>
          </cell>
          <cell r="I3033" t="str">
            <v>200701622</v>
          </cell>
          <cell r="J3033" t="str">
            <v>2007-079</v>
          </cell>
          <cell r="K3033" t="str">
            <v>New</v>
          </cell>
          <cell r="L3033" t="str">
            <v>K72</v>
          </cell>
          <cell r="O3033" t="str">
            <v>JOB 1 GLOBAL, INC.</v>
          </cell>
          <cell r="P3033" t="str">
            <v>Filipino</v>
          </cell>
          <cell r="Q3033" t="str">
            <v>Others</v>
          </cell>
          <cell r="R3033" t="str">
            <v>Local</v>
          </cell>
          <cell r="S3033">
            <v>53.356000000000002</v>
          </cell>
          <cell r="T3033" t="str">
            <v>Web Development and Management</v>
          </cell>
          <cell r="U3033">
            <v>1</v>
          </cell>
          <cell r="V3033" t="str">
            <v>IT Services</v>
          </cell>
          <cell r="W3033" t="str">
            <v>K727290</v>
          </cell>
          <cell r="X3033" t="str">
            <v>Serv</v>
          </cell>
          <cell r="Y3033" t="str">
            <v>Services</v>
          </cell>
          <cell r="AB3033" t="str">
            <v xml:space="preserve">Makati </v>
          </cell>
          <cell r="AC3033" t="str">
            <v>NCR</v>
          </cell>
          <cell r="AD3033">
            <v>24</v>
          </cell>
          <cell r="AF3033">
            <v>12.805440000000001</v>
          </cell>
          <cell r="AG3033">
            <v>12.805324000000001</v>
          </cell>
          <cell r="AH3033">
            <v>150</v>
          </cell>
          <cell r="AI3033">
            <v>150</v>
          </cell>
          <cell r="AJ3033">
            <v>150</v>
          </cell>
        </row>
        <row r="3034">
          <cell r="A3034">
            <v>3032</v>
          </cell>
          <cell r="B3034">
            <v>1832</v>
          </cell>
          <cell r="C3034" t="str">
            <v>BOI</v>
          </cell>
          <cell r="D3034">
            <v>2</v>
          </cell>
          <cell r="E3034">
            <v>2007</v>
          </cell>
          <cell r="F3034">
            <v>1</v>
          </cell>
          <cell r="G3034">
            <v>1</v>
          </cell>
          <cell r="H3034" t="str">
            <v>03-APR-07</v>
          </cell>
          <cell r="I3034" t="str">
            <v>200701622</v>
          </cell>
          <cell r="J3034" t="str">
            <v>2007-079</v>
          </cell>
          <cell r="K3034" t="str">
            <v>New</v>
          </cell>
          <cell r="L3034" t="str">
            <v>K72</v>
          </cell>
          <cell r="O3034" t="str">
            <v>JOB 1 GLOBAL, INC.</v>
          </cell>
          <cell r="P3034" t="str">
            <v>Australian</v>
          </cell>
          <cell r="Q3034" t="str">
            <v>Australia</v>
          </cell>
          <cell r="R3034" t="str">
            <v>Foreign</v>
          </cell>
          <cell r="S3034">
            <v>22.861000000000001</v>
          </cell>
          <cell r="T3034" t="str">
            <v>Web Development and Management</v>
          </cell>
          <cell r="U3034">
            <v>1</v>
          </cell>
          <cell r="V3034" t="str">
            <v>IT Services</v>
          </cell>
          <cell r="W3034" t="str">
            <v>K727290</v>
          </cell>
          <cell r="X3034" t="str">
            <v>Serv</v>
          </cell>
          <cell r="Y3034" t="str">
            <v>Services</v>
          </cell>
          <cell r="AB3034" t="str">
            <v xml:space="preserve">Makati </v>
          </cell>
          <cell r="AC3034" t="str">
            <v>NCR</v>
          </cell>
          <cell r="AD3034">
            <v>24</v>
          </cell>
          <cell r="AF3034">
            <v>5.4866400000000004</v>
          </cell>
          <cell r="AG3034">
            <v>5.486694</v>
          </cell>
          <cell r="AH3034">
            <v>150</v>
          </cell>
          <cell r="AI3034">
            <v>0</v>
          </cell>
          <cell r="AJ3034">
            <v>0</v>
          </cell>
        </row>
        <row r="3035">
          <cell r="A3035">
            <v>3033</v>
          </cell>
          <cell r="B3035">
            <v>1832</v>
          </cell>
          <cell r="C3035" t="str">
            <v>BOI</v>
          </cell>
          <cell r="D3035">
            <v>2</v>
          </cell>
          <cell r="E3035">
            <v>2007</v>
          </cell>
          <cell r="F3035">
            <v>1</v>
          </cell>
          <cell r="G3035">
            <v>1</v>
          </cell>
          <cell r="H3035" t="str">
            <v>03-APR-07</v>
          </cell>
          <cell r="I3035" t="str">
            <v>200701622</v>
          </cell>
          <cell r="J3035" t="str">
            <v>2007-079</v>
          </cell>
          <cell r="K3035" t="str">
            <v>New</v>
          </cell>
          <cell r="L3035" t="str">
            <v>K72</v>
          </cell>
          <cell r="O3035" t="str">
            <v>JOB 1 GLOBAL, INC.</v>
          </cell>
          <cell r="P3035" t="str">
            <v>New Zealander</v>
          </cell>
          <cell r="Q3035" t="str">
            <v>Others</v>
          </cell>
          <cell r="R3035" t="str">
            <v>Foreign</v>
          </cell>
          <cell r="S3035">
            <v>23.783000000000001</v>
          </cell>
          <cell r="T3035" t="str">
            <v>Web Development and Management</v>
          </cell>
          <cell r="U3035">
            <v>1</v>
          </cell>
          <cell r="V3035" t="str">
            <v>IT Services</v>
          </cell>
          <cell r="W3035" t="str">
            <v>K727290</v>
          </cell>
          <cell r="X3035" t="str">
            <v>Serv</v>
          </cell>
          <cell r="Y3035" t="str">
            <v>Services</v>
          </cell>
          <cell r="AB3035" t="str">
            <v xml:space="preserve">Makati </v>
          </cell>
          <cell r="AC3035" t="str">
            <v>NCR</v>
          </cell>
          <cell r="AD3035">
            <v>24</v>
          </cell>
          <cell r="AF3035">
            <v>5.7079200000000005</v>
          </cell>
          <cell r="AG3035">
            <v>5.7079820000000003</v>
          </cell>
          <cell r="AH3035">
            <v>150</v>
          </cell>
          <cell r="AI3035">
            <v>0</v>
          </cell>
          <cell r="AJ3035">
            <v>0</v>
          </cell>
        </row>
        <row r="3036">
          <cell r="A3036">
            <v>3034</v>
          </cell>
          <cell r="B3036">
            <v>1833</v>
          </cell>
          <cell r="C3036" t="str">
            <v>BOI</v>
          </cell>
          <cell r="D3036">
            <v>2</v>
          </cell>
          <cell r="E3036">
            <v>2007</v>
          </cell>
          <cell r="F3036">
            <v>1</v>
          </cell>
          <cell r="G3036">
            <v>1</v>
          </cell>
          <cell r="H3036" t="str">
            <v>12-APR-07</v>
          </cell>
          <cell r="I3036" t="str">
            <v>200701625</v>
          </cell>
          <cell r="J3036" t="str">
            <v>xxxx</v>
          </cell>
          <cell r="K3036" t="str">
            <v>Expansion</v>
          </cell>
          <cell r="L3036" t="str">
            <v>I63</v>
          </cell>
          <cell r="O3036" t="str">
            <v>ECA RESOURCES, INC.</v>
          </cell>
          <cell r="P3036" t="str">
            <v>Filipino</v>
          </cell>
          <cell r="Q3036" t="str">
            <v>Others</v>
          </cell>
          <cell r="R3036" t="str">
            <v>Local</v>
          </cell>
          <cell r="S3036">
            <v>100</v>
          </cell>
          <cell r="T3036" t="str">
            <v>Cold Storage</v>
          </cell>
          <cell r="U3036">
            <v>0</v>
          </cell>
          <cell r="V3036" t="str">
            <v>na</v>
          </cell>
          <cell r="W3036" t="str">
            <v>I636344</v>
          </cell>
          <cell r="X3036" t="str">
            <v>Trans</v>
          </cell>
          <cell r="Y3036" t="str">
            <v>Transportation</v>
          </cell>
          <cell r="AB3036" t="str">
            <v>South Cotabato</v>
          </cell>
          <cell r="AC3036" t="str">
            <v>Region 12</v>
          </cell>
          <cell r="AD3036">
            <v>22.7</v>
          </cell>
          <cell r="AF3036">
            <v>22.7</v>
          </cell>
          <cell r="AG3036">
            <v>40</v>
          </cell>
          <cell r="AH3036">
            <v>4</v>
          </cell>
          <cell r="AI3036">
            <v>4</v>
          </cell>
          <cell r="AJ3036">
            <v>0</v>
          </cell>
        </row>
        <row r="3037">
          <cell r="A3037">
            <v>3035</v>
          </cell>
          <cell r="B3037">
            <v>1834</v>
          </cell>
          <cell r="C3037" t="str">
            <v>BOI</v>
          </cell>
          <cell r="D3037">
            <v>2</v>
          </cell>
          <cell r="E3037">
            <v>2007</v>
          </cell>
          <cell r="F3037">
            <v>1</v>
          </cell>
          <cell r="G3037">
            <v>1</v>
          </cell>
          <cell r="H3037" t="str">
            <v>12-APR-07</v>
          </cell>
          <cell r="I3037" t="str">
            <v>200701626</v>
          </cell>
          <cell r="J3037" t="str">
            <v>2007-080</v>
          </cell>
          <cell r="K3037" t="str">
            <v>New</v>
          </cell>
          <cell r="L3037" t="str">
            <v>K72</v>
          </cell>
          <cell r="O3037" t="str">
            <v>YEHS OUTSOURCING CORPORATION</v>
          </cell>
          <cell r="P3037" t="str">
            <v>Filipino</v>
          </cell>
          <cell r="Q3037" t="str">
            <v>Others</v>
          </cell>
          <cell r="R3037" t="str">
            <v>Local</v>
          </cell>
          <cell r="S3037">
            <v>100</v>
          </cell>
          <cell r="T3037" t="str">
            <v>Call Center</v>
          </cell>
          <cell r="U3037">
            <v>1</v>
          </cell>
          <cell r="V3037" t="str">
            <v>IT Services</v>
          </cell>
          <cell r="W3037" t="str">
            <v>K727290</v>
          </cell>
          <cell r="X3037" t="str">
            <v>Serv</v>
          </cell>
          <cell r="Y3037" t="str">
            <v>Services</v>
          </cell>
          <cell r="AB3037" t="str">
            <v>Negros Oriental</v>
          </cell>
          <cell r="AC3037" t="str">
            <v>Region 7</v>
          </cell>
          <cell r="AD3037">
            <v>15.09</v>
          </cell>
          <cell r="AF3037">
            <v>15.09</v>
          </cell>
          <cell r="AG3037">
            <v>3.75</v>
          </cell>
          <cell r="AH3037">
            <v>60</v>
          </cell>
          <cell r="AI3037">
            <v>60</v>
          </cell>
          <cell r="AJ3037">
            <v>0</v>
          </cell>
        </row>
        <row r="3038">
          <cell r="A3038">
            <v>3036</v>
          </cell>
          <cell r="B3038">
            <v>1835</v>
          </cell>
          <cell r="C3038" t="str">
            <v>BOI</v>
          </cell>
          <cell r="D3038">
            <v>2</v>
          </cell>
          <cell r="E3038">
            <v>2007</v>
          </cell>
          <cell r="F3038">
            <v>1</v>
          </cell>
          <cell r="G3038">
            <v>1</v>
          </cell>
          <cell r="H3038" t="str">
            <v>19-APR-07</v>
          </cell>
          <cell r="I3038" t="str">
            <v>200701633</v>
          </cell>
          <cell r="J3038" t="str">
            <v>2007-096</v>
          </cell>
          <cell r="K3038" t="str">
            <v>New</v>
          </cell>
          <cell r="L3038" t="str">
            <v>D39</v>
          </cell>
          <cell r="O3038" t="str">
            <v>RS JANSSEN INTERNATIONAL INC.</v>
          </cell>
          <cell r="P3038" t="str">
            <v>Filipino</v>
          </cell>
          <cell r="Q3038" t="str">
            <v>Others</v>
          </cell>
          <cell r="R3038" t="str">
            <v>Local</v>
          </cell>
          <cell r="S3038">
            <v>100</v>
          </cell>
          <cell r="T3038" t="str">
            <v>Copper Current Conductors for Electric Meters</v>
          </cell>
          <cell r="U3038">
            <v>0</v>
          </cell>
          <cell r="V3038" t="str">
            <v>na</v>
          </cell>
          <cell r="W3038" t="str">
            <v>D393999</v>
          </cell>
          <cell r="X3038" t="str">
            <v>Mfg</v>
          </cell>
          <cell r="Y3038" t="str">
            <v>Manufacturing</v>
          </cell>
          <cell r="AB3038" t="str">
            <v>Rizal</v>
          </cell>
          <cell r="AC3038" t="str">
            <v>Region 4</v>
          </cell>
          <cell r="AD3038">
            <v>6.9340000000000002</v>
          </cell>
          <cell r="AF3038">
            <v>6.9340000000000002</v>
          </cell>
          <cell r="AG3038">
            <v>1.25</v>
          </cell>
          <cell r="AH3038">
            <v>60</v>
          </cell>
          <cell r="AI3038">
            <v>60</v>
          </cell>
          <cell r="AJ3038">
            <v>0</v>
          </cell>
        </row>
        <row r="3039">
          <cell r="A3039">
            <v>3037</v>
          </cell>
          <cell r="B3039">
            <v>1836</v>
          </cell>
          <cell r="C3039" t="str">
            <v>BOI</v>
          </cell>
          <cell r="D3039">
            <v>2</v>
          </cell>
          <cell r="E3039">
            <v>2007</v>
          </cell>
          <cell r="F3039">
            <v>1</v>
          </cell>
          <cell r="G3039">
            <v>1</v>
          </cell>
          <cell r="H3039" t="str">
            <v>03-APR-07</v>
          </cell>
          <cell r="I3039">
            <v>200701617</v>
          </cell>
          <cell r="J3039" t="str">
            <v>2007-081</v>
          </cell>
          <cell r="K3039" t="str">
            <v>Existing + Expansion</v>
          </cell>
          <cell r="L3039" t="str">
            <v>K72</v>
          </cell>
          <cell r="O3039" t="str">
            <v>REVCARE PHILS. INC.</v>
          </cell>
          <cell r="P3039" t="str">
            <v>Filipino</v>
          </cell>
          <cell r="Q3039" t="str">
            <v>Others</v>
          </cell>
          <cell r="R3039" t="str">
            <v>Local</v>
          </cell>
          <cell r="S3039">
            <v>30.036999999999999</v>
          </cell>
          <cell r="T3039" t="str">
            <v>Business Process Outsourcing (Reimbursement &amp;Managed Care Audit Services to Healthcare Providers)</v>
          </cell>
          <cell r="U3039">
            <v>1</v>
          </cell>
          <cell r="V3039" t="str">
            <v>IT Services</v>
          </cell>
          <cell r="W3039" t="str">
            <v>K727240</v>
          </cell>
          <cell r="X3039" t="str">
            <v>Serv</v>
          </cell>
          <cell r="Y3039" t="str">
            <v>Services</v>
          </cell>
          <cell r="AB3039" t="str">
            <v>Pasig</v>
          </cell>
          <cell r="AC3039" t="str">
            <v>NCR</v>
          </cell>
          <cell r="AD3039">
            <v>5.85</v>
          </cell>
          <cell r="AF3039">
            <v>1.7571644999999998</v>
          </cell>
          <cell r="AG3039">
            <v>6.15</v>
          </cell>
          <cell r="AH3039">
            <v>89</v>
          </cell>
          <cell r="AI3039">
            <v>89</v>
          </cell>
          <cell r="AJ3039">
            <v>89</v>
          </cell>
        </row>
        <row r="3040">
          <cell r="A3040">
            <v>3038</v>
          </cell>
          <cell r="B3040">
            <v>1837</v>
          </cell>
          <cell r="C3040" t="str">
            <v>BOI</v>
          </cell>
          <cell r="D3040">
            <v>2</v>
          </cell>
          <cell r="E3040">
            <v>2007</v>
          </cell>
          <cell r="F3040">
            <v>1</v>
          </cell>
          <cell r="G3040">
            <v>1</v>
          </cell>
          <cell r="H3040" t="str">
            <v>03-APR-07</v>
          </cell>
          <cell r="I3040" t="str">
            <v>200701617</v>
          </cell>
          <cell r="J3040" t="str">
            <v>2007-081</v>
          </cell>
          <cell r="K3040" t="str">
            <v>Existing + Expansion</v>
          </cell>
          <cell r="L3040" t="str">
            <v>K72</v>
          </cell>
          <cell r="O3040" t="str">
            <v>REVCARE PHILS. INC.</v>
          </cell>
          <cell r="P3040" t="str">
            <v>American</v>
          </cell>
          <cell r="Q3040" t="str">
            <v>USA</v>
          </cell>
          <cell r="R3040" t="str">
            <v>Foreign</v>
          </cell>
          <cell r="S3040">
            <v>69.962999999999994</v>
          </cell>
          <cell r="T3040" t="str">
            <v>Business Process Outsourcing (Reimbursement &amp;Managed Care Audit Services to Healthcare Providers)</v>
          </cell>
          <cell r="U3040">
            <v>1</v>
          </cell>
          <cell r="V3040" t="str">
            <v>IT Services</v>
          </cell>
          <cell r="W3040" t="str">
            <v>K727240</v>
          </cell>
          <cell r="X3040" t="str">
            <v>Serv</v>
          </cell>
          <cell r="Y3040" t="str">
            <v>Services</v>
          </cell>
          <cell r="AB3040" t="str">
            <v>Pasig</v>
          </cell>
          <cell r="AC3040" t="str">
            <v>NCR</v>
          </cell>
          <cell r="AD3040">
            <v>5.85</v>
          </cell>
          <cell r="AF3040">
            <v>4.0928354999999996</v>
          </cell>
          <cell r="AG3040">
            <v>14.324999999999999</v>
          </cell>
          <cell r="AH3040">
            <v>89</v>
          </cell>
          <cell r="AI3040">
            <v>89</v>
          </cell>
          <cell r="AJ3040">
            <v>0</v>
          </cell>
        </row>
        <row r="3041">
          <cell r="A3041">
            <v>3039</v>
          </cell>
          <cell r="B3041">
            <v>1838</v>
          </cell>
          <cell r="C3041" t="str">
            <v>BOI</v>
          </cell>
          <cell r="D3041">
            <v>2</v>
          </cell>
          <cell r="E3041">
            <v>2007</v>
          </cell>
          <cell r="F3041">
            <v>1</v>
          </cell>
          <cell r="G3041">
            <v>1</v>
          </cell>
          <cell r="H3041" t="str">
            <v>19-APR-07</v>
          </cell>
          <cell r="I3041" t="str">
            <v>200701629</v>
          </cell>
          <cell r="J3041" t="str">
            <v>2007-082</v>
          </cell>
          <cell r="K3041" t="str">
            <v>Existing</v>
          </cell>
          <cell r="L3041" t="str">
            <v>D17</v>
          </cell>
          <cell r="O3041" t="str">
            <v>NORTHGATE ASIA LOOMS INC.</v>
          </cell>
          <cell r="P3041" t="str">
            <v>Filipino</v>
          </cell>
          <cell r="Q3041" t="str">
            <v>Others</v>
          </cell>
          <cell r="R3041" t="str">
            <v>Local</v>
          </cell>
          <cell r="S3041">
            <v>100</v>
          </cell>
          <cell r="T3041" t="str">
            <v>Woven and Printed FAbrics</v>
          </cell>
          <cell r="U3041">
            <v>0</v>
          </cell>
          <cell r="V3041" t="str">
            <v>na</v>
          </cell>
          <cell r="W3041" t="str">
            <v>D171740</v>
          </cell>
          <cell r="X3041" t="str">
            <v>Mfg</v>
          </cell>
          <cell r="Y3041" t="str">
            <v>Manufacturing</v>
          </cell>
          <cell r="AB3041" t="str">
            <v>Bulacan</v>
          </cell>
          <cell r="AC3041" t="str">
            <v>Region 3</v>
          </cell>
          <cell r="AD3041">
            <v>0</v>
          </cell>
          <cell r="AF3041">
            <v>0</v>
          </cell>
          <cell r="AG3041">
            <v>10</v>
          </cell>
          <cell r="AH3041">
            <v>110</v>
          </cell>
          <cell r="AI3041">
            <v>110</v>
          </cell>
          <cell r="AJ3041">
            <v>0</v>
          </cell>
        </row>
        <row r="3042">
          <cell r="A3042">
            <v>3040</v>
          </cell>
          <cell r="B3042">
            <v>1839</v>
          </cell>
          <cell r="C3042" t="str">
            <v>BOI</v>
          </cell>
          <cell r="D3042">
            <v>2</v>
          </cell>
          <cell r="E3042">
            <v>2007</v>
          </cell>
          <cell r="F3042">
            <v>1</v>
          </cell>
          <cell r="G3042">
            <v>1</v>
          </cell>
          <cell r="H3042" t="str">
            <v>10-MAY-07</v>
          </cell>
          <cell r="I3042" t="str">
            <v>200701643</v>
          </cell>
          <cell r="J3042" t="str">
            <v>2007-102</v>
          </cell>
          <cell r="K3042" t="str">
            <v>New</v>
          </cell>
          <cell r="L3042" t="str">
            <v>E40</v>
          </cell>
          <cell r="O3042" t="str">
            <v>PHILIPPINE HYBRID ENERGY SYSTEMS, INC.</v>
          </cell>
          <cell r="P3042" t="str">
            <v>Filipino</v>
          </cell>
          <cell r="Q3042" t="str">
            <v>Others</v>
          </cell>
          <cell r="R3042" t="str">
            <v>Local</v>
          </cell>
          <cell r="S3042">
            <v>60</v>
          </cell>
          <cell r="T3042" t="str">
            <v>Power Generation - Wind-Diesel Hybrid Enery Power System</v>
          </cell>
          <cell r="U3042">
            <v>0</v>
          </cell>
          <cell r="V3042" t="str">
            <v>na</v>
          </cell>
          <cell r="W3042" t="str">
            <v>E404010</v>
          </cell>
          <cell r="X3042" t="str">
            <v>Elect</v>
          </cell>
          <cell r="Y3042" t="str">
            <v>Electricity</v>
          </cell>
          <cell r="AB3042" t="str">
            <v>Oriental Mindoro</v>
          </cell>
          <cell r="AC3042" t="str">
            <v>Region 4</v>
          </cell>
          <cell r="AD3042">
            <v>2035</v>
          </cell>
          <cell r="AF3042">
            <v>1221</v>
          </cell>
          <cell r="AG3042">
            <v>0.15</v>
          </cell>
          <cell r="AH3042">
            <v>11</v>
          </cell>
          <cell r="AI3042">
            <v>11</v>
          </cell>
          <cell r="AJ3042">
            <v>11</v>
          </cell>
        </row>
        <row r="3043">
          <cell r="A3043">
            <v>3041</v>
          </cell>
          <cell r="B3043">
            <v>1839</v>
          </cell>
          <cell r="C3043" t="str">
            <v>BOI</v>
          </cell>
          <cell r="D3043">
            <v>2</v>
          </cell>
          <cell r="E3043">
            <v>2007</v>
          </cell>
          <cell r="F3043">
            <v>1</v>
          </cell>
          <cell r="G3043">
            <v>1</v>
          </cell>
          <cell r="H3043" t="str">
            <v>10-MAY-07</v>
          </cell>
          <cell r="I3043" t="str">
            <v>200701643</v>
          </cell>
          <cell r="J3043" t="str">
            <v>2007-102</v>
          </cell>
          <cell r="K3043" t="str">
            <v>New</v>
          </cell>
          <cell r="L3043" t="str">
            <v>E40</v>
          </cell>
          <cell r="O3043" t="str">
            <v>PHILIPPINE HYBRID ENERGY SYSTEMS, INC.</v>
          </cell>
          <cell r="P3043" t="str">
            <v>American</v>
          </cell>
          <cell r="Q3043" t="str">
            <v>USA</v>
          </cell>
          <cell r="R3043" t="str">
            <v>Foreign</v>
          </cell>
          <cell r="S3043">
            <v>40</v>
          </cell>
          <cell r="T3043" t="str">
            <v>Power Generation - Wind-Diesel Hybrid Enery Power System</v>
          </cell>
          <cell r="U3043">
            <v>0</v>
          </cell>
          <cell r="V3043" t="str">
            <v>na</v>
          </cell>
          <cell r="W3043" t="str">
            <v>E404010</v>
          </cell>
          <cell r="X3043" t="str">
            <v>Elect</v>
          </cell>
          <cell r="Y3043" t="str">
            <v>Electricity</v>
          </cell>
          <cell r="AB3043" t="str">
            <v>Oriental Mindoro</v>
          </cell>
          <cell r="AC3043" t="str">
            <v>Region 4</v>
          </cell>
          <cell r="AD3043">
            <v>2035</v>
          </cell>
          <cell r="AF3043">
            <v>814</v>
          </cell>
          <cell r="AG3043">
            <v>0.1</v>
          </cell>
          <cell r="AH3043">
            <v>11</v>
          </cell>
          <cell r="AI3043">
            <v>0</v>
          </cell>
          <cell r="AJ3043">
            <v>0</v>
          </cell>
        </row>
        <row r="3044">
          <cell r="A3044">
            <v>3042</v>
          </cell>
          <cell r="B3044">
            <v>1840</v>
          </cell>
          <cell r="C3044" t="str">
            <v>BOI</v>
          </cell>
          <cell r="D3044">
            <v>2</v>
          </cell>
          <cell r="E3044">
            <v>2007</v>
          </cell>
          <cell r="F3044">
            <v>1</v>
          </cell>
          <cell r="G3044">
            <v>1</v>
          </cell>
          <cell r="H3044" t="str">
            <v>17-MAY-07</v>
          </cell>
          <cell r="I3044" t="str">
            <v>200701646</v>
          </cell>
          <cell r="J3044" t="str">
            <v>xxxx</v>
          </cell>
          <cell r="K3044" t="str">
            <v>New</v>
          </cell>
          <cell r="L3044" t="str">
            <v>K70</v>
          </cell>
          <cell r="O3044" t="str">
            <v>DMCI PROJECT DEVELOPERS, INC.</v>
          </cell>
          <cell r="P3044" t="str">
            <v>Filipino</v>
          </cell>
          <cell r="Q3044" t="str">
            <v>Others</v>
          </cell>
          <cell r="R3044" t="str">
            <v>Local</v>
          </cell>
          <cell r="S3044">
            <v>100</v>
          </cell>
          <cell r="T3044" t="str">
            <v>Mass Housing (Raya Garden Condo., Merville, Paranaque City)</v>
          </cell>
          <cell r="U3044">
            <v>0</v>
          </cell>
          <cell r="V3044" t="str">
            <v>na</v>
          </cell>
          <cell r="W3044" t="str">
            <v>K707012</v>
          </cell>
          <cell r="X3044" t="str">
            <v>FinRE</v>
          </cell>
          <cell r="Y3044" t="str">
            <v>Finance &amp; Real Estate</v>
          </cell>
          <cell r="AB3044" t="str">
            <v>Paranaque</v>
          </cell>
          <cell r="AC3044" t="str">
            <v>NCR</v>
          </cell>
          <cell r="AD3044">
            <v>282.5</v>
          </cell>
          <cell r="AF3044">
            <v>282.5</v>
          </cell>
          <cell r="AG3044">
            <v>2</v>
          </cell>
          <cell r="AH3044">
            <v>565</v>
          </cell>
          <cell r="AI3044">
            <v>565</v>
          </cell>
          <cell r="AJ3044">
            <v>0</v>
          </cell>
        </row>
        <row r="3045">
          <cell r="A3045">
            <v>3043</v>
          </cell>
          <cell r="B3045">
            <v>1841</v>
          </cell>
          <cell r="C3045" t="str">
            <v>BOI</v>
          </cell>
          <cell r="D3045">
            <v>2</v>
          </cell>
          <cell r="E3045">
            <v>2007</v>
          </cell>
          <cell r="F3045">
            <v>1</v>
          </cell>
          <cell r="G3045">
            <v>1</v>
          </cell>
          <cell r="H3045" t="str">
            <v>24-MAY-07</v>
          </cell>
          <cell r="I3045" t="str">
            <v>200701651</v>
          </cell>
          <cell r="J3045" t="str">
            <v>2007-100</v>
          </cell>
          <cell r="K3045" t="str">
            <v>New</v>
          </cell>
          <cell r="L3045" t="str">
            <v>K72</v>
          </cell>
          <cell r="O3045" t="str">
            <v>LATITUDE BROADBAND, INC.</v>
          </cell>
          <cell r="P3045" t="str">
            <v>Filipino</v>
          </cell>
          <cell r="Q3045" t="str">
            <v>Others</v>
          </cell>
          <cell r="R3045" t="str">
            <v>Local</v>
          </cell>
          <cell r="S3045">
            <v>100</v>
          </cell>
          <cell r="T3045" t="str">
            <v>Application Software/Systems Development for Next Generation Wireless Broadband Technology</v>
          </cell>
          <cell r="U3045">
            <v>1</v>
          </cell>
          <cell r="V3045" t="str">
            <v>IT Services</v>
          </cell>
          <cell r="W3045" t="str">
            <v>K727230</v>
          </cell>
          <cell r="X3045" t="str">
            <v>Serv</v>
          </cell>
          <cell r="Y3045" t="str">
            <v>Services</v>
          </cell>
          <cell r="AB3045" t="str">
            <v>Taguig</v>
          </cell>
          <cell r="AC3045" t="str">
            <v>NCR</v>
          </cell>
          <cell r="AD3045">
            <v>162.52099999999999</v>
          </cell>
          <cell r="AF3045">
            <v>162.52099999999999</v>
          </cell>
          <cell r="AG3045">
            <v>25</v>
          </cell>
          <cell r="AH3045">
            <v>170</v>
          </cell>
          <cell r="AI3045">
            <v>170</v>
          </cell>
          <cell r="AJ3045">
            <v>0</v>
          </cell>
        </row>
        <row r="3046">
          <cell r="A3046">
            <v>3044</v>
          </cell>
          <cell r="B3046">
            <v>1842</v>
          </cell>
          <cell r="C3046" t="str">
            <v>BOI</v>
          </cell>
          <cell r="D3046">
            <v>2</v>
          </cell>
          <cell r="E3046">
            <v>2007</v>
          </cell>
          <cell r="F3046">
            <v>1</v>
          </cell>
          <cell r="G3046">
            <v>1</v>
          </cell>
          <cell r="H3046" t="str">
            <v>09-MAY-07</v>
          </cell>
          <cell r="I3046" t="str">
            <v>XXXXXXX</v>
          </cell>
          <cell r="J3046" t="str">
            <v>xxxx</v>
          </cell>
          <cell r="K3046" t="str">
            <v>New</v>
          </cell>
          <cell r="L3046" t="str">
            <v>D35</v>
          </cell>
          <cell r="O3046" t="str">
            <v>GLOBALMOTORS, INC.</v>
          </cell>
          <cell r="P3046" t="str">
            <v>Filipino</v>
          </cell>
          <cell r="Q3046" t="str">
            <v>Others</v>
          </cell>
          <cell r="R3046" t="str">
            <v>Local</v>
          </cell>
          <cell r="S3046">
            <v>100</v>
          </cell>
          <cell r="T3046" t="str">
            <v>Motorcyle assembly and parts manufacturing (plastic parts for automotive applications)</v>
          </cell>
          <cell r="U3046">
            <v>0</v>
          </cell>
          <cell r="V3046" t="str">
            <v>na</v>
          </cell>
          <cell r="W3046" t="str">
            <v>D353591</v>
          </cell>
          <cell r="X3046" t="str">
            <v>Mfg</v>
          </cell>
          <cell r="Y3046" t="str">
            <v>Manufacturing</v>
          </cell>
          <cell r="AB3046" t="str">
            <v>Caloocan</v>
          </cell>
          <cell r="AC3046" t="str">
            <v>NCR</v>
          </cell>
          <cell r="AD3046">
            <v>132</v>
          </cell>
          <cell r="AF3046">
            <v>132</v>
          </cell>
          <cell r="AG3046">
            <v>0</v>
          </cell>
          <cell r="AH3046">
            <v>250</v>
          </cell>
          <cell r="AI3046">
            <v>250</v>
          </cell>
          <cell r="AJ3046">
            <v>0</v>
          </cell>
        </row>
        <row r="3047">
          <cell r="A3047">
            <v>3045</v>
          </cell>
          <cell r="B3047">
            <v>1843</v>
          </cell>
          <cell r="C3047" t="str">
            <v>BOI</v>
          </cell>
          <cell r="D3047">
            <v>2</v>
          </cell>
          <cell r="E3047">
            <v>2007</v>
          </cell>
          <cell r="F3047">
            <v>1</v>
          </cell>
          <cell r="G3047">
            <v>1</v>
          </cell>
          <cell r="H3047" t="str">
            <v>17-MAY-07</v>
          </cell>
          <cell r="I3047" t="str">
            <v>200701641</v>
          </cell>
          <cell r="J3047" t="str">
            <v>xxxx</v>
          </cell>
          <cell r="K3047" t="str">
            <v>New</v>
          </cell>
          <cell r="L3047" t="str">
            <v>K70</v>
          </cell>
          <cell r="O3047" t="str">
            <v xml:space="preserve">FILINVEST LAND, INC. </v>
          </cell>
          <cell r="P3047" t="str">
            <v>Various</v>
          </cell>
          <cell r="Q3047" t="str">
            <v>Others</v>
          </cell>
          <cell r="R3047" t="str">
            <v>Foreign</v>
          </cell>
          <cell r="S3047">
            <v>35.834000000000003</v>
          </cell>
          <cell r="T3047" t="str">
            <v>Business Park (Asenso Village - Ciudad de Calamba)</v>
          </cell>
          <cell r="U3047">
            <v>0</v>
          </cell>
          <cell r="V3047" t="str">
            <v>na</v>
          </cell>
          <cell r="W3047" t="str">
            <v>K707012</v>
          </cell>
          <cell r="X3047" t="str">
            <v>FinRE</v>
          </cell>
          <cell r="Y3047" t="str">
            <v>Finance &amp; Real Estate</v>
          </cell>
          <cell r="AB3047" t="str">
            <v>Laguna</v>
          </cell>
          <cell r="AC3047" t="str">
            <v>Region 4</v>
          </cell>
          <cell r="AD3047">
            <v>131.25200000000001</v>
          </cell>
          <cell r="AF3047">
            <v>47.032841680000011</v>
          </cell>
          <cell r="AG3047">
            <v>3502.4037830000002</v>
          </cell>
          <cell r="AH3047">
            <v>98</v>
          </cell>
          <cell r="AI3047">
            <v>98</v>
          </cell>
          <cell r="AJ3047">
            <v>0</v>
          </cell>
        </row>
        <row r="3048">
          <cell r="A3048">
            <v>3046</v>
          </cell>
          <cell r="B3048">
            <v>1843</v>
          </cell>
          <cell r="C3048" t="str">
            <v>BOI</v>
          </cell>
          <cell r="D3048">
            <v>2</v>
          </cell>
          <cell r="E3048">
            <v>2007</v>
          </cell>
          <cell r="F3048">
            <v>1</v>
          </cell>
          <cell r="G3048">
            <v>1</v>
          </cell>
          <cell r="H3048" t="str">
            <v>17-MAY-07</v>
          </cell>
          <cell r="I3048" t="str">
            <v>200701641</v>
          </cell>
          <cell r="J3048" t="str">
            <v>xxxx</v>
          </cell>
          <cell r="K3048" t="str">
            <v>New</v>
          </cell>
          <cell r="L3048" t="str">
            <v>K70</v>
          </cell>
          <cell r="O3048" t="str">
            <v xml:space="preserve">FILINVEST LAND, INC. </v>
          </cell>
          <cell r="P3048" t="str">
            <v>Filipino</v>
          </cell>
          <cell r="Q3048" t="str">
            <v>Others</v>
          </cell>
          <cell r="R3048" t="str">
            <v>Local</v>
          </cell>
          <cell r="S3048">
            <v>64.165999999999997</v>
          </cell>
          <cell r="T3048" t="str">
            <v>Business Park (Asenso Village - Ciudad de Calamba)</v>
          </cell>
          <cell r="U3048">
            <v>0</v>
          </cell>
          <cell r="V3048" t="str">
            <v>na</v>
          </cell>
          <cell r="W3048" t="str">
            <v>K707012</v>
          </cell>
          <cell r="X3048" t="str">
            <v>FinRE</v>
          </cell>
          <cell r="Y3048" t="str">
            <v>Finance &amp; Real Estate</v>
          </cell>
          <cell r="AB3048" t="str">
            <v>Laguna</v>
          </cell>
          <cell r="AC3048" t="str">
            <v>Region 4</v>
          </cell>
          <cell r="AD3048">
            <v>131.25200000000001</v>
          </cell>
          <cell r="AF3048">
            <v>84.219158320000005</v>
          </cell>
          <cell r="AG3048">
            <v>6271.6695849999996</v>
          </cell>
          <cell r="AH3048">
            <v>98</v>
          </cell>
          <cell r="AI3048">
            <v>0</v>
          </cell>
          <cell r="AJ3048">
            <v>98</v>
          </cell>
        </row>
        <row r="3049">
          <cell r="A3049">
            <v>3047</v>
          </cell>
          <cell r="B3049">
            <v>1844</v>
          </cell>
          <cell r="C3049" t="str">
            <v>BOI</v>
          </cell>
          <cell r="D3049">
            <v>2</v>
          </cell>
          <cell r="E3049">
            <v>2007</v>
          </cell>
          <cell r="F3049">
            <v>1</v>
          </cell>
          <cell r="G3049">
            <v>1</v>
          </cell>
          <cell r="H3049" t="str">
            <v>09-MAY-07</v>
          </cell>
          <cell r="I3049" t="str">
            <v>XXXXXXX</v>
          </cell>
          <cell r="J3049" t="str">
            <v>xxxx</v>
          </cell>
          <cell r="K3049" t="str">
            <v>New</v>
          </cell>
          <cell r="L3049" t="str">
            <v>D35</v>
          </cell>
          <cell r="O3049" t="str">
            <v>TIGER THAILAND MOTORCYCLE PHILS., INC.</v>
          </cell>
          <cell r="P3049" t="str">
            <v>Filipino</v>
          </cell>
          <cell r="Q3049" t="str">
            <v>Others</v>
          </cell>
          <cell r="R3049" t="str">
            <v>Local</v>
          </cell>
          <cell r="S3049">
            <v>100</v>
          </cell>
          <cell r="T3049" t="str">
            <v>Motorcyle assembly and parts manufacturing (footrest bar, swing arm, main stand, side stand, and handle bar)</v>
          </cell>
          <cell r="U3049">
            <v>0</v>
          </cell>
          <cell r="V3049" t="str">
            <v>na</v>
          </cell>
          <cell r="W3049" t="str">
            <v>D353591</v>
          </cell>
          <cell r="X3049" t="str">
            <v>Mfg</v>
          </cell>
          <cell r="Y3049" t="str">
            <v>Manufacturing</v>
          </cell>
          <cell r="AB3049" t="str">
            <v>Bulacan</v>
          </cell>
          <cell r="AC3049" t="str">
            <v>Region 3</v>
          </cell>
          <cell r="AD3049">
            <v>114.85</v>
          </cell>
          <cell r="AF3049">
            <v>114.85</v>
          </cell>
          <cell r="AG3049">
            <v>0</v>
          </cell>
          <cell r="AH3049">
            <v>85</v>
          </cell>
          <cell r="AI3049">
            <v>85</v>
          </cell>
          <cell r="AJ3049">
            <v>0</v>
          </cell>
        </row>
        <row r="3050">
          <cell r="A3050">
            <v>3048</v>
          </cell>
          <cell r="B3050">
            <v>1845</v>
          </cell>
          <cell r="C3050" t="str">
            <v>BOI</v>
          </cell>
          <cell r="D3050">
            <v>2</v>
          </cell>
          <cell r="E3050">
            <v>2007</v>
          </cell>
          <cell r="F3050">
            <v>1</v>
          </cell>
          <cell r="G3050">
            <v>1</v>
          </cell>
          <cell r="H3050" t="str">
            <v>24-MAY-07</v>
          </cell>
          <cell r="I3050" t="str">
            <v>200701653</v>
          </cell>
          <cell r="J3050" t="str">
            <v>xxxx</v>
          </cell>
          <cell r="K3050" t="str">
            <v>New</v>
          </cell>
          <cell r="L3050" t="str">
            <v>K70</v>
          </cell>
          <cell r="O3050" t="str">
            <v>HAUSLAND DEVELOPMENT CORPORATION</v>
          </cell>
          <cell r="P3050" t="str">
            <v>Filipino</v>
          </cell>
          <cell r="Q3050" t="str">
            <v>Others</v>
          </cell>
          <cell r="R3050" t="str">
            <v>Local</v>
          </cell>
          <cell r="S3050">
            <v>100</v>
          </cell>
          <cell r="T3050" t="str">
            <v>Mass Housing (Tuscany North Estates)</v>
          </cell>
          <cell r="U3050">
            <v>0</v>
          </cell>
          <cell r="V3050" t="str">
            <v>na</v>
          </cell>
          <cell r="W3050" t="str">
            <v>K707012</v>
          </cell>
          <cell r="X3050" t="str">
            <v>FinRE</v>
          </cell>
          <cell r="Y3050" t="str">
            <v>Finance &amp; Real Estate</v>
          </cell>
          <cell r="AB3050" t="str">
            <v>Tarlac</v>
          </cell>
          <cell r="AC3050" t="str">
            <v>Region 3</v>
          </cell>
          <cell r="AD3050">
            <v>80</v>
          </cell>
          <cell r="AF3050">
            <v>80</v>
          </cell>
          <cell r="AG3050">
            <v>12.5</v>
          </cell>
          <cell r="AH3050">
            <v>413</v>
          </cell>
          <cell r="AI3050">
            <v>413</v>
          </cell>
          <cell r="AJ3050">
            <v>0</v>
          </cell>
        </row>
        <row r="3051">
          <cell r="A3051">
            <v>3049</v>
          </cell>
          <cell r="B3051">
            <v>1846</v>
          </cell>
          <cell r="C3051" t="str">
            <v>BOI</v>
          </cell>
          <cell r="D3051">
            <v>2</v>
          </cell>
          <cell r="E3051">
            <v>2007</v>
          </cell>
          <cell r="F3051">
            <v>1</v>
          </cell>
          <cell r="G3051">
            <v>1</v>
          </cell>
          <cell r="H3051" t="str">
            <v>03-MAY-07</v>
          </cell>
          <cell r="I3051" t="str">
            <v>200701639</v>
          </cell>
          <cell r="J3051" t="str">
            <v>2007-098</v>
          </cell>
          <cell r="K3051" t="str">
            <v>New</v>
          </cell>
          <cell r="L3051" t="str">
            <v>H55</v>
          </cell>
          <cell r="O3051" t="str">
            <v>HACIENDA PRIMERA DEVELOPMENT CORP.</v>
          </cell>
          <cell r="P3051" t="str">
            <v>Filipino</v>
          </cell>
          <cell r="Q3051" t="str">
            <v>Others</v>
          </cell>
          <cell r="R3051" t="str">
            <v>Local</v>
          </cell>
          <cell r="S3051">
            <v>100</v>
          </cell>
          <cell r="T3051" t="str">
            <v>Tourist Accomodation Facility ( Resort)</v>
          </cell>
          <cell r="U3051">
            <v>0</v>
          </cell>
          <cell r="V3051" t="str">
            <v>na</v>
          </cell>
          <cell r="W3051" t="str">
            <v>H555511</v>
          </cell>
          <cell r="X3051" t="str">
            <v>Serv</v>
          </cell>
          <cell r="Y3051" t="str">
            <v>Services</v>
          </cell>
          <cell r="AB3051" t="str">
            <v>Bohol</v>
          </cell>
          <cell r="AC3051" t="str">
            <v>Region 7</v>
          </cell>
          <cell r="AD3051">
            <v>69.7</v>
          </cell>
          <cell r="AF3051">
            <v>69.7</v>
          </cell>
          <cell r="AG3051">
            <v>12.5</v>
          </cell>
          <cell r="AH3051">
            <v>52</v>
          </cell>
          <cell r="AI3051">
            <v>52</v>
          </cell>
          <cell r="AJ3051">
            <v>0</v>
          </cell>
        </row>
        <row r="3052">
          <cell r="A3052">
            <v>3050</v>
          </cell>
          <cell r="B3052">
            <v>1847</v>
          </cell>
          <cell r="C3052" t="str">
            <v>BOI</v>
          </cell>
          <cell r="D3052">
            <v>2</v>
          </cell>
          <cell r="E3052">
            <v>2007</v>
          </cell>
          <cell r="F3052">
            <v>1</v>
          </cell>
          <cell r="G3052">
            <v>1</v>
          </cell>
          <cell r="H3052" t="str">
            <v>24-MAY-07</v>
          </cell>
          <cell r="I3052" t="str">
            <v>200701654</v>
          </cell>
          <cell r="J3052" t="str">
            <v>xxxx</v>
          </cell>
          <cell r="K3052" t="str">
            <v>New</v>
          </cell>
          <cell r="L3052" t="str">
            <v>D23</v>
          </cell>
          <cell r="O3052" t="str">
            <v>FERROTECH STEEL CORPORATION</v>
          </cell>
          <cell r="P3052" t="str">
            <v>Filipino</v>
          </cell>
          <cell r="Q3052" t="str">
            <v>Others</v>
          </cell>
          <cell r="R3052" t="str">
            <v>Local</v>
          </cell>
          <cell r="S3052">
            <v>60</v>
          </cell>
          <cell r="T3052" t="str">
            <v>New Operator of LPG Refilling Station &amp; Conversion Shop &amp; New Producer of Auto LPG container</v>
          </cell>
          <cell r="U3052">
            <v>0</v>
          </cell>
          <cell r="V3052" t="str">
            <v>na</v>
          </cell>
          <cell r="W3052" t="str">
            <v>D232320</v>
          </cell>
          <cell r="X3052" t="str">
            <v>Mfg</v>
          </cell>
          <cell r="Y3052" t="str">
            <v>Manufacturing</v>
          </cell>
          <cell r="AB3052" t="str">
            <v>Pasig</v>
          </cell>
          <cell r="AC3052" t="str">
            <v>NCR</v>
          </cell>
          <cell r="AD3052">
            <v>44.6</v>
          </cell>
          <cell r="AF3052">
            <v>26.76</v>
          </cell>
          <cell r="AG3052">
            <v>60</v>
          </cell>
          <cell r="AH3052">
            <v>39</v>
          </cell>
          <cell r="AI3052">
            <v>39</v>
          </cell>
          <cell r="AJ3052">
            <v>39</v>
          </cell>
        </row>
        <row r="3053">
          <cell r="A3053">
            <v>3051</v>
          </cell>
          <cell r="B3053">
            <v>1847</v>
          </cell>
          <cell r="C3053" t="str">
            <v>BOI</v>
          </cell>
          <cell r="D3053">
            <v>2</v>
          </cell>
          <cell r="E3053">
            <v>2007</v>
          </cell>
          <cell r="F3053">
            <v>1</v>
          </cell>
          <cell r="G3053">
            <v>1</v>
          </cell>
          <cell r="H3053" t="str">
            <v>24-MAY-07</v>
          </cell>
          <cell r="I3053" t="str">
            <v>200701654</v>
          </cell>
          <cell r="J3053" t="str">
            <v>xxxx</v>
          </cell>
          <cell r="K3053" t="str">
            <v>New</v>
          </cell>
          <cell r="L3053" t="str">
            <v>D23</v>
          </cell>
          <cell r="O3053" t="str">
            <v>FERROTECH STEEL CORPORATION</v>
          </cell>
          <cell r="P3053" t="str">
            <v>British</v>
          </cell>
          <cell r="Q3053" t="str">
            <v>UK</v>
          </cell>
          <cell r="R3053" t="str">
            <v>Foreign</v>
          </cell>
          <cell r="S3053">
            <v>40</v>
          </cell>
          <cell r="T3053" t="str">
            <v>New Operator of LPG Refilling Station &amp; Conversion Shop &amp; New Producer of Auto LPG container</v>
          </cell>
          <cell r="U3053">
            <v>0</v>
          </cell>
          <cell r="V3053" t="str">
            <v>na</v>
          </cell>
          <cell r="W3053" t="str">
            <v>D232320</v>
          </cell>
          <cell r="X3053" t="str">
            <v>Mfg</v>
          </cell>
          <cell r="Y3053" t="str">
            <v>Manufacturing</v>
          </cell>
          <cell r="AB3053" t="str">
            <v>Pasig</v>
          </cell>
          <cell r="AC3053" t="str">
            <v>NCR</v>
          </cell>
          <cell r="AD3053">
            <v>44.6</v>
          </cell>
          <cell r="AF3053">
            <v>17.84</v>
          </cell>
          <cell r="AG3053">
            <v>40</v>
          </cell>
          <cell r="AH3053">
            <v>39</v>
          </cell>
          <cell r="AI3053">
            <v>0</v>
          </cell>
          <cell r="AJ3053">
            <v>0</v>
          </cell>
        </row>
        <row r="3054">
          <cell r="A3054">
            <v>3052</v>
          </cell>
          <cell r="B3054">
            <v>1848</v>
          </cell>
          <cell r="C3054" t="str">
            <v>BOI</v>
          </cell>
          <cell r="D3054">
            <v>2</v>
          </cell>
          <cell r="E3054">
            <v>2007</v>
          </cell>
          <cell r="F3054">
            <v>1</v>
          </cell>
          <cell r="G3054">
            <v>1</v>
          </cell>
          <cell r="H3054" t="str">
            <v>24-MAY-07</v>
          </cell>
          <cell r="I3054" t="str">
            <v>200701649</v>
          </cell>
          <cell r="J3054" t="str">
            <v>xxxx</v>
          </cell>
          <cell r="K3054" t="str">
            <v>New</v>
          </cell>
          <cell r="L3054" t="str">
            <v>D23</v>
          </cell>
          <cell r="O3054" t="str">
            <v>AUTOLPG CO. INC.</v>
          </cell>
          <cell r="P3054" t="str">
            <v>Filipino</v>
          </cell>
          <cell r="Q3054" t="str">
            <v>Others</v>
          </cell>
          <cell r="R3054" t="str">
            <v>Local</v>
          </cell>
          <cell r="S3054">
            <v>100</v>
          </cell>
          <cell r="T3054" t="str">
            <v>LPG REfueling Stations</v>
          </cell>
          <cell r="U3054">
            <v>0</v>
          </cell>
          <cell r="V3054" t="str">
            <v>na</v>
          </cell>
          <cell r="W3054" t="str">
            <v>D232320</v>
          </cell>
          <cell r="X3054" t="str">
            <v>Mfg</v>
          </cell>
          <cell r="Y3054" t="str">
            <v>Manufacturing</v>
          </cell>
          <cell r="AB3054" t="str">
            <v>Several Locations</v>
          </cell>
          <cell r="AC3054" t="str">
            <v>Several Locations</v>
          </cell>
          <cell r="AD3054">
            <v>43.100999999999999</v>
          </cell>
          <cell r="AF3054">
            <v>43.100999999999999</v>
          </cell>
          <cell r="AG3054">
            <v>2.5</v>
          </cell>
          <cell r="AH3054">
            <v>22</v>
          </cell>
          <cell r="AI3054">
            <v>22</v>
          </cell>
          <cell r="AJ3054">
            <v>0</v>
          </cell>
        </row>
        <row r="3055">
          <cell r="A3055">
            <v>3053</v>
          </cell>
          <cell r="B3055">
            <v>1849</v>
          </cell>
          <cell r="C3055" t="str">
            <v>BOI</v>
          </cell>
          <cell r="D3055">
            <v>2</v>
          </cell>
          <cell r="E3055">
            <v>2007</v>
          </cell>
          <cell r="F3055">
            <v>1</v>
          </cell>
          <cell r="G3055">
            <v>1</v>
          </cell>
          <cell r="H3055" t="str">
            <v>10-MAY-07</v>
          </cell>
          <cell r="I3055" t="str">
            <v>200701637</v>
          </cell>
          <cell r="J3055" t="str">
            <v>xxxx</v>
          </cell>
          <cell r="K3055" t="str">
            <v>New</v>
          </cell>
          <cell r="L3055" t="str">
            <v>K72</v>
          </cell>
          <cell r="O3055" t="str">
            <v>XLIBRIS PHILIPPINES, INC.</v>
          </cell>
          <cell r="P3055" t="str">
            <v>American</v>
          </cell>
          <cell r="Q3055" t="str">
            <v>USA</v>
          </cell>
          <cell r="R3055" t="str">
            <v>Foreign</v>
          </cell>
          <cell r="S3055">
            <v>99.88</v>
          </cell>
          <cell r="T3055" t="str">
            <v>Business Process Outsourcing</v>
          </cell>
          <cell r="U3055">
            <v>1</v>
          </cell>
          <cell r="V3055" t="str">
            <v>IT Services</v>
          </cell>
          <cell r="W3055" t="str">
            <v>K727240</v>
          </cell>
          <cell r="X3055" t="str">
            <v>Serv</v>
          </cell>
          <cell r="Y3055" t="str">
            <v>Services</v>
          </cell>
          <cell r="AB3055" t="str">
            <v>Capiz</v>
          </cell>
          <cell r="AC3055" t="str">
            <v>Region 6</v>
          </cell>
          <cell r="AD3055">
            <v>40.93</v>
          </cell>
          <cell r="AF3055">
            <v>40.880883999999995</v>
          </cell>
          <cell r="AG3055">
            <v>2.4969999999999999</v>
          </cell>
          <cell r="AH3055">
            <v>313</v>
          </cell>
          <cell r="AI3055">
            <v>313</v>
          </cell>
          <cell r="AJ3055">
            <v>0</v>
          </cell>
        </row>
        <row r="3056">
          <cell r="A3056">
            <v>3054</v>
          </cell>
          <cell r="B3056">
            <v>1849</v>
          </cell>
          <cell r="C3056" t="str">
            <v>BOI</v>
          </cell>
          <cell r="D3056">
            <v>2</v>
          </cell>
          <cell r="E3056">
            <v>2007</v>
          </cell>
          <cell r="F3056">
            <v>1</v>
          </cell>
          <cell r="G3056">
            <v>1</v>
          </cell>
          <cell r="H3056" t="str">
            <v>10-MAY-07</v>
          </cell>
          <cell r="I3056" t="str">
            <v>200701637</v>
          </cell>
          <cell r="J3056" t="str">
            <v>xxxx</v>
          </cell>
          <cell r="K3056" t="str">
            <v>New</v>
          </cell>
          <cell r="L3056" t="str">
            <v>K72</v>
          </cell>
          <cell r="O3056" t="str">
            <v>XLIBRIS PHILIPPINES, INC.</v>
          </cell>
          <cell r="P3056" t="str">
            <v>Canadian</v>
          </cell>
          <cell r="Q3056" t="str">
            <v>Others</v>
          </cell>
          <cell r="R3056" t="str">
            <v>Foreign</v>
          </cell>
          <cell r="S3056">
            <v>0.08</v>
          </cell>
          <cell r="T3056" t="str">
            <v>Business Process Outsourcing</v>
          </cell>
          <cell r="U3056">
            <v>1</v>
          </cell>
          <cell r="V3056" t="str">
            <v>IT Services</v>
          </cell>
          <cell r="W3056" t="str">
            <v>K727240</v>
          </cell>
          <cell r="X3056" t="str">
            <v>Serv</v>
          </cell>
          <cell r="Y3056" t="str">
            <v>Services</v>
          </cell>
          <cell r="AB3056" t="str">
            <v>Capiz</v>
          </cell>
          <cell r="AC3056" t="str">
            <v>Region 6</v>
          </cell>
          <cell r="AD3056">
            <v>40.93</v>
          </cell>
          <cell r="AF3056">
            <v>3.2744000000000002E-2</v>
          </cell>
          <cell r="AG3056">
            <v>2E-3</v>
          </cell>
          <cell r="AH3056">
            <v>313</v>
          </cell>
          <cell r="AI3056">
            <v>0</v>
          </cell>
          <cell r="AJ3056">
            <v>0</v>
          </cell>
        </row>
        <row r="3057">
          <cell r="A3057">
            <v>3055</v>
          </cell>
          <cell r="B3057">
            <v>1849</v>
          </cell>
          <cell r="C3057" t="str">
            <v>BOI</v>
          </cell>
          <cell r="D3057">
            <v>2</v>
          </cell>
          <cell r="E3057">
            <v>2007</v>
          </cell>
          <cell r="F3057">
            <v>1</v>
          </cell>
          <cell r="G3057">
            <v>1</v>
          </cell>
          <cell r="H3057" t="str">
            <v>10-MAY-07</v>
          </cell>
          <cell r="I3057" t="str">
            <v>200701637</v>
          </cell>
          <cell r="J3057" t="str">
            <v>xxxx</v>
          </cell>
          <cell r="K3057" t="str">
            <v>New</v>
          </cell>
          <cell r="L3057" t="str">
            <v>K72</v>
          </cell>
          <cell r="O3057" t="str">
            <v>XLIBRIS PHILIPPINES, INC.</v>
          </cell>
          <cell r="P3057" t="str">
            <v>Filipino</v>
          </cell>
          <cell r="Q3057" t="str">
            <v>Others</v>
          </cell>
          <cell r="R3057" t="str">
            <v>Local</v>
          </cell>
          <cell r="S3057">
            <v>0.04</v>
          </cell>
          <cell r="T3057" t="str">
            <v>Business Process Outsourcing</v>
          </cell>
          <cell r="U3057">
            <v>1</v>
          </cell>
          <cell r="V3057" t="str">
            <v>IT Services</v>
          </cell>
          <cell r="W3057" t="str">
            <v>K727240</v>
          </cell>
          <cell r="X3057" t="str">
            <v>Serv</v>
          </cell>
          <cell r="Y3057" t="str">
            <v>Services</v>
          </cell>
          <cell r="AB3057" t="str">
            <v>Capiz</v>
          </cell>
          <cell r="AC3057" t="str">
            <v>Region 6</v>
          </cell>
          <cell r="AD3057">
            <v>40.93</v>
          </cell>
          <cell r="AF3057">
            <v>1.6372000000000001E-2</v>
          </cell>
          <cell r="AG3057">
            <v>1E-3</v>
          </cell>
          <cell r="AH3057">
            <v>313</v>
          </cell>
          <cell r="AI3057">
            <v>0</v>
          </cell>
          <cell r="AJ3057">
            <v>313</v>
          </cell>
        </row>
        <row r="3058">
          <cell r="A3058">
            <v>3056</v>
          </cell>
          <cell r="B3058">
            <v>1850</v>
          </cell>
          <cell r="C3058" t="str">
            <v>BOI</v>
          </cell>
          <cell r="D3058">
            <v>2</v>
          </cell>
          <cell r="E3058">
            <v>2007</v>
          </cell>
          <cell r="F3058">
            <v>1</v>
          </cell>
          <cell r="G3058">
            <v>1</v>
          </cell>
          <cell r="H3058" t="str">
            <v>24-MAY-07</v>
          </cell>
          <cell r="I3058" t="str">
            <v>200701648</v>
          </cell>
          <cell r="J3058" t="str">
            <v>2007-101</v>
          </cell>
          <cell r="K3058" t="str">
            <v>New</v>
          </cell>
          <cell r="L3058" t="str">
            <v>D23</v>
          </cell>
          <cell r="O3058" t="str">
            <v>LEYTE AGRI CORP.</v>
          </cell>
          <cell r="P3058" t="str">
            <v>Filipino</v>
          </cell>
          <cell r="Q3058" t="str">
            <v>Others</v>
          </cell>
          <cell r="R3058" t="str">
            <v>Local</v>
          </cell>
          <cell r="S3058">
            <v>100</v>
          </cell>
          <cell r="T3058" t="str">
            <v>Biofuel (Ethanol)</v>
          </cell>
          <cell r="U3058">
            <v>0</v>
          </cell>
          <cell r="V3058" t="str">
            <v>na</v>
          </cell>
          <cell r="W3058" t="str">
            <v>D232390</v>
          </cell>
          <cell r="X3058" t="str">
            <v>Mfg</v>
          </cell>
          <cell r="Y3058" t="str">
            <v>Manufacturing</v>
          </cell>
          <cell r="AB3058" t="str">
            <v xml:space="preserve">Leyte </v>
          </cell>
          <cell r="AC3058" t="str">
            <v>Region 8</v>
          </cell>
          <cell r="AD3058">
            <v>35.932000000000002</v>
          </cell>
          <cell r="AF3058">
            <v>35.932000000000002</v>
          </cell>
          <cell r="AG3058">
            <v>20</v>
          </cell>
          <cell r="AH3058">
            <v>6</v>
          </cell>
          <cell r="AI3058">
            <v>6</v>
          </cell>
          <cell r="AJ3058">
            <v>0</v>
          </cell>
        </row>
        <row r="3059">
          <cell r="A3059">
            <v>3057</v>
          </cell>
          <cell r="B3059">
            <v>1851</v>
          </cell>
          <cell r="C3059" t="str">
            <v>BOI</v>
          </cell>
          <cell r="D3059">
            <v>2</v>
          </cell>
          <cell r="E3059">
            <v>2007</v>
          </cell>
          <cell r="F3059">
            <v>1</v>
          </cell>
          <cell r="G3059">
            <v>1</v>
          </cell>
          <cell r="H3059" t="str">
            <v>03-MAY-07</v>
          </cell>
          <cell r="I3059" t="str">
            <v>200701635</v>
          </cell>
          <cell r="J3059" t="str">
            <v>xxxx</v>
          </cell>
          <cell r="K3059" t="str">
            <v>New</v>
          </cell>
          <cell r="L3059" t="str">
            <v>K70</v>
          </cell>
          <cell r="O3059" t="str">
            <v>BASIC HOUSING SOLUTIONS, INC.</v>
          </cell>
          <cell r="P3059" t="str">
            <v>American</v>
          </cell>
          <cell r="Q3059" t="str">
            <v>USA</v>
          </cell>
          <cell r="R3059" t="str">
            <v>Foreign</v>
          </cell>
          <cell r="S3059">
            <v>18.809000000000001</v>
          </cell>
          <cell r="T3059" t="str">
            <v>Mass Housing (Jordan EStates Subd. - San Jose &amp; San Antonio, Noveleta)</v>
          </cell>
          <cell r="U3059">
            <v>0</v>
          </cell>
          <cell r="V3059" t="str">
            <v>na</v>
          </cell>
          <cell r="W3059" t="str">
            <v>K707012</v>
          </cell>
          <cell r="X3059" t="str">
            <v>FinRE</v>
          </cell>
          <cell r="Y3059" t="str">
            <v>Finance &amp; Real Estate</v>
          </cell>
          <cell r="AB3059" t="str">
            <v>Cavite</v>
          </cell>
          <cell r="AC3059" t="str">
            <v>Region 4</v>
          </cell>
          <cell r="AD3059">
            <v>35.22</v>
          </cell>
          <cell r="AF3059">
            <v>6.6245298000000004</v>
          </cell>
          <cell r="AG3059">
            <v>12</v>
          </cell>
          <cell r="AH3059">
            <v>121</v>
          </cell>
          <cell r="AI3059">
            <v>121</v>
          </cell>
          <cell r="AJ3059">
            <v>0</v>
          </cell>
        </row>
        <row r="3060">
          <cell r="A3060">
            <v>3058</v>
          </cell>
          <cell r="B3060">
            <v>1851</v>
          </cell>
          <cell r="C3060" t="str">
            <v>BOI</v>
          </cell>
          <cell r="D3060">
            <v>2</v>
          </cell>
          <cell r="E3060">
            <v>2007</v>
          </cell>
          <cell r="F3060">
            <v>1</v>
          </cell>
          <cell r="G3060">
            <v>1</v>
          </cell>
          <cell r="H3060" t="str">
            <v>03-MAY-07</v>
          </cell>
          <cell r="I3060" t="str">
            <v>200701635</v>
          </cell>
          <cell r="J3060" t="str">
            <v>xxxx</v>
          </cell>
          <cell r="K3060" t="str">
            <v>New</v>
          </cell>
          <cell r="L3060" t="str">
            <v>K70</v>
          </cell>
          <cell r="O3060" t="str">
            <v>BASIC HOUSING SOLUTIONS, INC.</v>
          </cell>
          <cell r="P3060" t="str">
            <v>Filipino</v>
          </cell>
          <cell r="Q3060" t="str">
            <v>Others</v>
          </cell>
          <cell r="R3060" t="str">
            <v>Local</v>
          </cell>
          <cell r="S3060">
            <v>81.191000000000003</v>
          </cell>
          <cell r="T3060" t="str">
            <v>Mass Housing (Jordan EStates Subd. - San Jose &amp; San Antonio, Noveleta)</v>
          </cell>
          <cell r="U3060">
            <v>0</v>
          </cell>
          <cell r="V3060" t="str">
            <v>na</v>
          </cell>
          <cell r="W3060" t="str">
            <v>K707012</v>
          </cell>
          <cell r="X3060" t="str">
            <v>FinRE</v>
          </cell>
          <cell r="Y3060" t="str">
            <v>Finance &amp; Real Estate</v>
          </cell>
          <cell r="AB3060" t="str">
            <v>Cavite</v>
          </cell>
          <cell r="AC3060" t="str">
            <v>Region 4</v>
          </cell>
          <cell r="AD3060">
            <v>35.22</v>
          </cell>
          <cell r="AF3060">
            <v>28.595470200000001</v>
          </cell>
          <cell r="AG3060">
            <v>51.8</v>
          </cell>
          <cell r="AH3060">
            <v>121</v>
          </cell>
          <cell r="AI3060">
            <v>0</v>
          </cell>
          <cell r="AJ3060">
            <v>121</v>
          </cell>
        </row>
        <row r="3061">
          <cell r="A3061">
            <v>3059</v>
          </cell>
          <cell r="B3061">
            <v>1852</v>
          </cell>
          <cell r="C3061" t="str">
            <v>BOI</v>
          </cell>
          <cell r="D3061">
            <v>2</v>
          </cell>
          <cell r="E3061">
            <v>2007</v>
          </cell>
          <cell r="F3061">
            <v>1</v>
          </cell>
          <cell r="G3061">
            <v>1</v>
          </cell>
          <cell r="H3061" t="str">
            <v>17-MAY-07</v>
          </cell>
          <cell r="I3061" t="str">
            <v>200701642</v>
          </cell>
          <cell r="J3061" t="str">
            <v>xxxx</v>
          </cell>
          <cell r="K3061" t="str">
            <v>New</v>
          </cell>
          <cell r="L3061" t="str">
            <v>D15</v>
          </cell>
          <cell r="O3061" t="str">
            <v>NANHAI FOOD INDUSTRIES LTD CORP.</v>
          </cell>
          <cell r="P3061" t="str">
            <v>Filipino</v>
          </cell>
          <cell r="Q3061" t="str">
            <v>Others</v>
          </cell>
          <cell r="R3061" t="str">
            <v>Local</v>
          </cell>
          <cell r="S3061">
            <v>60</v>
          </cell>
          <cell r="T3061" t="str">
            <v>Katsuobushi  (Smoke/dried Fish)</v>
          </cell>
          <cell r="U3061">
            <v>0</v>
          </cell>
          <cell r="V3061" t="str">
            <v>na</v>
          </cell>
          <cell r="W3061" t="str">
            <v>D151513</v>
          </cell>
          <cell r="X3061" t="str">
            <v>Mfg</v>
          </cell>
          <cell r="Y3061" t="str">
            <v>Manufacturing</v>
          </cell>
          <cell r="AB3061" t="str">
            <v>South Cotabato</v>
          </cell>
          <cell r="AC3061" t="str">
            <v>Region 12</v>
          </cell>
          <cell r="AD3061">
            <v>15</v>
          </cell>
          <cell r="AF3061">
            <v>9</v>
          </cell>
          <cell r="AG3061">
            <v>3.6</v>
          </cell>
          <cell r="AH3061">
            <v>49</v>
          </cell>
          <cell r="AI3061">
            <v>49</v>
          </cell>
          <cell r="AJ3061">
            <v>49</v>
          </cell>
        </row>
        <row r="3062">
          <cell r="A3062">
            <v>3060</v>
          </cell>
          <cell r="B3062">
            <v>1852</v>
          </cell>
          <cell r="C3062" t="str">
            <v>BOI</v>
          </cell>
          <cell r="D3062">
            <v>2</v>
          </cell>
          <cell r="E3062">
            <v>2007</v>
          </cell>
          <cell r="F3062">
            <v>1</v>
          </cell>
          <cell r="G3062">
            <v>1</v>
          </cell>
          <cell r="H3062" t="str">
            <v>17-MAY-07</v>
          </cell>
          <cell r="I3062" t="str">
            <v>200701642</v>
          </cell>
          <cell r="J3062" t="str">
            <v>xxxx</v>
          </cell>
          <cell r="K3062" t="str">
            <v>New</v>
          </cell>
          <cell r="L3062" t="str">
            <v>D15</v>
          </cell>
          <cell r="O3062" t="str">
            <v>NANHAI FOOD INDUSTRIES LTD CORP.</v>
          </cell>
          <cell r="P3062" t="str">
            <v>Taiwanese</v>
          </cell>
          <cell r="Q3062" t="str">
            <v>Taiwan</v>
          </cell>
          <cell r="R3062" t="str">
            <v>Foreign</v>
          </cell>
          <cell r="S3062">
            <v>40</v>
          </cell>
          <cell r="T3062" t="str">
            <v>Katsuobushi  (Smoke/dried Fish)</v>
          </cell>
          <cell r="U3062">
            <v>0</v>
          </cell>
          <cell r="V3062" t="str">
            <v>na</v>
          </cell>
          <cell r="W3062" t="str">
            <v>D151513</v>
          </cell>
          <cell r="X3062" t="str">
            <v>Mfg</v>
          </cell>
          <cell r="Y3062" t="str">
            <v>Manufacturing</v>
          </cell>
          <cell r="AB3062" t="str">
            <v>South Cotabato</v>
          </cell>
          <cell r="AC3062" t="str">
            <v>Region 12</v>
          </cell>
          <cell r="AD3062">
            <v>15</v>
          </cell>
          <cell r="AF3062">
            <v>6</v>
          </cell>
          <cell r="AG3062">
            <v>2.4</v>
          </cell>
          <cell r="AH3062">
            <v>49</v>
          </cell>
          <cell r="AI3062">
            <v>0</v>
          </cell>
          <cell r="AJ3062">
            <v>0</v>
          </cell>
        </row>
        <row r="3063">
          <cell r="A3063">
            <v>3061</v>
          </cell>
          <cell r="B3063">
            <v>1853</v>
          </cell>
          <cell r="C3063" t="str">
            <v>BOI</v>
          </cell>
          <cell r="D3063">
            <v>2</v>
          </cell>
          <cell r="E3063">
            <v>2007</v>
          </cell>
          <cell r="F3063">
            <v>1</v>
          </cell>
          <cell r="G3063">
            <v>1</v>
          </cell>
          <cell r="H3063" t="str">
            <v>17-MAY-07</v>
          </cell>
          <cell r="I3063" t="str">
            <v>200701671</v>
          </cell>
          <cell r="J3063" t="str">
            <v>xxxx</v>
          </cell>
          <cell r="K3063" t="str">
            <v>New</v>
          </cell>
          <cell r="L3063" t="str">
            <v>K74</v>
          </cell>
          <cell r="O3063" t="str">
            <v>LOGICACMG UK LIMITED</v>
          </cell>
          <cell r="P3063" t="str">
            <v>British</v>
          </cell>
          <cell r="Q3063" t="str">
            <v>UK</v>
          </cell>
          <cell r="R3063" t="str">
            <v>Foreign</v>
          </cell>
          <cell r="S3063">
            <v>100</v>
          </cell>
          <cell r="T3063" t="str">
            <v>General administration and planning; business planning and coordination; sourcing and procurement of raw materials and components; corporate finance advisory; marketing control and sales promotion; training and personnel management; logistic services; res</v>
          </cell>
          <cell r="U3063">
            <v>0</v>
          </cell>
          <cell r="V3063" t="str">
            <v>na</v>
          </cell>
          <cell r="W3063" t="str">
            <v>K747499</v>
          </cell>
          <cell r="X3063" t="str">
            <v>Serv</v>
          </cell>
          <cell r="Y3063" t="str">
            <v>Services</v>
          </cell>
          <cell r="AB3063" t="str">
            <v>Metro Manila</v>
          </cell>
          <cell r="AC3063" t="str">
            <v>NCR</v>
          </cell>
          <cell r="AD3063">
            <v>9.391</v>
          </cell>
          <cell r="AF3063">
            <v>9.391</v>
          </cell>
          <cell r="AG3063">
            <v>9.3914000000000009</v>
          </cell>
          <cell r="AI3063">
            <v>0</v>
          </cell>
          <cell r="AJ3063">
            <v>0</v>
          </cell>
        </row>
        <row r="3064">
          <cell r="A3064">
            <v>3062</v>
          </cell>
          <cell r="B3064">
            <v>1854</v>
          </cell>
          <cell r="C3064" t="str">
            <v>BOI</v>
          </cell>
          <cell r="D3064">
            <v>2</v>
          </cell>
          <cell r="E3064">
            <v>2007</v>
          </cell>
          <cell r="F3064">
            <v>1</v>
          </cell>
          <cell r="G3064">
            <v>1</v>
          </cell>
          <cell r="H3064" t="str">
            <v>25-MAY-07</v>
          </cell>
          <cell r="I3064" t="str">
            <v>200701674</v>
          </cell>
          <cell r="J3064" t="str">
            <v>xxxx</v>
          </cell>
          <cell r="K3064" t="str">
            <v>New</v>
          </cell>
          <cell r="L3064" t="str">
            <v>K74</v>
          </cell>
          <cell r="O3064" t="str">
            <v>VALUECOMMERCE (PHILS.)</v>
          </cell>
          <cell r="P3064" t="str">
            <v>Japanese</v>
          </cell>
          <cell r="Q3064" t="str">
            <v>Japan</v>
          </cell>
          <cell r="R3064" t="str">
            <v>Foreign</v>
          </cell>
          <cell r="S3064">
            <v>100</v>
          </cell>
          <cell r="T3064" t="str">
            <v>Software research and development; technical support and communications.</v>
          </cell>
          <cell r="U3064">
            <v>0</v>
          </cell>
          <cell r="V3064" t="str">
            <v>IT Services</v>
          </cell>
          <cell r="W3064" t="str">
            <v>K747499</v>
          </cell>
          <cell r="X3064" t="str">
            <v>Serv</v>
          </cell>
          <cell r="Y3064" t="str">
            <v>Services</v>
          </cell>
          <cell r="AB3064" t="str">
            <v>Metro Manila</v>
          </cell>
          <cell r="AC3064" t="str">
            <v>NCR</v>
          </cell>
          <cell r="AD3064">
            <v>9.2230000000000008</v>
          </cell>
          <cell r="AF3064">
            <v>9.2230000000000008</v>
          </cell>
          <cell r="AG3064">
            <v>9.2227999999999994</v>
          </cell>
          <cell r="AI3064">
            <v>0</v>
          </cell>
          <cell r="AJ3064">
            <v>0</v>
          </cell>
        </row>
        <row r="3065">
          <cell r="A3065">
            <v>3063</v>
          </cell>
          <cell r="B3065">
            <v>1855</v>
          </cell>
          <cell r="C3065" t="str">
            <v>BOI</v>
          </cell>
          <cell r="D3065">
            <v>2</v>
          </cell>
          <cell r="E3065">
            <v>2007</v>
          </cell>
          <cell r="F3065">
            <v>1</v>
          </cell>
          <cell r="G3065">
            <v>1</v>
          </cell>
          <cell r="H3065" t="str">
            <v>24-MAY-07</v>
          </cell>
          <cell r="I3065" t="str">
            <v>200701673</v>
          </cell>
          <cell r="J3065" t="str">
            <v>xxxx</v>
          </cell>
          <cell r="K3065" t="str">
            <v>New</v>
          </cell>
          <cell r="L3065" t="str">
            <v>K74</v>
          </cell>
          <cell r="O3065" t="str">
            <v>TAFMO AUSTRALIA PTY. LTD.</v>
          </cell>
          <cell r="P3065" t="str">
            <v>Australian</v>
          </cell>
          <cell r="Q3065" t="str">
            <v>Australia</v>
          </cell>
          <cell r="R3065" t="str">
            <v>Foreign</v>
          </cell>
          <cell r="S3065">
            <v>100</v>
          </cell>
          <cell r="T3065" t="str">
            <v>General administration and planning; business planning and coordination; corporate finance advisory services; training and personnel management; research and development services, and product development; technical support and maintenance; data processing</v>
          </cell>
          <cell r="U3065">
            <v>0</v>
          </cell>
          <cell r="V3065" t="str">
            <v>na</v>
          </cell>
          <cell r="W3065" t="str">
            <v>K747499</v>
          </cell>
          <cell r="X3065" t="str">
            <v>Serv</v>
          </cell>
          <cell r="Y3065" t="str">
            <v>Services</v>
          </cell>
          <cell r="AB3065" t="str">
            <v>Metro Manila</v>
          </cell>
          <cell r="AC3065" t="str">
            <v>NCR</v>
          </cell>
          <cell r="AD3065">
            <v>9.1999999999999993</v>
          </cell>
          <cell r="AF3065">
            <v>9.1999999999999993</v>
          </cell>
          <cell r="AG3065">
            <v>9.1999999999999993</v>
          </cell>
          <cell r="AI3065">
            <v>0</v>
          </cell>
          <cell r="AJ3065">
            <v>0</v>
          </cell>
        </row>
        <row r="3066">
          <cell r="A3066">
            <v>3064</v>
          </cell>
          <cell r="B3066">
            <v>1856</v>
          </cell>
          <cell r="C3066" t="str">
            <v>BOI</v>
          </cell>
          <cell r="D3066">
            <v>2</v>
          </cell>
          <cell r="E3066">
            <v>2007</v>
          </cell>
          <cell r="F3066">
            <v>1</v>
          </cell>
          <cell r="G3066">
            <v>1</v>
          </cell>
          <cell r="H3066" t="str">
            <v>23-MAY-07</v>
          </cell>
          <cell r="I3066" t="str">
            <v>200701675</v>
          </cell>
          <cell r="J3066" t="str">
            <v>xxxx</v>
          </cell>
          <cell r="K3066" t="str">
            <v>New</v>
          </cell>
          <cell r="L3066" t="str">
            <v>K74</v>
          </cell>
          <cell r="O3066" t="str">
            <v>SUNPOWER PHILIPPINES LTD.-REGIONAL OPERATING HEADQUARTERS</v>
          </cell>
          <cell r="P3066" t="str">
            <v>Cayman</v>
          </cell>
          <cell r="Q3066" t="str">
            <v>Cayman Islands</v>
          </cell>
          <cell r="R3066" t="str">
            <v>Foreign</v>
          </cell>
          <cell r="S3066">
            <v>100</v>
          </cell>
          <cell r="T3066" t="str">
            <v>General administration and planning; business planning and coordination; sourcing/procurement of raw materials and components; corporate finance advisory; marketing control and sales promotion; training and personnel management; logistic services; researc</v>
          </cell>
          <cell r="U3066">
            <v>0</v>
          </cell>
          <cell r="V3066" t="str">
            <v>na</v>
          </cell>
          <cell r="W3066" t="str">
            <v>K747499</v>
          </cell>
          <cell r="X3066" t="str">
            <v>Serv</v>
          </cell>
          <cell r="Y3066" t="str">
            <v>Services</v>
          </cell>
          <cell r="AB3066" t="str">
            <v>Metro Manila</v>
          </cell>
          <cell r="AC3066" t="str">
            <v>NCR</v>
          </cell>
          <cell r="AD3066">
            <v>9.1980000000000004</v>
          </cell>
          <cell r="AF3066">
            <v>9.1980000000000004</v>
          </cell>
          <cell r="AG3066">
            <v>9.1983999999999995</v>
          </cell>
          <cell r="AI3066">
            <v>0</v>
          </cell>
          <cell r="AJ3066">
            <v>0</v>
          </cell>
        </row>
        <row r="3067">
          <cell r="A3067">
            <v>3065</v>
          </cell>
          <cell r="B3067">
            <v>1857</v>
          </cell>
          <cell r="C3067" t="str">
            <v>BOI</v>
          </cell>
          <cell r="D3067">
            <v>2</v>
          </cell>
          <cell r="E3067">
            <v>2007</v>
          </cell>
          <cell r="F3067">
            <v>1</v>
          </cell>
          <cell r="G3067">
            <v>1</v>
          </cell>
          <cell r="H3067" t="str">
            <v>03-MAY-07</v>
          </cell>
          <cell r="I3067" t="str">
            <v>200701640</v>
          </cell>
          <cell r="J3067" t="str">
            <v>2007-093</v>
          </cell>
          <cell r="K3067" t="str">
            <v>New</v>
          </cell>
          <cell r="L3067" t="str">
            <v>K72</v>
          </cell>
          <cell r="O3067" t="str">
            <v>VISION A &amp; E, INC.</v>
          </cell>
          <cell r="P3067" t="str">
            <v>Filipino</v>
          </cell>
          <cell r="Q3067" t="str">
            <v>Others</v>
          </cell>
          <cell r="R3067" t="str">
            <v>Local</v>
          </cell>
          <cell r="S3067">
            <v>70</v>
          </cell>
          <cell r="T3067" t="str">
            <v>Engineering   Design Services</v>
          </cell>
          <cell r="U3067">
            <v>1</v>
          </cell>
          <cell r="V3067" t="str">
            <v>IT Services</v>
          </cell>
          <cell r="W3067" t="str">
            <v>K727290</v>
          </cell>
          <cell r="X3067" t="str">
            <v>Serv</v>
          </cell>
          <cell r="Y3067" t="str">
            <v>Services</v>
          </cell>
          <cell r="AB3067" t="str">
            <v>Muntinlupa</v>
          </cell>
          <cell r="AC3067" t="str">
            <v>NCR</v>
          </cell>
          <cell r="AD3067">
            <v>6.085</v>
          </cell>
          <cell r="AF3067">
            <v>4.2595000000000001</v>
          </cell>
          <cell r="AG3067">
            <v>7.3425039999999999</v>
          </cell>
          <cell r="AH3067">
            <v>50</v>
          </cell>
          <cell r="AI3067">
            <v>50</v>
          </cell>
          <cell r="AJ3067">
            <v>50</v>
          </cell>
        </row>
        <row r="3068">
          <cell r="A3068">
            <v>3066</v>
          </cell>
          <cell r="B3068">
            <v>1857</v>
          </cell>
          <cell r="C3068" t="str">
            <v>BOI</v>
          </cell>
          <cell r="D3068">
            <v>2</v>
          </cell>
          <cell r="E3068">
            <v>2007</v>
          </cell>
          <cell r="F3068">
            <v>1</v>
          </cell>
          <cell r="G3068">
            <v>1</v>
          </cell>
          <cell r="H3068" t="str">
            <v>03-MAY-07</v>
          </cell>
          <cell r="I3068" t="str">
            <v>200701640</v>
          </cell>
          <cell r="J3068" t="str">
            <v>2007-093</v>
          </cell>
          <cell r="K3068" t="str">
            <v>New</v>
          </cell>
          <cell r="L3068" t="str">
            <v>K72</v>
          </cell>
          <cell r="O3068" t="str">
            <v>VISION A &amp; E, INC.</v>
          </cell>
          <cell r="P3068" t="str">
            <v>Singaporean</v>
          </cell>
          <cell r="Q3068" t="str">
            <v>Singapore</v>
          </cell>
          <cell r="R3068" t="str">
            <v>Foreign</v>
          </cell>
          <cell r="S3068">
            <v>15</v>
          </cell>
          <cell r="T3068" t="str">
            <v>Engineering   Design Services</v>
          </cell>
          <cell r="U3068">
            <v>1</v>
          </cell>
          <cell r="V3068" t="str">
            <v>IT Services</v>
          </cell>
          <cell r="W3068" t="str">
            <v>K727290</v>
          </cell>
          <cell r="X3068" t="str">
            <v>Serv</v>
          </cell>
          <cell r="Y3068" t="str">
            <v>Services</v>
          </cell>
          <cell r="AB3068" t="str">
            <v>Muntinlupa</v>
          </cell>
          <cell r="AC3068" t="str">
            <v>NCR</v>
          </cell>
          <cell r="AD3068">
            <v>6.085</v>
          </cell>
          <cell r="AF3068">
            <v>0.91274999999999995</v>
          </cell>
          <cell r="AG3068">
            <v>1.237501</v>
          </cell>
          <cell r="AH3068">
            <v>50</v>
          </cell>
          <cell r="AI3068">
            <v>0</v>
          </cell>
          <cell r="AJ3068">
            <v>0</v>
          </cell>
        </row>
        <row r="3069">
          <cell r="A3069">
            <v>3067</v>
          </cell>
          <cell r="B3069">
            <v>1857</v>
          </cell>
          <cell r="C3069" t="str">
            <v>BOI</v>
          </cell>
          <cell r="D3069">
            <v>2</v>
          </cell>
          <cell r="E3069">
            <v>2007</v>
          </cell>
          <cell r="F3069">
            <v>1</v>
          </cell>
          <cell r="G3069">
            <v>1</v>
          </cell>
          <cell r="H3069" t="str">
            <v>03-MAY-07</v>
          </cell>
          <cell r="I3069" t="str">
            <v>200701640</v>
          </cell>
          <cell r="J3069" t="str">
            <v>2007-093</v>
          </cell>
          <cell r="K3069" t="str">
            <v>New</v>
          </cell>
          <cell r="L3069" t="str">
            <v>K72</v>
          </cell>
          <cell r="O3069" t="str">
            <v>VISION A &amp; E, INC.</v>
          </cell>
          <cell r="P3069" t="str">
            <v>British</v>
          </cell>
          <cell r="Q3069" t="str">
            <v>UK</v>
          </cell>
          <cell r="R3069" t="str">
            <v>Foreign</v>
          </cell>
          <cell r="S3069">
            <v>15</v>
          </cell>
          <cell r="T3069" t="str">
            <v>Engineering   Design Services</v>
          </cell>
          <cell r="U3069">
            <v>1</v>
          </cell>
          <cell r="V3069" t="str">
            <v>IT Services</v>
          </cell>
          <cell r="W3069" t="str">
            <v>K727290</v>
          </cell>
          <cell r="X3069" t="str">
            <v>Serv</v>
          </cell>
          <cell r="Y3069" t="str">
            <v>Services</v>
          </cell>
          <cell r="AB3069" t="str">
            <v>Muntinlupa</v>
          </cell>
          <cell r="AC3069" t="str">
            <v>NCR</v>
          </cell>
          <cell r="AD3069">
            <v>6.085</v>
          </cell>
          <cell r="AF3069">
            <v>0.91274999999999995</v>
          </cell>
          <cell r="AG3069">
            <v>1.2374989999999999</v>
          </cell>
          <cell r="AH3069">
            <v>50</v>
          </cell>
          <cell r="AI3069">
            <v>0</v>
          </cell>
          <cell r="AJ3069">
            <v>0</v>
          </cell>
        </row>
        <row r="3070">
          <cell r="A3070">
            <v>3068</v>
          </cell>
          <cell r="B3070">
            <v>1858</v>
          </cell>
          <cell r="C3070" t="str">
            <v>BOI</v>
          </cell>
          <cell r="D3070">
            <v>2</v>
          </cell>
          <cell r="E3070">
            <v>2007</v>
          </cell>
          <cell r="F3070">
            <v>1</v>
          </cell>
          <cell r="G3070">
            <v>1</v>
          </cell>
          <cell r="H3070" t="str">
            <v>17-MAY-07</v>
          </cell>
          <cell r="I3070" t="str">
            <v>200701645</v>
          </cell>
          <cell r="J3070" t="str">
            <v>2007-095</v>
          </cell>
          <cell r="K3070" t="str">
            <v>New</v>
          </cell>
          <cell r="L3070" t="str">
            <v>K72</v>
          </cell>
          <cell r="O3070" t="str">
            <v>CHIPSG CAD WORKS</v>
          </cell>
          <cell r="P3070" t="str">
            <v>Filipino</v>
          </cell>
          <cell r="Q3070" t="str">
            <v>Others</v>
          </cell>
          <cell r="R3070" t="str">
            <v>Local</v>
          </cell>
          <cell r="S3070">
            <v>100</v>
          </cell>
          <cell r="T3070" t="str">
            <v>Engineering Design</v>
          </cell>
          <cell r="U3070">
            <v>1</v>
          </cell>
          <cell r="V3070" t="str">
            <v>IT Services</v>
          </cell>
          <cell r="W3070" t="str">
            <v>K727290</v>
          </cell>
          <cell r="X3070" t="str">
            <v>Serv</v>
          </cell>
          <cell r="Y3070" t="str">
            <v>Services</v>
          </cell>
          <cell r="AB3070" t="str">
            <v xml:space="preserve">Makati </v>
          </cell>
          <cell r="AC3070" t="str">
            <v>NCR</v>
          </cell>
          <cell r="AD3070">
            <v>5.2889999999999997</v>
          </cell>
          <cell r="AF3070">
            <v>5.2889999999999997</v>
          </cell>
          <cell r="AG3070">
            <v>3.5</v>
          </cell>
          <cell r="AH3070">
            <v>26</v>
          </cell>
          <cell r="AI3070">
            <v>26</v>
          </cell>
          <cell r="AJ3070">
            <v>0</v>
          </cell>
        </row>
        <row r="3071">
          <cell r="A3071">
            <v>3069</v>
          </cell>
          <cell r="B3071">
            <v>1859</v>
          </cell>
          <cell r="C3071" t="str">
            <v>BOI</v>
          </cell>
          <cell r="D3071">
            <v>2</v>
          </cell>
          <cell r="E3071">
            <v>2007</v>
          </cell>
          <cell r="F3071">
            <v>1</v>
          </cell>
          <cell r="G3071">
            <v>1</v>
          </cell>
          <cell r="H3071" t="str">
            <v>24-MAY-07</v>
          </cell>
          <cell r="I3071" t="str">
            <v>200701650</v>
          </cell>
          <cell r="J3071" t="str">
            <v>xxxx</v>
          </cell>
          <cell r="K3071" t="str">
            <v>New</v>
          </cell>
          <cell r="L3071" t="str">
            <v>K72</v>
          </cell>
          <cell r="O3071" t="str">
            <v>TRANSCRIBEMEDIA PHILS., INC.</v>
          </cell>
          <cell r="P3071" t="str">
            <v>Filipino</v>
          </cell>
          <cell r="Q3071" t="str">
            <v>Others</v>
          </cell>
          <cell r="R3071" t="str">
            <v>Local</v>
          </cell>
          <cell r="S3071">
            <v>60</v>
          </cell>
          <cell r="T3071" t="str">
            <v>Medical Transcription</v>
          </cell>
          <cell r="U3071">
            <v>1</v>
          </cell>
          <cell r="V3071" t="str">
            <v>IT Services</v>
          </cell>
          <cell r="W3071" t="str">
            <v>K727240</v>
          </cell>
          <cell r="X3071" t="str">
            <v>Serv</v>
          </cell>
          <cell r="Y3071" t="str">
            <v>Services</v>
          </cell>
          <cell r="AB3071" t="str">
            <v>Camarines Sur</v>
          </cell>
          <cell r="AC3071" t="str">
            <v>Region 5</v>
          </cell>
          <cell r="AD3071">
            <v>2.46</v>
          </cell>
          <cell r="AF3071">
            <v>1.476</v>
          </cell>
          <cell r="AG3071">
            <v>0.9</v>
          </cell>
          <cell r="AH3071">
            <v>90</v>
          </cell>
          <cell r="AI3071">
            <v>90</v>
          </cell>
          <cell r="AJ3071">
            <v>90</v>
          </cell>
        </row>
        <row r="3072">
          <cell r="A3072">
            <v>3070</v>
          </cell>
          <cell r="B3072">
            <v>1859</v>
          </cell>
          <cell r="C3072" t="str">
            <v>BOI</v>
          </cell>
          <cell r="D3072">
            <v>2</v>
          </cell>
          <cell r="E3072">
            <v>2007</v>
          </cell>
          <cell r="F3072">
            <v>1</v>
          </cell>
          <cell r="G3072">
            <v>1</v>
          </cell>
          <cell r="H3072" t="str">
            <v>24-MAY-07</v>
          </cell>
          <cell r="I3072" t="str">
            <v>200701650</v>
          </cell>
          <cell r="J3072" t="str">
            <v>xxxx</v>
          </cell>
          <cell r="K3072" t="str">
            <v>New</v>
          </cell>
          <cell r="L3072" t="str">
            <v>K72</v>
          </cell>
          <cell r="O3072" t="str">
            <v>TRANSCRIBEMEDIA PHILS., INC.</v>
          </cell>
          <cell r="P3072" t="str">
            <v>American</v>
          </cell>
          <cell r="Q3072" t="str">
            <v>USA</v>
          </cell>
          <cell r="R3072" t="str">
            <v>Foreign</v>
          </cell>
          <cell r="S3072">
            <v>40</v>
          </cell>
          <cell r="T3072" t="str">
            <v>Medical Transcription</v>
          </cell>
          <cell r="U3072">
            <v>1</v>
          </cell>
          <cell r="V3072" t="str">
            <v>IT Services</v>
          </cell>
          <cell r="W3072" t="str">
            <v>K727240</v>
          </cell>
          <cell r="X3072" t="str">
            <v>Serv</v>
          </cell>
          <cell r="Y3072" t="str">
            <v>Services</v>
          </cell>
          <cell r="AB3072" t="str">
            <v>Camarines Sur</v>
          </cell>
          <cell r="AC3072" t="str">
            <v>Region 5</v>
          </cell>
          <cell r="AD3072">
            <v>2.46</v>
          </cell>
          <cell r="AF3072">
            <v>0.98399999999999999</v>
          </cell>
          <cell r="AG3072">
            <v>0.6</v>
          </cell>
          <cell r="AH3072">
            <v>90</v>
          </cell>
          <cell r="AI3072">
            <v>0</v>
          </cell>
          <cell r="AJ3072">
            <v>0</v>
          </cell>
        </row>
        <row r="3073">
          <cell r="A3073">
            <v>3071</v>
          </cell>
          <cell r="B3073">
            <v>1860</v>
          </cell>
          <cell r="C3073" t="str">
            <v>BOI</v>
          </cell>
          <cell r="D3073">
            <v>2</v>
          </cell>
          <cell r="E3073">
            <v>2007</v>
          </cell>
          <cell r="F3073">
            <v>1</v>
          </cell>
          <cell r="G3073">
            <v>1</v>
          </cell>
          <cell r="H3073" t="str">
            <v>17-MAY-07</v>
          </cell>
          <cell r="I3073" t="str">
            <v>200701670</v>
          </cell>
          <cell r="J3073" t="str">
            <v>xxxx</v>
          </cell>
          <cell r="K3073" t="str">
            <v>New</v>
          </cell>
          <cell r="L3073" t="str">
            <v>K74</v>
          </cell>
          <cell r="O3073" t="str">
            <v>BRITISH ROLLMAKERS (CHINA) LTD.</v>
          </cell>
          <cell r="P3073" t="str">
            <v>Hong Kong</v>
          </cell>
          <cell r="Q3073" t="str">
            <v>Hong Kong</v>
          </cell>
          <cell r="R3073" t="str">
            <v>Foreign</v>
          </cell>
          <cell r="S3073">
            <v>100</v>
          </cell>
          <cell r="T3073" t="str">
            <v>Acts as supervisory, communications and coordinating center for its affiliates, subsidiaries and branches in the Asia-Pacific Regiona and other foreign markets.</v>
          </cell>
          <cell r="U3073">
            <v>0</v>
          </cell>
          <cell r="V3073" t="str">
            <v>na</v>
          </cell>
          <cell r="W3073" t="str">
            <v>K747499</v>
          </cell>
          <cell r="X3073" t="str">
            <v>Serv</v>
          </cell>
          <cell r="Y3073" t="str">
            <v>Services</v>
          </cell>
          <cell r="AB3073" t="str">
            <v>Metro Manila</v>
          </cell>
          <cell r="AC3073" t="str">
            <v>NCR</v>
          </cell>
          <cell r="AD3073">
            <v>2.3479999999999999</v>
          </cell>
          <cell r="AF3073">
            <v>2.3479999999999999</v>
          </cell>
          <cell r="AG3073">
            <v>2.3478500000000002</v>
          </cell>
          <cell r="AI3073">
            <v>0</v>
          </cell>
          <cell r="AJ3073">
            <v>0</v>
          </cell>
        </row>
        <row r="3074">
          <cell r="A3074">
            <v>3072</v>
          </cell>
          <cell r="B3074">
            <v>1861</v>
          </cell>
          <cell r="C3074" t="str">
            <v>BOI</v>
          </cell>
          <cell r="D3074">
            <v>2</v>
          </cell>
          <cell r="E3074">
            <v>2007</v>
          </cell>
          <cell r="F3074">
            <v>1</v>
          </cell>
          <cell r="G3074">
            <v>1</v>
          </cell>
          <cell r="H3074" t="str">
            <v>10-MAY-07</v>
          </cell>
          <cell r="I3074" t="str">
            <v>200701644</v>
          </cell>
          <cell r="J3074" t="str">
            <v>2007-099</v>
          </cell>
          <cell r="K3074" t="str">
            <v>New</v>
          </cell>
          <cell r="L3074" t="str">
            <v>D18</v>
          </cell>
          <cell r="O3074" t="str">
            <v>H &amp; S CORPORATION</v>
          </cell>
          <cell r="P3074" t="str">
            <v>Filipino</v>
          </cell>
          <cell r="Q3074" t="str">
            <v>Others</v>
          </cell>
          <cell r="R3074" t="str">
            <v>Local</v>
          </cell>
          <cell r="S3074">
            <v>75</v>
          </cell>
          <cell r="T3074" t="str">
            <v>Garments</v>
          </cell>
          <cell r="U3074">
            <v>0</v>
          </cell>
          <cell r="V3074" t="str">
            <v>na</v>
          </cell>
          <cell r="W3074" t="str">
            <v>D181899</v>
          </cell>
          <cell r="X3074" t="str">
            <v>Mfg</v>
          </cell>
          <cell r="Y3074" t="str">
            <v>Manufacturing</v>
          </cell>
          <cell r="AB3074" t="str">
            <v>Manila</v>
          </cell>
          <cell r="AC3074" t="str">
            <v>NCR</v>
          </cell>
          <cell r="AD3074">
            <v>2.1520000000000001</v>
          </cell>
          <cell r="AF3074">
            <v>1.6140000000000001</v>
          </cell>
          <cell r="AG3074">
            <v>0.9375</v>
          </cell>
          <cell r="AH3074">
            <v>37</v>
          </cell>
          <cell r="AI3074">
            <v>37</v>
          </cell>
          <cell r="AJ3074">
            <v>37</v>
          </cell>
        </row>
        <row r="3075">
          <cell r="A3075">
            <v>3073</v>
          </cell>
          <cell r="B3075">
            <v>1861</v>
          </cell>
          <cell r="C3075" t="str">
            <v>BOI</v>
          </cell>
          <cell r="D3075">
            <v>2</v>
          </cell>
          <cell r="E3075">
            <v>2007</v>
          </cell>
          <cell r="F3075">
            <v>1</v>
          </cell>
          <cell r="G3075">
            <v>1</v>
          </cell>
          <cell r="H3075" t="str">
            <v>10-MAY-07</v>
          </cell>
          <cell r="I3075" t="str">
            <v>200701644</v>
          </cell>
          <cell r="J3075" t="str">
            <v>2007-099</v>
          </cell>
          <cell r="K3075" t="str">
            <v>New</v>
          </cell>
          <cell r="L3075" t="str">
            <v>D18</v>
          </cell>
          <cell r="O3075" t="str">
            <v>H &amp; S CORPORATION</v>
          </cell>
          <cell r="P3075" t="str">
            <v>Resident Chinese</v>
          </cell>
          <cell r="Q3075" t="str">
            <v>Others</v>
          </cell>
          <cell r="R3075" t="str">
            <v>Foreign</v>
          </cell>
          <cell r="S3075">
            <v>25</v>
          </cell>
          <cell r="T3075" t="str">
            <v>Garments</v>
          </cell>
          <cell r="U3075">
            <v>0</v>
          </cell>
          <cell r="V3075" t="str">
            <v>na</v>
          </cell>
          <cell r="W3075" t="str">
            <v>D181899</v>
          </cell>
          <cell r="X3075" t="str">
            <v>Mfg</v>
          </cell>
          <cell r="Y3075" t="str">
            <v>Manufacturing</v>
          </cell>
          <cell r="AB3075" t="str">
            <v>Manila</v>
          </cell>
          <cell r="AC3075" t="str">
            <v>NCR</v>
          </cell>
          <cell r="AD3075">
            <v>2.1520000000000001</v>
          </cell>
          <cell r="AF3075">
            <v>0.53800000000000003</v>
          </cell>
          <cell r="AG3075">
            <v>0.3125</v>
          </cell>
          <cell r="AH3075">
            <v>37</v>
          </cell>
          <cell r="AI3075">
            <v>0</v>
          </cell>
          <cell r="AJ3075">
            <v>0</v>
          </cell>
        </row>
        <row r="3076">
          <cell r="A3076">
            <v>3074</v>
          </cell>
          <cell r="B3076">
            <v>1862</v>
          </cell>
          <cell r="C3076" t="str">
            <v>BOI</v>
          </cell>
          <cell r="D3076">
            <v>2</v>
          </cell>
          <cell r="E3076">
            <v>2007</v>
          </cell>
          <cell r="F3076">
            <v>1</v>
          </cell>
          <cell r="G3076">
            <v>1</v>
          </cell>
          <cell r="H3076" t="str">
            <v>17-MAY-07</v>
          </cell>
          <cell r="I3076" t="str">
            <v>200701647</v>
          </cell>
          <cell r="J3076" t="str">
            <v>2007-094</v>
          </cell>
          <cell r="K3076" t="str">
            <v>New</v>
          </cell>
          <cell r="L3076" t="str">
            <v>D18</v>
          </cell>
          <cell r="O3076" t="str">
            <v>TAHYNA PHILIPPINES INC.</v>
          </cell>
          <cell r="P3076" t="str">
            <v>Filipino</v>
          </cell>
          <cell r="Q3076" t="str">
            <v>Others</v>
          </cell>
          <cell r="R3076" t="str">
            <v>Local</v>
          </cell>
          <cell r="S3076">
            <v>100</v>
          </cell>
          <cell r="T3076" t="str">
            <v>Garments</v>
          </cell>
          <cell r="U3076">
            <v>0</v>
          </cell>
          <cell r="V3076" t="str">
            <v>na</v>
          </cell>
          <cell r="W3076" t="str">
            <v>D181899</v>
          </cell>
          <cell r="X3076" t="str">
            <v>Mfg</v>
          </cell>
          <cell r="Y3076" t="str">
            <v>Manufacturing</v>
          </cell>
          <cell r="AB3076" t="str">
            <v>Batangas</v>
          </cell>
          <cell r="AC3076" t="str">
            <v>Region 4</v>
          </cell>
          <cell r="AD3076">
            <v>1.171</v>
          </cell>
          <cell r="AF3076">
            <v>1.171</v>
          </cell>
          <cell r="AG3076">
            <v>0.75</v>
          </cell>
          <cell r="AH3076">
            <v>31</v>
          </cell>
          <cell r="AI3076">
            <v>31</v>
          </cell>
          <cell r="AJ3076">
            <v>0</v>
          </cell>
        </row>
        <row r="3077">
          <cell r="A3077">
            <v>3075</v>
          </cell>
          <cell r="B3077">
            <v>1863</v>
          </cell>
          <cell r="C3077" t="str">
            <v>BOI</v>
          </cell>
          <cell r="D3077">
            <v>2</v>
          </cell>
          <cell r="E3077">
            <v>2007</v>
          </cell>
          <cell r="F3077">
            <v>1</v>
          </cell>
          <cell r="G3077">
            <v>1</v>
          </cell>
          <cell r="H3077" t="str">
            <v>24-MAY-07</v>
          </cell>
          <cell r="I3077" t="str">
            <v>200701652</v>
          </cell>
          <cell r="J3077" t="str">
            <v>xxxx</v>
          </cell>
          <cell r="K3077" t="str">
            <v>New</v>
          </cell>
          <cell r="L3077" t="str">
            <v>D21</v>
          </cell>
          <cell r="O3077" t="str">
            <v>TECHTUIT PHILS., INC.</v>
          </cell>
          <cell r="P3077" t="str">
            <v>Filipino</v>
          </cell>
          <cell r="Q3077" t="str">
            <v>Others</v>
          </cell>
          <cell r="R3077" t="str">
            <v>Local</v>
          </cell>
          <cell r="S3077">
            <v>1E-3</v>
          </cell>
          <cell r="T3077" t="str">
            <v>Repair, Refurbish of Japanese Books</v>
          </cell>
          <cell r="U3077">
            <v>0</v>
          </cell>
          <cell r="V3077" t="str">
            <v>na</v>
          </cell>
          <cell r="W3077" t="str">
            <v>D212109</v>
          </cell>
          <cell r="X3077" t="str">
            <v>Mfg</v>
          </cell>
          <cell r="Y3077" t="str">
            <v>Manufacturing</v>
          </cell>
          <cell r="AB3077" t="str">
            <v>Cavite</v>
          </cell>
          <cell r="AC3077" t="str">
            <v>Region 4</v>
          </cell>
          <cell r="AD3077">
            <v>0.9</v>
          </cell>
          <cell r="AF3077">
            <v>9.0000000000000002E-6</v>
          </cell>
          <cell r="AG3077">
            <v>2.0000000000000001E-4</v>
          </cell>
          <cell r="AH3077">
            <v>16</v>
          </cell>
          <cell r="AI3077">
            <v>16</v>
          </cell>
          <cell r="AJ3077">
            <v>16</v>
          </cell>
        </row>
        <row r="3078">
          <cell r="A3078">
            <v>3076</v>
          </cell>
          <cell r="B3078">
            <v>1863</v>
          </cell>
          <cell r="C3078" t="str">
            <v>BOI</v>
          </cell>
          <cell r="D3078">
            <v>2</v>
          </cell>
          <cell r="E3078">
            <v>2007</v>
          </cell>
          <cell r="F3078">
            <v>1</v>
          </cell>
          <cell r="G3078">
            <v>1</v>
          </cell>
          <cell r="H3078" t="str">
            <v>24-MAY-07</v>
          </cell>
          <cell r="I3078" t="str">
            <v>200701652</v>
          </cell>
          <cell r="J3078" t="str">
            <v>xxxx</v>
          </cell>
          <cell r="K3078" t="str">
            <v>New</v>
          </cell>
          <cell r="L3078" t="str">
            <v>D21</v>
          </cell>
          <cell r="O3078" t="str">
            <v>TECHTUIT PHILS., INC.</v>
          </cell>
          <cell r="P3078" t="str">
            <v>Japanese</v>
          </cell>
          <cell r="Q3078" t="str">
            <v>Japan</v>
          </cell>
          <cell r="R3078" t="str">
            <v>Foreign</v>
          </cell>
          <cell r="S3078">
            <v>99.998999999999995</v>
          </cell>
          <cell r="T3078" t="str">
            <v>Repair, Refurbish of Japanese Books</v>
          </cell>
          <cell r="U3078">
            <v>0</v>
          </cell>
          <cell r="V3078" t="str">
            <v>na</v>
          </cell>
          <cell r="W3078" t="str">
            <v>D212109</v>
          </cell>
          <cell r="X3078" t="str">
            <v>Mfg</v>
          </cell>
          <cell r="Y3078" t="str">
            <v>Manufacturing</v>
          </cell>
          <cell r="AB3078" t="str">
            <v>Cavite</v>
          </cell>
          <cell r="AC3078" t="str">
            <v>Region 4</v>
          </cell>
          <cell r="AD3078">
            <v>0.9</v>
          </cell>
          <cell r="AF3078">
            <v>0.89999099999999999</v>
          </cell>
          <cell r="AG3078">
            <v>25.9998</v>
          </cell>
          <cell r="AH3078">
            <v>16</v>
          </cell>
          <cell r="AI3078">
            <v>0</v>
          </cell>
          <cell r="AJ3078">
            <v>0</v>
          </cell>
        </row>
        <row r="3079">
          <cell r="A3079">
            <v>3077</v>
          </cell>
          <cell r="B3079">
            <v>1864</v>
          </cell>
          <cell r="C3079" t="str">
            <v>BOI</v>
          </cell>
          <cell r="D3079">
            <v>2</v>
          </cell>
          <cell r="E3079">
            <v>2007</v>
          </cell>
          <cell r="F3079">
            <v>1</v>
          </cell>
          <cell r="G3079">
            <v>1</v>
          </cell>
          <cell r="H3079" t="str">
            <v>03-MAY-07</v>
          </cell>
          <cell r="I3079" t="str">
            <v>200701638</v>
          </cell>
          <cell r="J3079" t="str">
            <v>xxxx</v>
          </cell>
          <cell r="K3079" t="str">
            <v>New</v>
          </cell>
          <cell r="L3079" t="str">
            <v>K72</v>
          </cell>
          <cell r="O3079" t="str">
            <v>VINTA SOLUTIONS INC.</v>
          </cell>
          <cell r="P3079" t="str">
            <v>Filipino</v>
          </cell>
          <cell r="Q3079" t="str">
            <v>Others</v>
          </cell>
          <cell r="R3079" t="str">
            <v>Local</v>
          </cell>
          <cell r="S3079">
            <v>100</v>
          </cell>
          <cell r="T3079" t="str">
            <v>(BPO) Third Party Provider of ICT</v>
          </cell>
          <cell r="U3079">
            <v>1</v>
          </cell>
          <cell r="V3079" t="str">
            <v>IT Services</v>
          </cell>
          <cell r="W3079" t="str">
            <v>K727240</v>
          </cell>
          <cell r="X3079" t="str">
            <v>Serv</v>
          </cell>
          <cell r="Y3079" t="str">
            <v>Services</v>
          </cell>
          <cell r="AB3079" t="str">
            <v>Paranaque</v>
          </cell>
          <cell r="AC3079" t="str">
            <v>NCR</v>
          </cell>
          <cell r="AD3079">
            <v>0.879</v>
          </cell>
          <cell r="AF3079">
            <v>0.879</v>
          </cell>
          <cell r="AG3079">
            <v>1</v>
          </cell>
          <cell r="AH3079">
            <v>58</v>
          </cell>
          <cell r="AI3079">
            <v>58</v>
          </cell>
          <cell r="AJ3079">
            <v>0</v>
          </cell>
        </row>
        <row r="3080">
          <cell r="A3080">
            <v>3078</v>
          </cell>
          <cell r="B3080">
            <v>1865</v>
          </cell>
          <cell r="C3080" t="str">
            <v>BOI</v>
          </cell>
          <cell r="D3080">
            <v>2</v>
          </cell>
          <cell r="E3080">
            <v>2007</v>
          </cell>
          <cell r="F3080">
            <v>1</v>
          </cell>
          <cell r="G3080">
            <v>1</v>
          </cell>
          <cell r="H3080" t="str">
            <v>07-JUN-07</v>
          </cell>
          <cell r="I3080" t="str">
            <v>200701658</v>
          </cell>
          <cell r="J3080" t="str">
            <v>xxxx</v>
          </cell>
          <cell r="K3080" t="str">
            <v>Increase in Equity</v>
          </cell>
          <cell r="L3080" t="str">
            <v>E40</v>
          </cell>
          <cell r="O3080" t="str">
            <v>SN ABOITIZ POWER, INC.</v>
          </cell>
          <cell r="P3080" t="str">
            <v>Filipino</v>
          </cell>
          <cell r="Q3080" t="str">
            <v>Others</v>
          </cell>
          <cell r="R3080" t="str">
            <v>Local</v>
          </cell>
          <cell r="S3080">
            <v>60</v>
          </cell>
          <cell r="T3080" t="str">
            <v>Power Generation (Magat Hydroelectric Power Plant)</v>
          </cell>
          <cell r="U3080">
            <v>0</v>
          </cell>
          <cell r="V3080" t="str">
            <v>na</v>
          </cell>
          <cell r="W3080" t="str">
            <v>E404010</v>
          </cell>
          <cell r="X3080" t="str">
            <v>Elect</v>
          </cell>
          <cell r="Y3080" t="str">
            <v>Electricity</v>
          </cell>
          <cell r="AB3080" t="str">
            <v>Isabela</v>
          </cell>
          <cell r="AC3080" t="str">
            <v>Region 2</v>
          </cell>
          <cell r="AD3080">
            <v>27930.544999999998</v>
          </cell>
          <cell r="AF3080">
            <v>16758.326999999997</v>
          </cell>
          <cell r="AG3080">
            <v>3.0000000000000001E-3</v>
          </cell>
          <cell r="AH3080">
            <v>50</v>
          </cell>
          <cell r="AI3080">
            <v>50</v>
          </cell>
          <cell r="AJ3080">
            <v>50</v>
          </cell>
        </row>
        <row r="3081">
          <cell r="A3081">
            <v>3079</v>
          </cell>
          <cell r="B3081">
            <v>1865</v>
          </cell>
          <cell r="C3081" t="str">
            <v>BOI</v>
          </cell>
          <cell r="D3081">
            <v>2</v>
          </cell>
          <cell r="E3081">
            <v>2007</v>
          </cell>
          <cell r="F3081">
            <v>1</v>
          </cell>
          <cell r="G3081">
            <v>1</v>
          </cell>
          <cell r="H3081" t="str">
            <v>07-JUN-07</v>
          </cell>
          <cell r="I3081" t="str">
            <v>200701658</v>
          </cell>
          <cell r="J3081" t="str">
            <v>xxxx</v>
          </cell>
          <cell r="K3081" t="str">
            <v>Increase in Equity</v>
          </cell>
          <cell r="L3081" t="str">
            <v>E40</v>
          </cell>
          <cell r="O3081" t="str">
            <v>SN ABOITIZ POWER, INC.</v>
          </cell>
          <cell r="P3081" t="str">
            <v>Norwegian</v>
          </cell>
          <cell r="Q3081" t="str">
            <v>Others</v>
          </cell>
          <cell r="R3081" t="str">
            <v>Foreign</v>
          </cell>
          <cell r="S3081">
            <v>40</v>
          </cell>
          <cell r="T3081" t="str">
            <v>Power Generation (Magat Hydroelectric Power Plant)</v>
          </cell>
          <cell r="U3081">
            <v>0</v>
          </cell>
          <cell r="V3081" t="str">
            <v>na</v>
          </cell>
          <cell r="W3081" t="str">
            <v>E404010</v>
          </cell>
          <cell r="X3081" t="str">
            <v>Elect</v>
          </cell>
          <cell r="Y3081" t="str">
            <v>Electricity</v>
          </cell>
          <cell r="AB3081" t="str">
            <v>Isabela</v>
          </cell>
          <cell r="AC3081" t="str">
            <v>Region 2</v>
          </cell>
          <cell r="AD3081">
            <v>27930.544999999998</v>
          </cell>
          <cell r="AF3081">
            <v>11172.218000000001</v>
          </cell>
          <cell r="AG3081">
            <v>2E-3</v>
          </cell>
          <cell r="AH3081">
            <v>50</v>
          </cell>
          <cell r="AI3081">
            <v>0</v>
          </cell>
          <cell r="AJ3081">
            <v>0</v>
          </cell>
        </row>
        <row r="3082">
          <cell r="A3082">
            <v>3080</v>
          </cell>
          <cell r="B3082">
            <v>1866</v>
          </cell>
          <cell r="C3082" t="str">
            <v>BOI</v>
          </cell>
          <cell r="D3082">
            <v>2</v>
          </cell>
          <cell r="E3082">
            <v>2007</v>
          </cell>
          <cell r="F3082">
            <v>1</v>
          </cell>
          <cell r="G3082">
            <v>1</v>
          </cell>
          <cell r="H3082" t="str">
            <v>21-JUN-07</v>
          </cell>
          <cell r="I3082" t="str">
            <v>200701694</v>
          </cell>
          <cell r="J3082" t="str">
            <v>xxxx</v>
          </cell>
          <cell r="K3082" t="str">
            <v>New</v>
          </cell>
          <cell r="L3082" t="str">
            <v>H55</v>
          </cell>
          <cell r="O3082" t="str">
            <v>PHIL. BXT CORP.</v>
          </cell>
          <cell r="P3082" t="str">
            <v>American</v>
          </cell>
          <cell r="Q3082" t="str">
            <v>USA</v>
          </cell>
          <cell r="R3082" t="str">
            <v>Foreign</v>
          </cell>
          <cell r="S3082">
            <v>5.8000000000000003E-2</v>
          </cell>
          <cell r="T3082" t="str">
            <v>Tourist Accomodation Facilities (Class "AAA" Resorts)</v>
          </cell>
          <cell r="U3082">
            <v>0</v>
          </cell>
          <cell r="V3082" t="str">
            <v>na</v>
          </cell>
          <cell r="W3082" t="str">
            <v>H555511</v>
          </cell>
          <cell r="X3082" t="str">
            <v>Serv</v>
          </cell>
          <cell r="Y3082" t="str">
            <v>Services</v>
          </cell>
          <cell r="AB3082" t="str">
            <v>Cebu</v>
          </cell>
          <cell r="AC3082" t="str">
            <v>Region 7</v>
          </cell>
          <cell r="AD3082">
            <v>2353.5549999999998</v>
          </cell>
          <cell r="AF3082">
            <v>1.3650618999999999</v>
          </cell>
          <cell r="AG3082">
            <v>0.15</v>
          </cell>
          <cell r="AH3082">
            <v>1209</v>
          </cell>
          <cell r="AI3082">
            <v>1209</v>
          </cell>
          <cell r="AJ3082">
            <v>1209</v>
          </cell>
        </row>
        <row r="3083">
          <cell r="A3083">
            <v>3081</v>
          </cell>
          <cell r="B3083">
            <v>1866</v>
          </cell>
          <cell r="C3083" t="str">
            <v>BOI</v>
          </cell>
          <cell r="D3083">
            <v>2</v>
          </cell>
          <cell r="E3083">
            <v>2007</v>
          </cell>
          <cell r="F3083">
            <v>1</v>
          </cell>
          <cell r="G3083">
            <v>1</v>
          </cell>
          <cell r="H3083" t="str">
            <v>21-JUN-07</v>
          </cell>
          <cell r="I3083" t="str">
            <v>200701694</v>
          </cell>
          <cell r="J3083" t="str">
            <v>xxxx</v>
          </cell>
          <cell r="K3083" t="str">
            <v>New</v>
          </cell>
          <cell r="L3083" t="str">
            <v>H55</v>
          </cell>
          <cell r="O3083" t="str">
            <v>PHIL. BXT CORP.</v>
          </cell>
          <cell r="P3083" t="str">
            <v>Korean</v>
          </cell>
          <cell r="Q3083" t="str">
            <v>Korea</v>
          </cell>
          <cell r="R3083" t="str">
            <v>Foreign</v>
          </cell>
          <cell r="S3083">
            <v>99.941999999999993</v>
          </cell>
          <cell r="T3083" t="str">
            <v>Tourist Accomodation Facilities (Class "AAA" Resorts)</v>
          </cell>
          <cell r="U3083">
            <v>0</v>
          </cell>
          <cell r="V3083" t="str">
            <v>na</v>
          </cell>
          <cell r="W3083" t="str">
            <v>H555511</v>
          </cell>
          <cell r="X3083" t="str">
            <v>Serv</v>
          </cell>
          <cell r="Y3083" t="str">
            <v>Services</v>
          </cell>
          <cell r="AB3083" t="str">
            <v>Cebu</v>
          </cell>
          <cell r="AC3083" t="str">
            <v>Region 7</v>
          </cell>
          <cell r="AD3083">
            <v>2353.5549999999998</v>
          </cell>
          <cell r="AF3083">
            <v>2352.1899380999998</v>
          </cell>
          <cell r="AG3083">
            <v>259.85000000000002</v>
          </cell>
          <cell r="AH3083">
            <v>1209</v>
          </cell>
          <cell r="AI3083">
            <v>0</v>
          </cell>
          <cell r="AJ3083">
            <v>0</v>
          </cell>
        </row>
        <row r="3084">
          <cell r="A3084">
            <v>3082</v>
          </cell>
          <cell r="B3084">
            <v>1867</v>
          </cell>
          <cell r="C3084" t="str">
            <v>BOI</v>
          </cell>
          <cell r="D3084">
            <v>2</v>
          </cell>
          <cell r="E3084">
            <v>2007</v>
          </cell>
          <cell r="F3084">
            <v>1</v>
          </cell>
          <cell r="G3084">
            <v>1</v>
          </cell>
          <cell r="H3084" t="str">
            <v>14-JUN-07</v>
          </cell>
          <cell r="I3084" t="str">
            <v>200701662</v>
          </cell>
          <cell r="J3084" t="str">
            <v>xxxx</v>
          </cell>
          <cell r="K3084" t="str">
            <v>New</v>
          </cell>
          <cell r="L3084" t="str">
            <v>E40</v>
          </cell>
          <cell r="O3084" t="str">
            <v>MONTALBAN METHANE POWER CORP.</v>
          </cell>
          <cell r="P3084" t="str">
            <v>Filipino</v>
          </cell>
          <cell r="Q3084" t="str">
            <v>Others</v>
          </cell>
          <cell r="R3084" t="str">
            <v>Local</v>
          </cell>
          <cell r="S3084">
            <v>100</v>
          </cell>
          <cell r="T3084" t="str">
            <v>Sale of Electricity &amp; Certificates of Emission Reduction (CERs)</v>
          </cell>
          <cell r="U3084">
            <v>0</v>
          </cell>
          <cell r="V3084" t="str">
            <v>na</v>
          </cell>
          <cell r="W3084" t="str">
            <v>E404010</v>
          </cell>
          <cell r="X3084" t="str">
            <v>Elect</v>
          </cell>
          <cell r="Y3084" t="str">
            <v>Electricity</v>
          </cell>
          <cell r="AB3084" t="str">
            <v>Rizal</v>
          </cell>
          <cell r="AC3084" t="str">
            <v>Region 4</v>
          </cell>
          <cell r="AD3084">
            <v>1638.28</v>
          </cell>
          <cell r="AF3084">
            <v>1638.28</v>
          </cell>
          <cell r="AG3084">
            <v>2.5</v>
          </cell>
          <cell r="AH3084">
            <v>47</v>
          </cell>
          <cell r="AI3084">
            <v>47</v>
          </cell>
          <cell r="AJ3084">
            <v>0</v>
          </cell>
        </row>
        <row r="3085">
          <cell r="A3085">
            <v>3083</v>
          </cell>
          <cell r="B3085">
            <v>1868</v>
          </cell>
          <cell r="C3085" t="str">
            <v>BOI</v>
          </cell>
          <cell r="D3085">
            <v>2</v>
          </cell>
          <cell r="E3085">
            <v>2007</v>
          </cell>
          <cell r="F3085">
            <v>1</v>
          </cell>
          <cell r="G3085">
            <v>1</v>
          </cell>
          <cell r="H3085" t="str">
            <v>07-JUN-07</v>
          </cell>
          <cell r="I3085" t="str">
            <v>200701656</v>
          </cell>
          <cell r="J3085" t="str">
            <v>xxxx</v>
          </cell>
          <cell r="K3085" t="str">
            <v>New</v>
          </cell>
          <cell r="L3085" t="str">
            <v>D34</v>
          </cell>
          <cell r="O3085" t="str">
            <v>TOYOTA MOTOR PHILIPPINES CORPORATION</v>
          </cell>
          <cell r="P3085" t="str">
            <v>Japanese</v>
          </cell>
          <cell r="Q3085" t="str">
            <v>Japan</v>
          </cell>
          <cell r="R3085" t="str">
            <v>Foreign</v>
          </cell>
          <cell r="S3085">
            <v>39.960999999999999</v>
          </cell>
          <cell r="T3085" t="str">
            <v>Motor vehicles (Toyota Vios)</v>
          </cell>
          <cell r="U3085">
            <v>0</v>
          </cell>
          <cell r="V3085" t="str">
            <v>na</v>
          </cell>
          <cell r="W3085" t="str">
            <v>D343410</v>
          </cell>
          <cell r="X3085" t="str">
            <v>Mfg</v>
          </cell>
          <cell r="Y3085" t="str">
            <v>Manufacturing</v>
          </cell>
          <cell r="AB3085" t="str">
            <v>Laguna</v>
          </cell>
          <cell r="AC3085" t="str">
            <v>Region 4</v>
          </cell>
          <cell r="AD3085">
            <v>872.14599999999996</v>
          </cell>
          <cell r="AF3085">
            <v>348.51826305999998</v>
          </cell>
          <cell r="AG3085">
            <v>619</v>
          </cell>
          <cell r="AH3085">
            <v>1534</v>
          </cell>
          <cell r="AI3085">
            <v>1534</v>
          </cell>
          <cell r="AJ3085">
            <v>0</v>
          </cell>
        </row>
        <row r="3086">
          <cell r="A3086">
            <v>3084</v>
          </cell>
          <cell r="B3086">
            <v>1868</v>
          </cell>
          <cell r="C3086" t="str">
            <v>BOI</v>
          </cell>
          <cell r="D3086">
            <v>2</v>
          </cell>
          <cell r="E3086">
            <v>2007</v>
          </cell>
          <cell r="F3086">
            <v>1</v>
          </cell>
          <cell r="G3086">
            <v>1</v>
          </cell>
          <cell r="H3086" t="str">
            <v>07-JUN-07</v>
          </cell>
          <cell r="I3086" t="str">
            <v>200701656</v>
          </cell>
          <cell r="J3086" t="str">
            <v>xxxx</v>
          </cell>
          <cell r="K3086" t="str">
            <v>New</v>
          </cell>
          <cell r="L3086" t="str">
            <v>D34</v>
          </cell>
          <cell r="O3086" t="str">
            <v>TOYOTA MOTOR PHILIPPINES CORPORATION</v>
          </cell>
          <cell r="P3086" t="str">
            <v>Filipino</v>
          </cell>
          <cell r="Q3086" t="str">
            <v>Others</v>
          </cell>
          <cell r="R3086" t="str">
            <v>Local</v>
          </cell>
          <cell r="S3086">
            <v>60.039000000000001</v>
          </cell>
          <cell r="T3086" t="str">
            <v>Motor vehicles (Toyota Vios)</v>
          </cell>
          <cell r="U3086">
            <v>0</v>
          </cell>
          <cell r="V3086" t="str">
            <v>na</v>
          </cell>
          <cell r="W3086" t="str">
            <v>D343410</v>
          </cell>
          <cell r="X3086" t="str">
            <v>Mfg</v>
          </cell>
          <cell r="Y3086" t="str">
            <v>Manufacturing</v>
          </cell>
          <cell r="AB3086" t="str">
            <v>Laguna</v>
          </cell>
          <cell r="AC3086" t="str">
            <v>Region 4</v>
          </cell>
          <cell r="AD3086">
            <v>872.14599999999996</v>
          </cell>
          <cell r="AF3086">
            <v>523.62773693999998</v>
          </cell>
          <cell r="AG3086">
            <v>930</v>
          </cell>
          <cell r="AH3086">
            <v>1534</v>
          </cell>
          <cell r="AI3086">
            <v>0</v>
          </cell>
          <cell r="AJ3086">
            <v>1534</v>
          </cell>
        </row>
        <row r="3087">
          <cell r="A3087">
            <v>3085</v>
          </cell>
          <cell r="B3087">
            <v>1869</v>
          </cell>
          <cell r="C3087" t="str">
            <v>BOI</v>
          </cell>
          <cell r="D3087">
            <v>2</v>
          </cell>
          <cell r="E3087">
            <v>2007</v>
          </cell>
          <cell r="F3087">
            <v>1</v>
          </cell>
          <cell r="G3087">
            <v>1</v>
          </cell>
          <cell r="H3087" t="str">
            <v>14-JUN-07</v>
          </cell>
          <cell r="I3087" t="str">
            <v>200701667</v>
          </cell>
          <cell r="J3087" t="str">
            <v>xxxx</v>
          </cell>
          <cell r="K3087" t="str">
            <v>New</v>
          </cell>
          <cell r="L3087" t="str">
            <v>K72</v>
          </cell>
          <cell r="O3087" t="str">
            <v xml:space="preserve">SYKES ASIA, INC. </v>
          </cell>
          <cell r="P3087" t="str">
            <v>American</v>
          </cell>
          <cell r="Q3087" t="str">
            <v>USA</v>
          </cell>
          <cell r="R3087" t="str">
            <v>Foreign</v>
          </cell>
          <cell r="S3087">
            <v>6.0000000000000001E-3</v>
          </cell>
          <cell r="T3087" t="str">
            <v>ICT-enabled services (Contact Center)</v>
          </cell>
          <cell r="U3087">
            <v>1</v>
          </cell>
          <cell r="V3087" t="str">
            <v>IT Services</v>
          </cell>
          <cell r="W3087" t="str">
            <v>K727290</v>
          </cell>
          <cell r="X3087" t="str">
            <v>Serv</v>
          </cell>
          <cell r="Y3087" t="str">
            <v>Services</v>
          </cell>
          <cell r="AB3087" t="str">
            <v>Quezon City</v>
          </cell>
          <cell r="AC3087" t="str">
            <v>NCR</v>
          </cell>
          <cell r="AD3087">
            <v>845.97900000000004</v>
          </cell>
          <cell r="AF3087">
            <v>5.0758740000000004E-2</v>
          </cell>
          <cell r="AG3087">
            <v>4.19E-2</v>
          </cell>
          <cell r="AH3087">
            <v>2608</v>
          </cell>
          <cell r="AI3087">
            <v>2608</v>
          </cell>
          <cell r="AJ3087">
            <v>0</v>
          </cell>
        </row>
        <row r="3088">
          <cell r="A3088">
            <v>3086</v>
          </cell>
          <cell r="B3088">
            <v>1869</v>
          </cell>
          <cell r="C3088" t="str">
            <v>BOI</v>
          </cell>
          <cell r="D3088">
            <v>2</v>
          </cell>
          <cell r="E3088">
            <v>2007</v>
          </cell>
          <cell r="F3088">
            <v>1</v>
          </cell>
          <cell r="G3088">
            <v>1</v>
          </cell>
          <cell r="H3088" t="str">
            <v>14-JUN-07</v>
          </cell>
          <cell r="I3088" t="str">
            <v>200701667</v>
          </cell>
          <cell r="J3088" t="str">
            <v>xxxx</v>
          </cell>
          <cell r="K3088" t="str">
            <v>New</v>
          </cell>
          <cell r="L3088" t="str">
            <v>K72</v>
          </cell>
          <cell r="O3088" t="str">
            <v xml:space="preserve">SYKES ASIA, INC. </v>
          </cell>
          <cell r="P3088" t="str">
            <v>British</v>
          </cell>
          <cell r="Q3088" t="str">
            <v>UK</v>
          </cell>
          <cell r="R3088" t="str">
            <v>Foreign</v>
          </cell>
          <cell r="S3088">
            <v>2E-3</v>
          </cell>
          <cell r="T3088" t="str">
            <v>ICT-enabled services (Contact Center)</v>
          </cell>
          <cell r="U3088">
            <v>1</v>
          </cell>
          <cell r="V3088" t="str">
            <v>IT Services</v>
          </cell>
          <cell r="W3088" t="str">
            <v>K727290</v>
          </cell>
          <cell r="X3088" t="str">
            <v>Serv</v>
          </cell>
          <cell r="Y3088" t="str">
            <v>Services</v>
          </cell>
          <cell r="AB3088" t="str">
            <v>Quezon City</v>
          </cell>
          <cell r="AC3088" t="str">
            <v>NCR</v>
          </cell>
          <cell r="AD3088">
            <v>845.97900000000004</v>
          </cell>
          <cell r="AF3088">
            <v>1.6919580000000004E-2</v>
          </cell>
          <cell r="AG3088">
            <v>1.0500000000000001E-2</v>
          </cell>
          <cell r="AH3088">
            <v>2608</v>
          </cell>
          <cell r="AI3088">
            <v>0</v>
          </cell>
          <cell r="AJ3088">
            <v>0</v>
          </cell>
        </row>
        <row r="3089">
          <cell r="A3089">
            <v>3087</v>
          </cell>
          <cell r="B3089">
            <v>1869</v>
          </cell>
          <cell r="C3089" t="str">
            <v>BOI</v>
          </cell>
          <cell r="D3089">
            <v>2</v>
          </cell>
          <cell r="E3089">
            <v>2007</v>
          </cell>
          <cell r="F3089">
            <v>1</v>
          </cell>
          <cell r="G3089">
            <v>1</v>
          </cell>
          <cell r="H3089" t="str">
            <v>14-JUN-07</v>
          </cell>
          <cell r="I3089" t="str">
            <v>200701667</v>
          </cell>
          <cell r="J3089" t="str">
            <v>xxxx</v>
          </cell>
          <cell r="K3089" t="str">
            <v>New</v>
          </cell>
          <cell r="L3089" t="str">
            <v>K72</v>
          </cell>
          <cell r="O3089" t="str">
            <v xml:space="preserve">SYKES ASIA, INC. </v>
          </cell>
          <cell r="P3089" t="str">
            <v>Dutch</v>
          </cell>
          <cell r="Q3089" t="str">
            <v>Netherlands</v>
          </cell>
          <cell r="R3089" t="str">
            <v>Foreign</v>
          </cell>
          <cell r="S3089">
            <v>99.99</v>
          </cell>
          <cell r="T3089" t="str">
            <v>ICT-enabled services (Contact Center)</v>
          </cell>
          <cell r="U3089">
            <v>1</v>
          </cell>
          <cell r="V3089" t="str">
            <v>IT Services</v>
          </cell>
          <cell r="W3089" t="str">
            <v>K727290</v>
          </cell>
          <cell r="X3089" t="str">
            <v>Serv</v>
          </cell>
          <cell r="Y3089" t="str">
            <v>Services</v>
          </cell>
          <cell r="AB3089" t="str">
            <v>Quezon City</v>
          </cell>
          <cell r="AC3089" t="str">
            <v>NCR</v>
          </cell>
          <cell r="AD3089">
            <v>845.97900000000004</v>
          </cell>
          <cell r="AF3089">
            <v>845.89440209999998</v>
          </cell>
          <cell r="AG3089">
            <v>649.93709999999999</v>
          </cell>
          <cell r="AH3089">
            <v>2608</v>
          </cell>
          <cell r="AI3089">
            <v>0</v>
          </cell>
          <cell r="AJ3089">
            <v>0</v>
          </cell>
        </row>
        <row r="3090">
          <cell r="A3090">
            <v>3088</v>
          </cell>
          <cell r="B3090">
            <v>1869</v>
          </cell>
          <cell r="C3090" t="str">
            <v>BOI</v>
          </cell>
          <cell r="D3090">
            <v>2</v>
          </cell>
          <cell r="E3090">
            <v>2007</v>
          </cell>
          <cell r="F3090">
            <v>1</v>
          </cell>
          <cell r="G3090">
            <v>1</v>
          </cell>
          <cell r="H3090" t="str">
            <v>14-JUN-07</v>
          </cell>
          <cell r="I3090" t="str">
            <v>200701667</v>
          </cell>
          <cell r="J3090" t="str">
            <v>xxxx</v>
          </cell>
          <cell r="K3090" t="str">
            <v>New</v>
          </cell>
          <cell r="L3090" t="str">
            <v>K72</v>
          </cell>
          <cell r="O3090" t="str">
            <v xml:space="preserve">SYKES ASIA, INC. </v>
          </cell>
          <cell r="P3090" t="str">
            <v>Filipino</v>
          </cell>
          <cell r="Q3090" t="str">
            <v>Others</v>
          </cell>
          <cell r="R3090" t="str">
            <v>Local</v>
          </cell>
          <cell r="S3090">
            <v>2E-3</v>
          </cell>
          <cell r="T3090" t="str">
            <v>ICT-enabled services (Contact Center)</v>
          </cell>
          <cell r="U3090">
            <v>1</v>
          </cell>
          <cell r="V3090" t="str">
            <v>IT Services</v>
          </cell>
          <cell r="W3090" t="str">
            <v>K727290</v>
          </cell>
          <cell r="X3090" t="str">
            <v>Serv</v>
          </cell>
          <cell r="Y3090" t="str">
            <v>Services</v>
          </cell>
          <cell r="AB3090" t="str">
            <v>Quezon City</v>
          </cell>
          <cell r="AC3090" t="str">
            <v>NCR</v>
          </cell>
          <cell r="AD3090">
            <v>845.97900000000004</v>
          </cell>
          <cell r="AF3090">
            <v>1.6919580000000004E-2</v>
          </cell>
          <cell r="AG3090">
            <v>1.0500000000000001E-2</v>
          </cell>
          <cell r="AH3090">
            <v>2608</v>
          </cell>
          <cell r="AI3090">
            <v>0</v>
          </cell>
          <cell r="AJ3090">
            <v>2608</v>
          </cell>
        </row>
        <row r="3091">
          <cell r="A3091">
            <v>3089</v>
          </cell>
          <cell r="B3091">
            <v>1870</v>
          </cell>
          <cell r="C3091" t="str">
            <v>BOI</v>
          </cell>
          <cell r="D3091">
            <v>2</v>
          </cell>
          <cell r="E3091">
            <v>2007</v>
          </cell>
          <cell r="F3091">
            <v>1</v>
          </cell>
          <cell r="G3091">
            <v>1</v>
          </cell>
          <cell r="H3091" t="str">
            <v>14-JUN-07</v>
          </cell>
          <cell r="I3091" t="str">
            <v>200701668</v>
          </cell>
          <cell r="J3091" t="str">
            <v>xxxx</v>
          </cell>
          <cell r="K3091" t="str">
            <v>New</v>
          </cell>
          <cell r="L3091" t="str">
            <v>H55</v>
          </cell>
          <cell r="O3091" t="str">
            <v>ROBINSONS LAND CORPORATION</v>
          </cell>
          <cell r="P3091" t="str">
            <v>Filipino</v>
          </cell>
          <cell r="Q3091" t="str">
            <v>Others</v>
          </cell>
          <cell r="R3091" t="str">
            <v>Local</v>
          </cell>
          <cell r="S3091">
            <v>98.570999999999998</v>
          </cell>
          <cell r="T3091" t="str">
            <v>Hotel Complex</v>
          </cell>
          <cell r="U3091">
            <v>0</v>
          </cell>
          <cell r="V3091" t="str">
            <v>na</v>
          </cell>
          <cell r="W3091" t="str">
            <v>H555511</v>
          </cell>
          <cell r="X3091" t="str">
            <v>Serv</v>
          </cell>
          <cell r="Y3091" t="str">
            <v>Services</v>
          </cell>
          <cell r="AB3091" t="str">
            <v>Cavite</v>
          </cell>
          <cell r="AC3091" t="str">
            <v>Region 4</v>
          </cell>
          <cell r="AD3091">
            <v>709.16899999999998</v>
          </cell>
          <cell r="AF3091">
            <v>699.03497498999991</v>
          </cell>
          <cell r="AG3091">
            <v>2264.0904399999999</v>
          </cell>
          <cell r="AH3091">
            <v>138</v>
          </cell>
          <cell r="AI3091">
            <v>138</v>
          </cell>
          <cell r="AJ3091">
            <v>138</v>
          </cell>
        </row>
        <row r="3092">
          <cell r="A3092">
            <v>3090</v>
          </cell>
          <cell r="B3092">
            <v>1870</v>
          </cell>
          <cell r="C3092" t="str">
            <v>BOI</v>
          </cell>
          <cell r="D3092">
            <v>2</v>
          </cell>
          <cell r="E3092">
            <v>2007</v>
          </cell>
          <cell r="F3092">
            <v>1</v>
          </cell>
          <cell r="G3092">
            <v>1</v>
          </cell>
          <cell r="H3092" t="str">
            <v>14-JUN-07</v>
          </cell>
          <cell r="I3092" t="str">
            <v>200701668</v>
          </cell>
          <cell r="J3092" t="str">
            <v>xxxx</v>
          </cell>
          <cell r="K3092" t="str">
            <v>New</v>
          </cell>
          <cell r="L3092" t="str">
            <v>H55</v>
          </cell>
          <cell r="O3092" t="str">
            <v>ROBINSONS LAND CORPORATION</v>
          </cell>
          <cell r="P3092" t="str">
            <v>Unidentified</v>
          </cell>
          <cell r="Q3092" t="str">
            <v>Others</v>
          </cell>
          <cell r="R3092" t="str">
            <v>Foreign</v>
          </cell>
          <cell r="S3092">
            <v>1.429</v>
          </cell>
          <cell r="T3092" t="str">
            <v>Hotel Complex</v>
          </cell>
          <cell r="U3092">
            <v>0</v>
          </cell>
          <cell r="V3092" t="str">
            <v>na</v>
          </cell>
          <cell r="W3092" t="str">
            <v>H555511</v>
          </cell>
          <cell r="X3092" t="str">
            <v>Serv</v>
          </cell>
          <cell r="Y3092" t="str">
            <v>Services</v>
          </cell>
          <cell r="AB3092" t="str">
            <v>Cavite</v>
          </cell>
          <cell r="AC3092" t="str">
            <v>Region 4</v>
          </cell>
          <cell r="AD3092">
            <v>709.16899999999998</v>
          </cell>
          <cell r="AF3092">
            <v>10.13402501</v>
          </cell>
          <cell r="AG3092">
            <v>32.828017000000003</v>
          </cell>
          <cell r="AH3092">
            <v>138</v>
          </cell>
          <cell r="AI3092">
            <v>0</v>
          </cell>
          <cell r="AJ3092">
            <v>0</v>
          </cell>
        </row>
        <row r="3093">
          <cell r="A3093">
            <v>3091</v>
          </cell>
          <cell r="B3093">
            <v>1871</v>
          </cell>
          <cell r="C3093" t="str">
            <v>BOI</v>
          </cell>
          <cell r="D3093">
            <v>2</v>
          </cell>
          <cell r="E3093">
            <v>2007</v>
          </cell>
          <cell r="F3093">
            <v>1</v>
          </cell>
          <cell r="G3093">
            <v>1</v>
          </cell>
          <cell r="H3093" t="str">
            <v>14-JUN-07</v>
          </cell>
          <cell r="I3093" t="str">
            <v>200701672</v>
          </cell>
          <cell r="J3093" t="str">
            <v>xxxx</v>
          </cell>
          <cell r="K3093" t="str">
            <v>New</v>
          </cell>
          <cell r="L3093" t="str">
            <v>H55</v>
          </cell>
          <cell r="O3093" t="str">
            <v>PRESTIGE HOTELS &amp; RESORTS, INC.</v>
          </cell>
          <cell r="P3093" t="str">
            <v>Filipino</v>
          </cell>
          <cell r="Q3093" t="str">
            <v>Others</v>
          </cell>
          <cell r="R3093" t="str">
            <v>Local</v>
          </cell>
          <cell r="S3093">
            <v>100</v>
          </cell>
          <cell r="T3093" t="str">
            <v>Hotel (Eastwood  Park Hotel)</v>
          </cell>
          <cell r="U3093">
            <v>0</v>
          </cell>
          <cell r="V3093" t="str">
            <v>na</v>
          </cell>
          <cell r="W3093" t="str">
            <v>H555511</v>
          </cell>
          <cell r="X3093" t="str">
            <v>Serv</v>
          </cell>
          <cell r="Y3093" t="str">
            <v>Services</v>
          </cell>
          <cell r="AB3093" t="str">
            <v>Quezon City</v>
          </cell>
          <cell r="AC3093" t="str">
            <v>NCR</v>
          </cell>
          <cell r="AD3093">
            <v>483.36399999999998</v>
          </cell>
          <cell r="AF3093">
            <v>483.36399999999998</v>
          </cell>
          <cell r="AG3093">
            <v>2.5</v>
          </cell>
          <cell r="AH3093">
            <v>127</v>
          </cell>
          <cell r="AI3093">
            <v>127</v>
          </cell>
          <cell r="AJ3093">
            <v>0</v>
          </cell>
        </row>
        <row r="3094">
          <cell r="A3094">
            <v>3092</v>
          </cell>
          <cell r="B3094">
            <v>1872</v>
          </cell>
          <cell r="C3094" t="str">
            <v>BOI</v>
          </cell>
          <cell r="D3094">
            <v>2</v>
          </cell>
          <cell r="E3094">
            <v>2007</v>
          </cell>
          <cell r="F3094">
            <v>1</v>
          </cell>
          <cell r="G3094">
            <v>1</v>
          </cell>
          <cell r="H3094" t="str">
            <v>07-JUN-07</v>
          </cell>
          <cell r="I3094" t="str">
            <v>200701661</v>
          </cell>
          <cell r="J3094" t="str">
            <v>xxxx</v>
          </cell>
          <cell r="K3094" t="str">
            <v>New</v>
          </cell>
          <cell r="L3094" t="str">
            <v>I61</v>
          </cell>
          <cell r="O3094" t="str">
            <v xml:space="preserve">PNOC SHIPPING &amp; TRANSPORT CORP </v>
          </cell>
          <cell r="P3094" t="str">
            <v>Filipino</v>
          </cell>
          <cell r="Q3094" t="str">
            <v>Others</v>
          </cell>
          <cell r="R3094" t="str">
            <v>Local</v>
          </cell>
          <cell r="S3094">
            <v>100</v>
          </cell>
          <cell r="T3094" t="str">
            <v>Domestic Shipping (Oil tanker vessel)</v>
          </cell>
          <cell r="U3094">
            <v>0</v>
          </cell>
          <cell r="V3094" t="str">
            <v>na</v>
          </cell>
          <cell r="W3094" t="str">
            <v>I616110</v>
          </cell>
          <cell r="X3094" t="str">
            <v>Trans</v>
          </cell>
          <cell r="Y3094" t="str">
            <v>Transportation</v>
          </cell>
          <cell r="AB3094" t="str">
            <v>Bataan</v>
          </cell>
          <cell r="AC3094" t="str">
            <v>Region 3</v>
          </cell>
          <cell r="AD3094">
            <v>439.49900000000002</v>
          </cell>
          <cell r="AF3094">
            <v>439.49900000000002</v>
          </cell>
          <cell r="AG3094">
            <v>190</v>
          </cell>
          <cell r="AH3094">
            <v>28</v>
          </cell>
          <cell r="AI3094">
            <v>28</v>
          </cell>
          <cell r="AJ3094">
            <v>0</v>
          </cell>
        </row>
        <row r="3095">
          <cell r="A3095">
            <v>3093</v>
          </cell>
          <cell r="B3095">
            <v>1873</v>
          </cell>
          <cell r="C3095" t="str">
            <v>BOI</v>
          </cell>
          <cell r="D3095">
            <v>2</v>
          </cell>
          <cell r="E3095">
            <v>2007</v>
          </cell>
          <cell r="F3095">
            <v>1</v>
          </cell>
          <cell r="G3095">
            <v>1</v>
          </cell>
          <cell r="H3095" t="str">
            <v>21-JUN-07</v>
          </cell>
          <cell r="I3095" t="str">
            <v>200701681</v>
          </cell>
          <cell r="J3095" t="str">
            <v>xxxx</v>
          </cell>
          <cell r="K3095" t="str">
            <v>Increase in Equity</v>
          </cell>
          <cell r="L3095" t="str">
            <v>H55</v>
          </cell>
          <cell r="O3095" t="str">
            <v>EDSA SHANGRI-LA HOTEL &amp; RESORT INC.</v>
          </cell>
          <cell r="P3095" t="str">
            <v>British</v>
          </cell>
          <cell r="Q3095" t="str">
            <v>UK</v>
          </cell>
          <cell r="R3095" t="str">
            <v>Foreign</v>
          </cell>
          <cell r="S3095">
            <v>100</v>
          </cell>
          <cell r="T3095" t="str">
            <v>Hotel Modernization</v>
          </cell>
          <cell r="U3095">
            <v>0</v>
          </cell>
          <cell r="V3095" t="str">
            <v>na</v>
          </cell>
          <cell r="W3095" t="str">
            <v>H555511</v>
          </cell>
          <cell r="X3095" t="str">
            <v>Serv</v>
          </cell>
          <cell r="Y3095" t="str">
            <v>Services</v>
          </cell>
          <cell r="AB3095" t="str">
            <v>Mandaluyong</v>
          </cell>
          <cell r="AC3095" t="str">
            <v>NCR</v>
          </cell>
          <cell r="AD3095">
            <v>385.63099999999997</v>
          </cell>
          <cell r="AF3095">
            <v>385.63099999999997</v>
          </cell>
          <cell r="AG3095">
            <v>792.12869999999998</v>
          </cell>
          <cell r="AH3095">
            <v>42</v>
          </cell>
          <cell r="AI3095">
            <v>42</v>
          </cell>
          <cell r="AJ3095">
            <v>42</v>
          </cell>
        </row>
        <row r="3096">
          <cell r="A3096">
            <v>3094</v>
          </cell>
          <cell r="B3096">
            <v>1874</v>
          </cell>
          <cell r="C3096" t="str">
            <v>BOI</v>
          </cell>
          <cell r="D3096">
            <v>2</v>
          </cell>
          <cell r="E3096">
            <v>2007</v>
          </cell>
          <cell r="F3096">
            <v>1</v>
          </cell>
          <cell r="G3096">
            <v>1</v>
          </cell>
          <cell r="H3096" t="str">
            <v>07-JUN-07</v>
          </cell>
          <cell r="I3096" t="str">
            <v>200701659</v>
          </cell>
          <cell r="J3096" t="str">
            <v>xxxx</v>
          </cell>
          <cell r="K3096" t="str">
            <v>New</v>
          </cell>
          <cell r="L3096" t="str">
            <v>K70</v>
          </cell>
          <cell r="O3096" t="str">
            <v>DMCI PROJECT DEVELOPERS, INC.</v>
          </cell>
          <cell r="P3096" t="str">
            <v>Filipino</v>
          </cell>
          <cell r="Q3096" t="str">
            <v>Others</v>
          </cell>
          <cell r="R3096" t="str">
            <v>Local</v>
          </cell>
          <cell r="S3096">
            <v>100</v>
          </cell>
          <cell r="T3096" t="str">
            <v>Mass Housing (cypress towers)</v>
          </cell>
          <cell r="U3096">
            <v>0</v>
          </cell>
          <cell r="V3096" t="str">
            <v>na</v>
          </cell>
          <cell r="W3096" t="str">
            <v>K707012</v>
          </cell>
          <cell r="X3096" t="str">
            <v>FinRE</v>
          </cell>
          <cell r="Y3096" t="str">
            <v>Finance &amp; Real Estate</v>
          </cell>
          <cell r="AB3096" t="str">
            <v>Taguig</v>
          </cell>
          <cell r="AC3096" t="str">
            <v>NCR</v>
          </cell>
          <cell r="AD3096">
            <v>375</v>
          </cell>
          <cell r="AF3096">
            <v>375</v>
          </cell>
          <cell r="AG3096">
            <v>2000</v>
          </cell>
          <cell r="AH3096">
            <v>535</v>
          </cell>
          <cell r="AI3096">
            <v>535</v>
          </cell>
          <cell r="AJ3096">
            <v>0</v>
          </cell>
        </row>
        <row r="3097">
          <cell r="A3097">
            <v>3095</v>
          </cell>
          <cell r="B3097">
            <v>1875</v>
          </cell>
          <cell r="C3097" t="str">
            <v>BOI</v>
          </cell>
          <cell r="D3097">
            <v>2</v>
          </cell>
          <cell r="E3097">
            <v>2007</v>
          </cell>
          <cell r="F3097">
            <v>1</v>
          </cell>
          <cell r="G3097">
            <v>1</v>
          </cell>
          <cell r="H3097" t="str">
            <v>07-JUN-07</v>
          </cell>
          <cell r="I3097" t="str">
            <v>200701664</v>
          </cell>
          <cell r="J3097" t="str">
            <v>xxxx</v>
          </cell>
          <cell r="K3097" t="str">
            <v>New</v>
          </cell>
          <cell r="L3097" t="str">
            <v>C11</v>
          </cell>
          <cell r="O3097" t="str">
            <v>M.G. MINING &amp; ENERGY CORP.</v>
          </cell>
          <cell r="P3097" t="str">
            <v>Filipino</v>
          </cell>
          <cell r="Q3097" t="str">
            <v>Others</v>
          </cell>
          <cell r="R3097" t="str">
            <v>Local</v>
          </cell>
          <cell r="S3097">
            <v>100</v>
          </cell>
          <cell r="T3097" t="str">
            <v>Coal</v>
          </cell>
          <cell r="U3097">
            <v>0</v>
          </cell>
          <cell r="V3097" t="str">
            <v>na</v>
          </cell>
          <cell r="W3097" t="str">
            <v>C111110</v>
          </cell>
          <cell r="X3097" t="str">
            <v>Min</v>
          </cell>
          <cell r="Y3097" t="str">
            <v>Mining</v>
          </cell>
          <cell r="AB3097" t="str">
            <v>Surigao del Sur</v>
          </cell>
          <cell r="AC3097" t="str">
            <v>CARAGA</v>
          </cell>
          <cell r="AD3097">
            <v>307.21600000000001</v>
          </cell>
          <cell r="AF3097">
            <v>307.21600000000001</v>
          </cell>
          <cell r="AG3097">
            <v>2.8</v>
          </cell>
          <cell r="AH3097">
            <v>200</v>
          </cell>
          <cell r="AI3097">
            <v>200</v>
          </cell>
          <cell r="AJ3097">
            <v>0</v>
          </cell>
        </row>
        <row r="3098">
          <cell r="A3098">
            <v>3096</v>
          </cell>
          <cell r="B3098">
            <v>1876</v>
          </cell>
          <cell r="C3098" t="str">
            <v>BOI</v>
          </cell>
          <cell r="D3098">
            <v>2</v>
          </cell>
          <cell r="E3098">
            <v>2007</v>
          </cell>
          <cell r="F3098">
            <v>1</v>
          </cell>
          <cell r="G3098">
            <v>1</v>
          </cell>
          <cell r="H3098" t="str">
            <v>21-JUN-07</v>
          </cell>
          <cell r="I3098" t="str">
            <v>200701683</v>
          </cell>
          <cell r="J3098" t="str">
            <v>xxxx</v>
          </cell>
          <cell r="K3098" t="str">
            <v>New</v>
          </cell>
          <cell r="L3098" t="str">
            <v>A02</v>
          </cell>
          <cell r="O3098" t="str">
            <v xml:space="preserve">FIL-AM FOODS INC. </v>
          </cell>
          <cell r="P3098" t="str">
            <v>Filipino</v>
          </cell>
          <cell r="Q3098" t="str">
            <v>Others</v>
          </cell>
          <cell r="R3098" t="str">
            <v>Local</v>
          </cell>
          <cell r="S3098">
            <v>100</v>
          </cell>
          <cell r="T3098" t="str">
            <v>Production of Hogs  (Nucleus multiplier farm)</v>
          </cell>
          <cell r="U3098">
            <v>0</v>
          </cell>
          <cell r="V3098" t="str">
            <v>na</v>
          </cell>
          <cell r="W3098" t="str">
            <v>A020210</v>
          </cell>
          <cell r="X3098" t="str">
            <v>Agri</v>
          </cell>
          <cell r="Y3098" t="str">
            <v>Agriculture</v>
          </cell>
          <cell r="AB3098" t="str">
            <v>Tarlac</v>
          </cell>
          <cell r="AC3098" t="str">
            <v>Region 3</v>
          </cell>
          <cell r="AD3098">
            <v>249.43700000000001</v>
          </cell>
          <cell r="AF3098">
            <v>249.43700000000001</v>
          </cell>
          <cell r="AG3098">
            <v>430</v>
          </cell>
          <cell r="AH3098">
            <v>38</v>
          </cell>
          <cell r="AI3098">
            <v>38</v>
          </cell>
          <cell r="AJ3098">
            <v>0</v>
          </cell>
        </row>
        <row r="3099">
          <cell r="A3099">
            <v>3097</v>
          </cell>
          <cell r="B3099">
            <v>1877</v>
          </cell>
          <cell r="C3099" t="str">
            <v>BOI</v>
          </cell>
          <cell r="D3099">
            <v>2</v>
          </cell>
          <cell r="E3099">
            <v>2007</v>
          </cell>
          <cell r="F3099">
            <v>1</v>
          </cell>
          <cell r="G3099">
            <v>1</v>
          </cell>
          <cell r="H3099" t="str">
            <v>21-JUN-07</v>
          </cell>
          <cell r="I3099" t="str">
            <v>200701685</v>
          </cell>
          <cell r="J3099" t="str">
            <v>xxxx</v>
          </cell>
          <cell r="K3099" t="str">
            <v>New</v>
          </cell>
          <cell r="L3099" t="str">
            <v>K70</v>
          </cell>
          <cell r="O3099" t="str">
            <v>P. A. ALVAREZ PROPERTIES AND DEVELOPMENT CORPORATION</v>
          </cell>
          <cell r="P3099" t="str">
            <v>Filipino</v>
          </cell>
          <cell r="Q3099" t="str">
            <v>Others</v>
          </cell>
          <cell r="R3099" t="str">
            <v>Local</v>
          </cell>
          <cell r="S3099">
            <v>95</v>
          </cell>
          <cell r="T3099" t="str">
            <v>Mass Housing (St. Joseph Village 7 Phase 2, Cabuyao)</v>
          </cell>
          <cell r="U3099">
            <v>0</v>
          </cell>
          <cell r="V3099" t="str">
            <v>na</v>
          </cell>
          <cell r="W3099" t="str">
            <v>K707012</v>
          </cell>
          <cell r="X3099" t="str">
            <v>FinRE</v>
          </cell>
          <cell r="Y3099" t="str">
            <v>Finance &amp; Real Estate</v>
          </cell>
          <cell r="AB3099" t="str">
            <v>Laguna</v>
          </cell>
          <cell r="AC3099" t="str">
            <v>Region 4</v>
          </cell>
          <cell r="AD3099">
            <v>248.07</v>
          </cell>
          <cell r="AF3099">
            <v>235.66649999999998</v>
          </cell>
          <cell r="AG3099">
            <v>237.5</v>
          </cell>
          <cell r="AH3099">
            <v>380</v>
          </cell>
          <cell r="AI3099">
            <v>380</v>
          </cell>
          <cell r="AJ3099">
            <v>380</v>
          </cell>
        </row>
        <row r="3100">
          <cell r="A3100">
            <v>3098</v>
          </cell>
          <cell r="B3100">
            <v>1877</v>
          </cell>
          <cell r="C3100" t="str">
            <v>BOI</v>
          </cell>
          <cell r="D3100">
            <v>2</v>
          </cell>
          <cell r="E3100">
            <v>2007</v>
          </cell>
          <cell r="F3100">
            <v>1</v>
          </cell>
          <cell r="G3100">
            <v>1</v>
          </cell>
          <cell r="H3100" t="str">
            <v>21-JUN-07</v>
          </cell>
          <cell r="I3100" t="str">
            <v>200701685</v>
          </cell>
          <cell r="J3100" t="str">
            <v>xxxx</v>
          </cell>
          <cell r="K3100" t="str">
            <v>New</v>
          </cell>
          <cell r="L3100" t="str">
            <v>K70</v>
          </cell>
          <cell r="O3100" t="str">
            <v>P. A. ALVAREZ PROPERTIES AND DEVELOPMENT CORPORATION</v>
          </cell>
          <cell r="P3100" t="str">
            <v>Canadian</v>
          </cell>
          <cell r="Q3100" t="str">
            <v>Others</v>
          </cell>
          <cell r="R3100" t="str">
            <v>Foreign</v>
          </cell>
          <cell r="S3100">
            <v>5</v>
          </cell>
          <cell r="T3100" t="str">
            <v>Mass Housing (St. Joseph Village 7 Phase 2, Cabuyao)</v>
          </cell>
          <cell r="U3100">
            <v>0</v>
          </cell>
          <cell r="V3100" t="str">
            <v>na</v>
          </cell>
          <cell r="W3100" t="str">
            <v>K707012</v>
          </cell>
          <cell r="X3100" t="str">
            <v>FinRE</v>
          </cell>
          <cell r="Y3100" t="str">
            <v>Finance &amp; Real Estate</v>
          </cell>
          <cell r="AB3100" t="str">
            <v>Laguna</v>
          </cell>
          <cell r="AC3100" t="str">
            <v>Region 4</v>
          </cell>
          <cell r="AD3100">
            <v>248.07</v>
          </cell>
          <cell r="AF3100">
            <v>12.403500000000001</v>
          </cell>
          <cell r="AG3100">
            <v>12.5</v>
          </cell>
          <cell r="AH3100">
            <v>380</v>
          </cell>
          <cell r="AI3100">
            <v>0</v>
          </cell>
          <cell r="AJ3100">
            <v>0</v>
          </cell>
        </row>
        <row r="3101">
          <cell r="A3101">
            <v>3099</v>
          </cell>
          <cell r="B3101">
            <v>1878</v>
          </cell>
          <cell r="C3101" t="str">
            <v>BOI</v>
          </cell>
          <cell r="D3101">
            <v>2</v>
          </cell>
          <cell r="E3101">
            <v>2007</v>
          </cell>
          <cell r="F3101">
            <v>1</v>
          </cell>
          <cell r="G3101">
            <v>1</v>
          </cell>
          <cell r="H3101" t="str">
            <v>14-JUN-07</v>
          </cell>
          <cell r="I3101" t="str">
            <v>200701679</v>
          </cell>
          <cell r="J3101" t="str">
            <v>xxxx</v>
          </cell>
          <cell r="K3101" t="str">
            <v>New</v>
          </cell>
          <cell r="L3101" t="str">
            <v>D15</v>
          </cell>
          <cell r="O3101" t="str">
            <v>CITRA MINA SEAFOOD CORPORATION</v>
          </cell>
          <cell r="P3101" t="str">
            <v>Filipino</v>
          </cell>
          <cell r="Q3101" t="str">
            <v>Others</v>
          </cell>
          <cell r="R3101" t="str">
            <v>Local</v>
          </cell>
          <cell r="S3101">
            <v>100</v>
          </cell>
          <cell r="T3101" t="str">
            <v>Processed Marine products (Integrated with deep sea fishing)</v>
          </cell>
          <cell r="U3101">
            <v>0</v>
          </cell>
          <cell r="V3101" t="str">
            <v>na</v>
          </cell>
          <cell r="W3101" t="str">
            <v>D151513</v>
          </cell>
          <cell r="X3101" t="str">
            <v>Mfg</v>
          </cell>
          <cell r="Y3101" t="str">
            <v>Manufacturing</v>
          </cell>
          <cell r="AB3101" t="str">
            <v>South Cotabato</v>
          </cell>
          <cell r="AC3101" t="str">
            <v>Region 12</v>
          </cell>
          <cell r="AD3101">
            <v>185.286</v>
          </cell>
          <cell r="AF3101">
            <v>185.286</v>
          </cell>
          <cell r="AG3101">
            <v>97</v>
          </cell>
          <cell r="AH3101">
            <v>224</v>
          </cell>
          <cell r="AI3101">
            <v>224</v>
          </cell>
          <cell r="AJ3101">
            <v>0</v>
          </cell>
        </row>
        <row r="3102">
          <cell r="A3102">
            <v>3100</v>
          </cell>
          <cell r="B3102">
            <v>1879</v>
          </cell>
          <cell r="C3102" t="str">
            <v>BOI</v>
          </cell>
          <cell r="D3102">
            <v>2</v>
          </cell>
          <cell r="E3102">
            <v>2007</v>
          </cell>
          <cell r="F3102">
            <v>1</v>
          </cell>
          <cell r="G3102">
            <v>1</v>
          </cell>
          <cell r="H3102" t="str">
            <v>14-JUN-07</v>
          </cell>
          <cell r="I3102" t="str">
            <v>200701676</v>
          </cell>
          <cell r="J3102" t="str">
            <v>xxxx</v>
          </cell>
          <cell r="K3102" t="str">
            <v>New</v>
          </cell>
          <cell r="L3102" t="str">
            <v>D34</v>
          </cell>
          <cell r="O3102" t="str">
            <v>UAM PHILIPPINES, INC.</v>
          </cell>
          <cell r="P3102" t="str">
            <v>Thai</v>
          </cell>
          <cell r="Q3102" t="str">
            <v>Thailand</v>
          </cell>
          <cell r="R3102" t="str">
            <v>Foreign</v>
          </cell>
          <cell r="S3102">
            <v>99.998999999999995</v>
          </cell>
          <cell r="T3102" t="str">
            <v>Motor Vehicle Products (Spoke &amp; Nipple for Motorcycle)</v>
          </cell>
          <cell r="U3102">
            <v>0</v>
          </cell>
          <cell r="V3102" t="str">
            <v>na</v>
          </cell>
          <cell r="W3102" t="str">
            <v>D343430</v>
          </cell>
          <cell r="X3102" t="str">
            <v>Mfg</v>
          </cell>
          <cell r="Y3102" t="str">
            <v>Manufacturing</v>
          </cell>
          <cell r="AB3102" t="str">
            <v>Batangas</v>
          </cell>
          <cell r="AC3102" t="str">
            <v>Region 4</v>
          </cell>
          <cell r="AD3102">
            <v>170</v>
          </cell>
          <cell r="AF3102">
            <v>169.9983</v>
          </cell>
          <cell r="AG3102">
            <v>134.999</v>
          </cell>
          <cell r="AH3102">
            <v>200</v>
          </cell>
          <cell r="AI3102">
            <v>200</v>
          </cell>
          <cell r="AJ3102">
            <v>200</v>
          </cell>
        </row>
        <row r="3103">
          <cell r="A3103">
            <v>3101</v>
          </cell>
          <cell r="B3103">
            <v>1879</v>
          </cell>
          <cell r="C3103" t="str">
            <v>BOI</v>
          </cell>
          <cell r="D3103">
            <v>2</v>
          </cell>
          <cell r="E3103">
            <v>2007</v>
          </cell>
          <cell r="F3103">
            <v>1</v>
          </cell>
          <cell r="G3103">
            <v>1</v>
          </cell>
          <cell r="H3103" t="str">
            <v>14-JUN-07</v>
          </cell>
          <cell r="I3103" t="str">
            <v>200701676</v>
          </cell>
          <cell r="J3103" t="str">
            <v>xxxx</v>
          </cell>
          <cell r="K3103" t="str">
            <v>New</v>
          </cell>
          <cell r="L3103" t="str">
            <v>D34</v>
          </cell>
          <cell r="O3103" t="str">
            <v>UAM PHILIPPINES, INC.</v>
          </cell>
          <cell r="P3103" t="str">
            <v>Japanese</v>
          </cell>
          <cell r="Q3103" t="str">
            <v>Japan</v>
          </cell>
          <cell r="R3103" t="str">
            <v>Foreign</v>
          </cell>
          <cell r="S3103">
            <v>1E-3</v>
          </cell>
          <cell r="T3103" t="str">
            <v>Motor Vehicle Products (Spoke &amp; Nipple for Motorcycle)</v>
          </cell>
          <cell r="U3103">
            <v>0</v>
          </cell>
          <cell r="V3103" t="str">
            <v>na</v>
          </cell>
          <cell r="W3103" t="str">
            <v>D343430</v>
          </cell>
          <cell r="X3103" t="str">
            <v>Mfg</v>
          </cell>
          <cell r="Y3103" t="str">
            <v>Manufacturing</v>
          </cell>
          <cell r="AB3103" t="str">
            <v>Batangas</v>
          </cell>
          <cell r="AC3103" t="str">
            <v>Region 4</v>
          </cell>
          <cell r="AD3103">
            <v>170</v>
          </cell>
          <cell r="AF3103">
            <v>1.7000000000000001E-3</v>
          </cell>
          <cell r="AG3103">
            <v>1E-3</v>
          </cell>
          <cell r="AH3103">
            <v>200</v>
          </cell>
          <cell r="AI3103">
            <v>0</v>
          </cell>
          <cell r="AJ3103">
            <v>0</v>
          </cell>
        </row>
        <row r="3104">
          <cell r="A3104">
            <v>3102</v>
          </cell>
          <cell r="B3104">
            <v>1880</v>
          </cell>
          <cell r="C3104" t="str">
            <v>BOI</v>
          </cell>
          <cell r="D3104">
            <v>2</v>
          </cell>
          <cell r="E3104">
            <v>2007</v>
          </cell>
          <cell r="F3104">
            <v>1</v>
          </cell>
          <cell r="G3104">
            <v>1</v>
          </cell>
          <cell r="H3104" t="str">
            <v>21-JUN-07</v>
          </cell>
          <cell r="I3104" t="str">
            <v>200701690</v>
          </cell>
          <cell r="J3104" t="str">
            <v>xxxx</v>
          </cell>
          <cell r="K3104" t="str">
            <v>New</v>
          </cell>
          <cell r="L3104" t="str">
            <v>K70</v>
          </cell>
          <cell r="O3104" t="str">
            <v>PALMERA HOMES, INCORPORATED</v>
          </cell>
          <cell r="P3104" t="str">
            <v>Filipino</v>
          </cell>
          <cell r="Q3104" t="str">
            <v>Others</v>
          </cell>
          <cell r="R3104" t="str">
            <v>Local</v>
          </cell>
          <cell r="S3104">
            <v>100</v>
          </cell>
          <cell r="T3104" t="str">
            <v>Mass Housing (Altezza - Caloocan)</v>
          </cell>
          <cell r="U3104">
            <v>0</v>
          </cell>
          <cell r="V3104" t="str">
            <v>na</v>
          </cell>
          <cell r="W3104" t="str">
            <v>K707012</v>
          </cell>
          <cell r="X3104" t="str">
            <v>FinRE</v>
          </cell>
          <cell r="Y3104" t="str">
            <v>Finance &amp; Real Estate</v>
          </cell>
          <cell r="AB3104" t="str">
            <v>Caloocan</v>
          </cell>
          <cell r="AC3104" t="str">
            <v>NCR</v>
          </cell>
          <cell r="AD3104">
            <v>157.61199999999999</v>
          </cell>
          <cell r="AF3104">
            <v>157.61199999999999</v>
          </cell>
          <cell r="AG3104">
            <v>1000</v>
          </cell>
          <cell r="AH3104">
            <v>186</v>
          </cell>
          <cell r="AI3104">
            <v>186</v>
          </cell>
          <cell r="AJ3104">
            <v>0</v>
          </cell>
        </row>
        <row r="3105">
          <cell r="A3105">
            <v>3103</v>
          </cell>
          <cell r="B3105">
            <v>1881</v>
          </cell>
          <cell r="C3105" t="str">
            <v>BOI</v>
          </cell>
          <cell r="D3105">
            <v>2</v>
          </cell>
          <cell r="E3105">
            <v>2007</v>
          </cell>
          <cell r="F3105">
            <v>1</v>
          </cell>
          <cell r="G3105">
            <v>1</v>
          </cell>
          <cell r="H3105" t="str">
            <v>21-JUN-07</v>
          </cell>
          <cell r="I3105" t="str">
            <v>200701689</v>
          </cell>
          <cell r="J3105" t="str">
            <v>xxxx</v>
          </cell>
          <cell r="K3105" t="str">
            <v>Expansion</v>
          </cell>
          <cell r="L3105" t="str">
            <v>D25</v>
          </cell>
          <cell r="O3105" t="str">
            <v>SAGARA METRO PLASTICS IND'L CORP.</v>
          </cell>
          <cell r="P3105" t="str">
            <v>Japanese</v>
          </cell>
          <cell r="Q3105" t="str">
            <v>Japan</v>
          </cell>
          <cell r="R3105" t="str">
            <v>Foreign</v>
          </cell>
          <cell r="S3105">
            <v>89.12</v>
          </cell>
          <cell r="T3105" t="str">
            <v>Plastic Parts and Tubes for automotive wiring harness</v>
          </cell>
          <cell r="U3105">
            <v>0</v>
          </cell>
          <cell r="V3105" t="str">
            <v>na</v>
          </cell>
          <cell r="W3105" t="str">
            <v>D252520</v>
          </cell>
          <cell r="X3105" t="str">
            <v>Mfg</v>
          </cell>
          <cell r="Y3105" t="str">
            <v>Manufacturing</v>
          </cell>
          <cell r="AB3105" t="str">
            <v>Laguna</v>
          </cell>
          <cell r="AC3105" t="str">
            <v>Region 4</v>
          </cell>
          <cell r="AD3105">
            <v>143.84899999999999</v>
          </cell>
          <cell r="AF3105">
            <v>128.19822879999998</v>
          </cell>
          <cell r="AG3105">
            <v>81.99</v>
          </cell>
          <cell r="AH3105">
            <v>232</v>
          </cell>
          <cell r="AI3105">
            <v>232</v>
          </cell>
          <cell r="AJ3105">
            <v>0</v>
          </cell>
        </row>
        <row r="3106">
          <cell r="A3106">
            <v>3104</v>
          </cell>
          <cell r="B3106">
            <v>1881</v>
          </cell>
          <cell r="C3106" t="str">
            <v>BOI</v>
          </cell>
          <cell r="D3106">
            <v>2</v>
          </cell>
          <cell r="E3106">
            <v>2007</v>
          </cell>
          <cell r="F3106">
            <v>1</v>
          </cell>
          <cell r="G3106">
            <v>1</v>
          </cell>
          <cell r="H3106" t="str">
            <v>21-JUN-07</v>
          </cell>
          <cell r="I3106" t="str">
            <v>200701689</v>
          </cell>
          <cell r="J3106" t="str">
            <v>xxxx</v>
          </cell>
          <cell r="K3106" t="str">
            <v>Expansion</v>
          </cell>
          <cell r="L3106" t="str">
            <v>D25</v>
          </cell>
          <cell r="O3106" t="str">
            <v>SAGARA METRO PLASTICS IND'L CORP.</v>
          </cell>
          <cell r="P3106" t="str">
            <v>Filipino</v>
          </cell>
          <cell r="Q3106" t="str">
            <v>Others</v>
          </cell>
          <cell r="R3106" t="str">
            <v>Local</v>
          </cell>
          <cell r="S3106">
            <v>10.88</v>
          </cell>
          <cell r="T3106" t="str">
            <v>Plastic Parts and Tubes for automotive wiring harness</v>
          </cell>
          <cell r="U3106">
            <v>0</v>
          </cell>
          <cell r="V3106" t="str">
            <v>na</v>
          </cell>
          <cell r="W3106" t="str">
            <v>D252520</v>
          </cell>
          <cell r="X3106" t="str">
            <v>Mfg</v>
          </cell>
          <cell r="Y3106" t="str">
            <v>Manufacturing</v>
          </cell>
          <cell r="AB3106" t="str">
            <v>Laguna</v>
          </cell>
          <cell r="AC3106" t="str">
            <v>Region 4</v>
          </cell>
          <cell r="AD3106">
            <v>143.84899999999999</v>
          </cell>
          <cell r="AF3106">
            <v>15.650771199999999</v>
          </cell>
          <cell r="AG3106">
            <v>10.01</v>
          </cell>
          <cell r="AH3106">
            <v>232</v>
          </cell>
          <cell r="AI3106">
            <v>0</v>
          </cell>
          <cell r="AJ3106">
            <v>232</v>
          </cell>
        </row>
        <row r="3107">
          <cell r="A3107">
            <v>3105</v>
          </cell>
          <cell r="B3107">
            <v>1882</v>
          </cell>
          <cell r="C3107" t="str">
            <v>BOI</v>
          </cell>
          <cell r="D3107">
            <v>2</v>
          </cell>
          <cell r="E3107">
            <v>2007</v>
          </cell>
          <cell r="F3107">
            <v>1</v>
          </cell>
          <cell r="G3107">
            <v>1</v>
          </cell>
          <cell r="H3107" t="str">
            <v>21-JUN-07</v>
          </cell>
          <cell r="I3107" t="str">
            <v>200701678</v>
          </cell>
          <cell r="J3107" t="str">
            <v>xxxx</v>
          </cell>
          <cell r="K3107" t="str">
            <v>New</v>
          </cell>
          <cell r="L3107" t="str">
            <v>E40</v>
          </cell>
          <cell r="O3107" t="str">
            <v xml:space="preserve">JG SUMMIT HOLDINGS, INC. </v>
          </cell>
          <cell r="P3107" t="str">
            <v>Various</v>
          </cell>
          <cell r="Q3107" t="str">
            <v>Others</v>
          </cell>
          <cell r="R3107" t="str">
            <v>Foreign</v>
          </cell>
          <cell r="S3107">
            <v>4.1289999999999996</v>
          </cell>
          <cell r="T3107" t="str">
            <v>Power Generation utilizing Bagasse</v>
          </cell>
          <cell r="U3107">
            <v>0</v>
          </cell>
          <cell r="V3107" t="str">
            <v>na</v>
          </cell>
          <cell r="W3107" t="str">
            <v>E404010</v>
          </cell>
          <cell r="X3107" t="str">
            <v>Elect</v>
          </cell>
          <cell r="Y3107" t="str">
            <v>Electricity</v>
          </cell>
          <cell r="AB3107" t="str">
            <v>Negros Occidental</v>
          </cell>
          <cell r="AC3107" t="str">
            <v>Region 6</v>
          </cell>
          <cell r="AD3107">
            <v>140.19499999999999</v>
          </cell>
          <cell r="AF3107">
            <v>5.7886515499999991</v>
          </cell>
          <cell r="AG3107">
            <v>302.35291699999999</v>
          </cell>
          <cell r="AH3107">
            <v>25</v>
          </cell>
          <cell r="AI3107">
            <v>25</v>
          </cell>
          <cell r="AJ3107">
            <v>0</v>
          </cell>
        </row>
        <row r="3108">
          <cell r="A3108">
            <v>3106</v>
          </cell>
          <cell r="B3108">
            <v>1882</v>
          </cell>
          <cell r="C3108" t="str">
            <v>BOI</v>
          </cell>
          <cell r="D3108">
            <v>2</v>
          </cell>
          <cell r="E3108">
            <v>2007</v>
          </cell>
          <cell r="F3108">
            <v>1</v>
          </cell>
          <cell r="G3108">
            <v>1</v>
          </cell>
          <cell r="H3108" t="str">
            <v>21-JUN-07</v>
          </cell>
          <cell r="I3108" t="str">
            <v>200701678</v>
          </cell>
          <cell r="J3108" t="str">
            <v>xxxx</v>
          </cell>
          <cell r="K3108" t="str">
            <v>New</v>
          </cell>
          <cell r="L3108" t="str">
            <v>E40</v>
          </cell>
          <cell r="O3108" t="str">
            <v xml:space="preserve">JG SUMMIT HOLDINGS, INC. </v>
          </cell>
          <cell r="P3108" t="str">
            <v>Filipino</v>
          </cell>
          <cell r="Q3108" t="str">
            <v>Others</v>
          </cell>
          <cell r="R3108" t="str">
            <v>Local</v>
          </cell>
          <cell r="S3108">
            <v>95.870999999999995</v>
          </cell>
          <cell r="T3108" t="str">
            <v>Power Generation utilizing Bagasse</v>
          </cell>
          <cell r="U3108">
            <v>0</v>
          </cell>
          <cell r="V3108" t="str">
            <v>na</v>
          </cell>
          <cell r="W3108" t="str">
            <v>E404010</v>
          </cell>
          <cell r="X3108" t="str">
            <v>Elect</v>
          </cell>
          <cell r="Y3108" t="str">
            <v>Electricity</v>
          </cell>
          <cell r="AB3108" t="str">
            <v>Negros Occidental</v>
          </cell>
          <cell r="AC3108" t="str">
            <v>Region 6</v>
          </cell>
          <cell r="AD3108">
            <v>140.19499999999999</v>
          </cell>
          <cell r="AF3108">
            <v>134.40634845</v>
          </cell>
          <cell r="AG3108">
            <v>7019.8207400000001</v>
          </cell>
          <cell r="AH3108">
            <v>25</v>
          </cell>
          <cell r="AI3108">
            <v>0</v>
          </cell>
          <cell r="AJ3108">
            <v>25</v>
          </cell>
        </row>
        <row r="3109">
          <cell r="A3109">
            <v>3107</v>
          </cell>
          <cell r="B3109">
            <v>1883</v>
          </cell>
          <cell r="C3109" t="str">
            <v>BOI</v>
          </cell>
          <cell r="D3109">
            <v>2</v>
          </cell>
          <cell r="E3109">
            <v>2007</v>
          </cell>
          <cell r="F3109">
            <v>1</v>
          </cell>
          <cell r="G3109">
            <v>1</v>
          </cell>
          <cell r="H3109" t="str">
            <v>21-JUN-07</v>
          </cell>
          <cell r="I3109" t="str">
            <v>200701691</v>
          </cell>
          <cell r="J3109" t="str">
            <v>xxxx</v>
          </cell>
          <cell r="K3109" t="str">
            <v>New</v>
          </cell>
          <cell r="L3109" t="str">
            <v>O93</v>
          </cell>
          <cell r="O3109" t="str">
            <v>EDSA SHANGRI-LA HOTEL &amp; RESORT INC.</v>
          </cell>
          <cell r="P3109" t="str">
            <v>British</v>
          </cell>
          <cell r="Q3109" t="str">
            <v>UK</v>
          </cell>
          <cell r="R3109" t="str">
            <v>Foreign</v>
          </cell>
          <cell r="S3109">
            <v>100</v>
          </cell>
          <cell r="T3109" t="str">
            <v>Healthcare and wellness services (Health Hotel SPA)</v>
          </cell>
          <cell r="U3109">
            <v>0</v>
          </cell>
          <cell r="V3109" t="str">
            <v>na</v>
          </cell>
          <cell r="W3109" t="str">
            <v>O939309</v>
          </cell>
          <cell r="X3109" t="str">
            <v>Serv</v>
          </cell>
          <cell r="Y3109" t="str">
            <v>Services</v>
          </cell>
          <cell r="AB3109" t="str">
            <v>Mandaluyong</v>
          </cell>
          <cell r="AC3109" t="str">
            <v>NCR</v>
          </cell>
          <cell r="AD3109">
            <v>126.499</v>
          </cell>
          <cell r="AF3109">
            <v>126.499</v>
          </cell>
          <cell r="AG3109">
            <v>792.12819999999999</v>
          </cell>
          <cell r="AH3109">
            <v>34</v>
          </cell>
          <cell r="AI3109">
            <v>34</v>
          </cell>
          <cell r="AJ3109">
            <v>34</v>
          </cell>
        </row>
        <row r="3110">
          <cell r="A3110">
            <v>3108</v>
          </cell>
          <cell r="B3110">
            <v>1884</v>
          </cell>
          <cell r="C3110" t="str">
            <v>BOI</v>
          </cell>
          <cell r="D3110">
            <v>2</v>
          </cell>
          <cell r="E3110">
            <v>2007</v>
          </cell>
          <cell r="F3110">
            <v>1</v>
          </cell>
          <cell r="G3110">
            <v>1</v>
          </cell>
          <cell r="H3110" t="str">
            <v>21-JUN-07</v>
          </cell>
          <cell r="I3110" t="str">
            <v>200701684</v>
          </cell>
          <cell r="J3110" t="str">
            <v>xxxx</v>
          </cell>
          <cell r="K3110" t="str">
            <v>Expansion</v>
          </cell>
          <cell r="L3110" t="str">
            <v>A02</v>
          </cell>
          <cell r="O3110" t="str">
            <v xml:space="preserve">FIL-AM FOODS INC. </v>
          </cell>
          <cell r="P3110" t="str">
            <v>Filipino</v>
          </cell>
          <cell r="Q3110" t="str">
            <v>Others</v>
          </cell>
          <cell r="R3110" t="str">
            <v>Local</v>
          </cell>
          <cell r="S3110">
            <v>100</v>
          </cell>
          <cell r="T3110" t="str">
            <v>Production of livestock (Breeder and Finisher)</v>
          </cell>
          <cell r="U3110">
            <v>0</v>
          </cell>
          <cell r="V3110" t="str">
            <v>na</v>
          </cell>
          <cell r="W3110" t="str">
            <v>A020229</v>
          </cell>
          <cell r="X3110" t="str">
            <v>Agri</v>
          </cell>
          <cell r="Y3110" t="str">
            <v>Agriculture</v>
          </cell>
          <cell r="AB3110" t="str">
            <v>Tarlac</v>
          </cell>
          <cell r="AC3110" t="str">
            <v>Region 3</v>
          </cell>
          <cell r="AD3110">
            <v>103.40600000000001</v>
          </cell>
          <cell r="AF3110">
            <v>103.40600000000001</v>
          </cell>
          <cell r="AG3110">
            <v>430</v>
          </cell>
          <cell r="AH3110">
            <v>30</v>
          </cell>
          <cell r="AI3110">
            <v>30</v>
          </cell>
          <cell r="AJ3110">
            <v>0</v>
          </cell>
        </row>
        <row r="3111">
          <cell r="A3111">
            <v>3109</v>
          </cell>
          <cell r="B3111">
            <v>1885</v>
          </cell>
          <cell r="C3111" t="str">
            <v>BOI</v>
          </cell>
          <cell r="D3111">
            <v>2</v>
          </cell>
          <cell r="E3111">
            <v>2007</v>
          </cell>
          <cell r="F3111">
            <v>1</v>
          </cell>
          <cell r="G3111">
            <v>1</v>
          </cell>
          <cell r="H3111" t="str">
            <v>07-JUN-07</v>
          </cell>
          <cell r="I3111" t="str">
            <v>200701663</v>
          </cell>
          <cell r="J3111" t="str">
            <v>xxxx</v>
          </cell>
          <cell r="K3111" t="str">
            <v>New</v>
          </cell>
          <cell r="L3111" t="str">
            <v>K70</v>
          </cell>
          <cell r="O3111" t="str">
            <v>COMMONWEALTH  ESTATE INCORPORATED</v>
          </cell>
          <cell r="P3111" t="str">
            <v>Filipino</v>
          </cell>
          <cell r="Q3111" t="str">
            <v>Others</v>
          </cell>
          <cell r="R3111" t="str">
            <v>Local</v>
          </cell>
          <cell r="S3111">
            <v>100</v>
          </cell>
          <cell r="T3111" t="str">
            <v>Mass Housing (Collinwood subdivision -Basak, Lapu-lapu City)</v>
          </cell>
          <cell r="U3111">
            <v>0</v>
          </cell>
          <cell r="V3111" t="str">
            <v>na</v>
          </cell>
          <cell r="W3111" t="str">
            <v>K707012</v>
          </cell>
          <cell r="X3111" t="str">
            <v>FinRE</v>
          </cell>
          <cell r="Y3111" t="str">
            <v>Finance &amp; Real Estate</v>
          </cell>
          <cell r="AB3111" t="str">
            <v xml:space="preserve">Cebu </v>
          </cell>
          <cell r="AC3111" t="str">
            <v>Region 7</v>
          </cell>
          <cell r="AD3111">
            <v>98.41</v>
          </cell>
          <cell r="AF3111">
            <v>98.41</v>
          </cell>
          <cell r="AG3111">
            <v>40</v>
          </cell>
          <cell r="AH3111">
            <v>203</v>
          </cell>
          <cell r="AI3111">
            <v>203</v>
          </cell>
          <cell r="AJ3111">
            <v>0</v>
          </cell>
        </row>
        <row r="3112">
          <cell r="A3112">
            <v>3110</v>
          </cell>
          <cell r="B3112">
            <v>1886</v>
          </cell>
          <cell r="C3112" t="str">
            <v>BOI</v>
          </cell>
          <cell r="D3112">
            <v>2</v>
          </cell>
          <cell r="E3112">
            <v>2007</v>
          </cell>
          <cell r="F3112">
            <v>1</v>
          </cell>
          <cell r="G3112">
            <v>1</v>
          </cell>
          <cell r="H3112" t="str">
            <v>21-JUN-07</v>
          </cell>
          <cell r="I3112" t="str">
            <v>200701686</v>
          </cell>
          <cell r="J3112" t="str">
            <v>xxxx</v>
          </cell>
          <cell r="K3112" t="str">
            <v>New</v>
          </cell>
          <cell r="L3112" t="str">
            <v>K70</v>
          </cell>
          <cell r="O3112" t="str">
            <v>PROHOMES DEVELOPMENT INC.</v>
          </cell>
          <cell r="P3112" t="str">
            <v>Filipino</v>
          </cell>
          <cell r="Q3112" t="str">
            <v>Others</v>
          </cell>
          <cell r="R3112" t="str">
            <v>Local</v>
          </cell>
          <cell r="S3112">
            <v>100</v>
          </cell>
          <cell r="T3112" t="str">
            <v>Mass Housing (Genesis Subdivision -Basak, Lapu-lapu City)</v>
          </cell>
          <cell r="U3112">
            <v>0</v>
          </cell>
          <cell r="V3112" t="str">
            <v>na</v>
          </cell>
          <cell r="W3112" t="str">
            <v>K707012</v>
          </cell>
          <cell r="X3112" t="str">
            <v>FinRE</v>
          </cell>
          <cell r="Y3112" t="str">
            <v>Finance &amp; Real Estate</v>
          </cell>
          <cell r="AB3112" t="str">
            <v>Cebu</v>
          </cell>
          <cell r="AC3112" t="str">
            <v>Region 7</v>
          </cell>
          <cell r="AD3112">
            <v>67.954999999999998</v>
          </cell>
          <cell r="AF3112">
            <v>67.954999999999998</v>
          </cell>
          <cell r="AG3112">
            <v>3</v>
          </cell>
          <cell r="AH3112">
            <v>348</v>
          </cell>
          <cell r="AI3112">
            <v>348</v>
          </cell>
          <cell r="AJ3112">
            <v>0</v>
          </cell>
        </row>
        <row r="3113">
          <cell r="A3113">
            <v>3111</v>
          </cell>
          <cell r="B3113">
            <v>1887</v>
          </cell>
          <cell r="C3113" t="str">
            <v>BOI</v>
          </cell>
          <cell r="D3113">
            <v>2</v>
          </cell>
          <cell r="E3113">
            <v>2007</v>
          </cell>
          <cell r="F3113">
            <v>1</v>
          </cell>
          <cell r="G3113">
            <v>1</v>
          </cell>
          <cell r="H3113" t="str">
            <v>14-JUN-07</v>
          </cell>
          <cell r="I3113" t="str">
            <v>200701680</v>
          </cell>
          <cell r="J3113" t="str">
            <v>xxxx</v>
          </cell>
          <cell r="K3113" t="str">
            <v>New</v>
          </cell>
          <cell r="L3113" t="str">
            <v>D15</v>
          </cell>
          <cell r="O3113" t="str">
            <v>TENPOINT MANUFACTURING CORPORATION</v>
          </cell>
          <cell r="P3113" t="str">
            <v>Japanese</v>
          </cell>
          <cell r="Q3113" t="str">
            <v>Japan</v>
          </cell>
          <cell r="R3113" t="str">
            <v>Foreign</v>
          </cell>
          <cell r="S3113">
            <v>100</v>
          </cell>
          <cell r="T3113" t="str">
            <v>Process Marine Products</v>
          </cell>
          <cell r="U3113">
            <v>0</v>
          </cell>
          <cell r="V3113" t="str">
            <v>na</v>
          </cell>
          <cell r="W3113" t="str">
            <v>D151513</v>
          </cell>
          <cell r="X3113" t="str">
            <v>Mfg</v>
          </cell>
          <cell r="Y3113" t="str">
            <v>Manufacturing</v>
          </cell>
          <cell r="AB3113" t="str">
            <v>South Cotabato</v>
          </cell>
          <cell r="AC3113" t="str">
            <v>Region 12</v>
          </cell>
          <cell r="AD3113">
            <v>61.308</v>
          </cell>
          <cell r="AF3113">
            <v>61.308</v>
          </cell>
          <cell r="AG3113">
            <v>1.25</v>
          </cell>
          <cell r="AH3113">
            <v>313</v>
          </cell>
          <cell r="AI3113">
            <v>313</v>
          </cell>
          <cell r="AJ3113">
            <v>313</v>
          </cell>
        </row>
        <row r="3114">
          <cell r="A3114">
            <v>3112</v>
          </cell>
          <cell r="B3114">
            <v>1888</v>
          </cell>
          <cell r="C3114" t="str">
            <v>BOI</v>
          </cell>
          <cell r="D3114">
            <v>2</v>
          </cell>
          <cell r="E3114">
            <v>2007</v>
          </cell>
          <cell r="F3114">
            <v>1</v>
          </cell>
          <cell r="G3114">
            <v>1</v>
          </cell>
          <cell r="H3114" t="str">
            <v>21-JUN-07</v>
          </cell>
          <cell r="I3114" t="str">
            <v>200701677</v>
          </cell>
          <cell r="J3114" t="str">
            <v>xxxx</v>
          </cell>
          <cell r="K3114" t="str">
            <v>New</v>
          </cell>
          <cell r="L3114" t="str">
            <v>K70</v>
          </cell>
          <cell r="O3114" t="str">
            <v>CASA REGALIA, INCORPORATED</v>
          </cell>
          <cell r="P3114" t="str">
            <v>Filipino</v>
          </cell>
          <cell r="Q3114" t="str">
            <v>Others</v>
          </cell>
          <cell r="R3114" t="str">
            <v>Local</v>
          </cell>
          <cell r="S3114">
            <v>100</v>
          </cell>
          <cell r="T3114" t="str">
            <v>Mass Housing (Carissa Homes - Novaliches)</v>
          </cell>
          <cell r="U3114">
            <v>0</v>
          </cell>
          <cell r="V3114" t="str">
            <v>na</v>
          </cell>
          <cell r="W3114" t="str">
            <v>K707012</v>
          </cell>
          <cell r="X3114" t="str">
            <v>FinRE</v>
          </cell>
          <cell r="Y3114" t="str">
            <v>Finance &amp; Real Estate</v>
          </cell>
          <cell r="AB3114" t="str">
            <v>Caloocan</v>
          </cell>
          <cell r="AC3114" t="str">
            <v>NCR</v>
          </cell>
          <cell r="AD3114">
            <v>60.621000000000002</v>
          </cell>
          <cell r="AF3114">
            <v>60.621000000000002</v>
          </cell>
          <cell r="AG3114">
            <v>67.349999999999994</v>
          </cell>
          <cell r="AH3114">
            <v>160</v>
          </cell>
          <cell r="AI3114">
            <v>160</v>
          </cell>
          <cell r="AJ3114">
            <v>0</v>
          </cell>
        </row>
        <row r="3115">
          <cell r="A3115">
            <v>3113</v>
          </cell>
          <cell r="B3115">
            <v>1889</v>
          </cell>
          <cell r="C3115" t="str">
            <v>BOI</v>
          </cell>
          <cell r="D3115">
            <v>2</v>
          </cell>
          <cell r="E3115">
            <v>2007</v>
          </cell>
          <cell r="F3115">
            <v>1</v>
          </cell>
          <cell r="G3115">
            <v>1</v>
          </cell>
          <cell r="H3115" t="str">
            <v>07-JUN-07</v>
          </cell>
          <cell r="I3115" t="str">
            <v>200701665</v>
          </cell>
          <cell r="J3115" t="str">
            <v>xxxx</v>
          </cell>
          <cell r="K3115" t="str">
            <v>New</v>
          </cell>
          <cell r="L3115" t="str">
            <v>K70</v>
          </cell>
          <cell r="O3115" t="str">
            <v>CROWN COMMUNITIES (BATANGAS), INC.</v>
          </cell>
          <cell r="P3115" t="str">
            <v>Filipino</v>
          </cell>
          <cell r="Q3115" t="str">
            <v>Others</v>
          </cell>
          <cell r="R3115" t="str">
            <v>Local</v>
          </cell>
          <cell r="S3115">
            <v>100</v>
          </cell>
          <cell r="T3115" t="str">
            <v>Mass Housing (Portello - San Vicente, Sto. Tomas, Batangas)</v>
          </cell>
          <cell r="U3115">
            <v>0</v>
          </cell>
          <cell r="V3115" t="str">
            <v>na</v>
          </cell>
          <cell r="W3115" t="str">
            <v>K707012</v>
          </cell>
          <cell r="X3115" t="str">
            <v>FinRE</v>
          </cell>
          <cell r="Y3115" t="str">
            <v>Finance &amp; Real Estate</v>
          </cell>
          <cell r="AB3115" t="str">
            <v>Batangas</v>
          </cell>
          <cell r="AC3115" t="str">
            <v>Region 4</v>
          </cell>
          <cell r="AD3115">
            <v>59.783999999999999</v>
          </cell>
          <cell r="AF3115">
            <v>59.783999999999999</v>
          </cell>
          <cell r="AG3115">
            <v>1</v>
          </cell>
          <cell r="AH3115">
            <v>70</v>
          </cell>
          <cell r="AI3115">
            <v>70</v>
          </cell>
          <cell r="AJ3115">
            <v>0</v>
          </cell>
        </row>
        <row r="3116">
          <cell r="A3116">
            <v>3114</v>
          </cell>
          <cell r="B3116">
            <v>1890</v>
          </cell>
          <cell r="C3116" t="str">
            <v>BOI</v>
          </cell>
          <cell r="D3116">
            <v>2</v>
          </cell>
          <cell r="E3116">
            <v>2007</v>
          </cell>
          <cell r="F3116">
            <v>1</v>
          </cell>
          <cell r="G3116">
            <v>1</v>
          </cell>
          <cell r="H3116" t="str">
            <v>14-JUN-07</v>
          </cell>
          <cell r="I3116" t="str">
            <v>200701666</v>
          </cell>
          <cell r="J3116" t="str">
            <v>xxxx</v>
          </cell>
          <cell r="K3116" t="str">
            <v>New</v>
          </cell>
          <cell r="L3116" t="str">
            <v>D15</v>
          </cell>
          <cell r="O3116" t="str">
            <v>DRUPE INTERNATIONAL INC.</v>
          </cell>
          <cell r="P3116" t="str">
            <v>Korean</v>
          </cell>
          <cell r="Q3116" t="str">
            <v>Korea</v>
          </cell>
          <cell r="R3116" t="str">
            <v>Foreign</v>
          </cell>
          <cell r="S3116">
            <v>100</v>
          </cell>
          <cell r="T3116" t="str">
            <v>Processed  tropical fruits and vegetables</v>
          </cell>
          <cell r="U3116">
            <v>0</v>
          </cell>
          <cell r="V3116" t="str">
            <v>na</v>
          </cell>
          <cell r="W3116" t="str">
            <v>D151514</v>
          </cell>
          <cell r="X3116" t="str">
            <v>Mfg</v>
          </cell>
          <cell r="Y3116" t="str">
            <v>Manufacturing</v>
          </cell>
          <cell r="AB3116" t="str">
            <v>Pampanga</v>
          </cell>
          <cell r="AC3116" t="str">
            <v>Region 3</v>
          </cell>
          <cell r="AD3116">
            <v>39</v>
          </cell>
          <cell r="AF3116">
            <v>39</v>
          </cell>
          <cell r="AG3116">
            <v>7.4562999999999997</v>
          </cell>
          <cell r="AH3116">
            <v>160</v>
          </cell>
          <cell r="AI3116">
            <v>160</v>
          </cell>
          <cell r="AJ3116">
            <v>160</v>
          </cell>
        </row>
        <row r="3117">
          <cell r="A3117">
            <v>3115</v>
          </cell>
          <cell r="B3117">
            <v>1891</v>
          </cell>
          <cell r="C3117" t="str">
            <v>BOI</v>
          </cell>
          <cell r="D3117">
            <v>2</v>
          </cell>
          <cell r="E3117">
            <v>2007</v>
          </cell>
          <cell r="F3117">
            <v>1</v>
          </cell>
          <cell r="G3117">
            <v>1</v>
          </cell>
          <cell r="H3117" t="str">
            <v>14-JUN-07</v>
          </cell>
          <cell r="I3117" t="str">
            <v>200701669</v>
          </cell>
          <cell r="J3117" t="str">
            <v>xxxx</v>
          </cell>
          <cell r="K3117" t="str">
            <v>New</v>
          </cell>
          <cell r="L3117" t="str">
            <v>K70</v>
          </cell>
          <cell r="O3117" t="str">
            <v>LYNVILLE REALTY &amp; DEVELOPMENT CORPORATION</v>
          </cell>
          <cell r="P3117" t="str">
            <v>Filipino</v>
          </cell>
          <cell r="Q3117" t="str">
            <v>Others</v>
          </cell>
          <cell r="R3117" t="str">
            <v>Local</v>
          </cell>
          <cell r="S3117">
            <v>100</v>
          </cell>
          <cell r="T3117" t="str">
            <v>Mass Housing (Lynville Homes - Sta. Cruz, Laguna)</v>
          </cell>
          <cell r="U3117">
            <v>0</v>
          </cell>
          <cell r="V3117" t="str">
            <v>na</v>
          </cell>
          <cell r="W3117" t="str">
            <v>K707012</v>
          </cell>
          <cell r="X3117" t="str">
            <v>FinRE</v>
          </cell>
          <cell r="Y3117" t="str">
            <v>Finance &amp; Real Estate</v>
          </cell>
          <cell r="AB3117" t="str">
            <v>Laguna</v>
          </cell>
          <cell r="AC3117" t="str">
            <v>Region 4</v>
          </cell>
          <cell r="AD3117">
            <v>35.728999999999999</v>
          </cell>
          <cell r="AF3117">
            <v>35.728999999999999</v>
          </cell>
          <cell r="AG3117">
            <v>3.25</v>
          </cell>
          <cell r="AH3117">
            <v>203</v>
          </cell>
          <cell r="AI3117">
            <v>203</v>
          </cell>
          <cell r="AJ3117">
            <v>0</v>
          </cell>
        </row>
        <row r="3118">
          <cell r="A3118">
            <v>3116</v>
          </cell>
          <cell r="B3118">
            <v>1892</v>
          </cell>
          <cell r="C3118" t="str">
            <v>BOI</v>
          </cell>
          <cell r="D3118">
            <v>2</v>
          </cell>
          <cell r="E3118">
            <v>2007</v>
          </cell>
          <cell r="F3118">
            <v>1</v>
          </cell>
          <cell r="G3118">
            <v>1</v>
          </cell>
          <cell r="H3118" t="str">
            <v>07-JUN-07</v>
          </cell>
          <cell r="I3118" t="str">
            <v>200701657</v>
          </cell>
          <cell r="J3118" t="str">
            <v>xxxx</v>
          </cell>
          <cell r="K3118" t="str">
            <v>New</v>
          </cell>
          <cell r="L3118" t="str">
            <v>K72</v>
          </cell>
          <cell r="O3118" t="str">
            <v>MTI ADVANCED TEST DEVELOPMENT CORPORATION</v>
          </cell>
          <cell r="P3118" t="str">
            <v>Filipino</v>
          </cell>
          <cell r="Q3118" t="str">
            <v>Others</v>
          </cell>
          <cell r="R3118" t="str">
            <v>Local</v>
          </cell>
          <cell r="S3118">
            <v>8.0000000000000002E-3</v>
          </cell>
          <cell r="T3118" t="str">
            <v>Software Development (Test programs for semiconductor industry)</v>
          </cell>
          <cell r="U3118">
            <v>1</v>
          </cell>
          <cell r="V3118" t="str">
            <v>IT Services</v>
          </cell>
          <cell r="W3118" t="str">
            <v>K727230</v>
          </cell>
          <cell r="X3118" t="str">
            <v>Serv</v>
          </cell>
          <cell r="Y3118" t="str">
            <v>Services</v>
          </cell>
          <cell r="AB3118" t="str">
            <v>Muntinlupa</v>
          </cell>
          <cell r="AC3118" t="str">
            <v>NCR</v>
          </cell>
          <cell r="AD3118">
            <v>15.2</v>
          </cell>
          <cell r="AF3118">
            <v>1.2160000000000001E-3</v>
          </cell>
          <cell r="AG3118">
            <v>2.9999999999999997E-4</v>
          </cell>
          <cell r="AH3118">
            <v>35</v>
          </cell>
          <cell r="AI3118">
            <v>35</v>
          </cell>
          <cell r="AJ3118">
            <v>35</v>
          </cell>
        </row>
        <row r="3119">
          <cell r="A3119">
            <v>3117</v>
          </cell>
          <cell r="B3119">
            <v>1892</v>
          </cell>
          <cell r="C3119" t="str">
            <v>BOI</v>
          </cell>
          <cell r="D3119">
            <v>2</v>
          </cell>
          <cell r="E3119">
            <v>2007</v>
          </cell>
          <cell r="F3119">
            <v>1</v>
          </cell>
          <cell r="G3119">
            <v>1</v>
          </cell>
          <cell r="H3119" t="str">
            <v>07-JUN-07</v>
          </cell>
          <cell r="I3119" t="str">
            <v>200701657</v>
          </cell>
          <cell r="J3119" t="str">
            <v>xxxx</v>
          </cell>
          <cell r="K3119" t="str">
            <v>New</v>
          </cell>
          <cell r="L3119" t="str">
            <v>K72</v>
          </cell>
          <cell r="O3119" t="str">
            <v>MTI ADVANCED TEST DEVELOPMENT CORPORATION</v>
          </cell>
          <cell r="P3119" t="str">
            <v>American</v>
          </cell>
          <cell r="Q3119" t="str">
            <v>USA</v>
          </cell>
          <cell r="R3119" t="str">
            <v>Foreign</v>
          </cell>
          <cell r="S3119">
            <v>99.992000000000004</v>
          </cell>
          <cell r="T3119" t="str">
            <v>Software Development (Test programs for semiconductor industry)</v>
          </cell>
          <cell r="U3119">
            <v>1</v>
          </cell>
          <cell r="V3119" t="str">
            <v>IT Services</v>
          </cell>
          <cell r="W3119" t="str">
            <v>K727230</v>
          </cell>
          <cell r="X3119" t="str">
            <v>Serv</v>
          </cell>
          <cell r="Y3119" t="str">
            <v>Services</v>
          </cell>
          <cell r="AB3119" t="str">
            <v>Muntinlupa</v>
          </cell>
          <cell r="AC3119" t="str">
            <v>NCR</v>
          </cell>
          <cell r="AD3119">
            <v>15.2</v>
          </cell>
          <cell r="AF3119">
            <v>15.198784</v>
          </cell>
          <cell r="AG3119">
            <v>3.8397000000000001</v>
          </cell>
          <cell r="AH3119">
            <v>35</v>
          </cell>
          <cell r="AI3119">
            <v>0</v>
          </cell>
          <cell r="AJ3119">
            <v>0</v>
          </cell>
        </row>
        <row r="3120">
          <cell r="A3120">
            <v>3118</v>
          </cell>
          <cell r="B3120">
            <v>1893</v>
          </cell>
          <cell r="C3120" t="str">
            <v>BOI</v>
          </cell>
          <cell r="D3120">
            <v>2</v>
          </cell>
          <cell r="E3120">
            <v>2007</v>
          </cell>
          <cell r="F3120">
            <v>1</v>
          </cell>
          <cell r="G3120">
            <v>1</v>
          </cell>
          <cell r="H3120" t="str">
            <v>21-JUN-07</v>
          </cell>
          <cell r="I3120" t="str">
            <v>200701688</v>
          </cell>
          <cell r="J3120" t="str">
            <v>xxxx</v>
          </cell>
          <cell r="K3120" t="str">
            <v>New</v>
          </cell>
          <cell r="L3120" t="str">
            <v>D17</v>
          </cell>
          <cell r="O3120" t="str">
            <v>WINTEX TEXTILES INDUSTRIES INC.</v>
          </cell>
          <cell r="P3120" t="str">
            <v>Filipino</v>
          </cell>
          <cell r="Q3120" t="str">
            <v>Others</v>
          </cell>
          <cell r="R3120" t="str">
            <v>Local</v>
          </cell>
          <cell r="S3120">
            <v>100</v>
          </cell>
          <cell r="T3120" t="str">
            <v>Knitted Fabrics</v>
          </cell>
          <cell r="U3120">
            <v>0</v>
          </cell>
          <cell r="V3120" t="str">
            <v>na</v>
          </cell>
          <cell r="W3120" t="str">
            <v>D171731</v>
          </cell>
          <cell r="X3120" t="str">
            <v>Mfg</v>
          </cell>
          <cell r="Y3120" t="str">
            <v>Manufacturing</v>
          </cell>
          <cell r="AB3120" t="str">
            <v>Taguig</v>
          </cell>
          <cell r="AC3120" t="str">
            <v>NCR</v>
          </cell>
          <cell r="AD3120">
            <v>7.8940000000000001</v>
          </cell>
          <cell r="AF3120">
            <v>7.8940000000000001</v>
          </cell>
          <cell r="AG3120">
            <v>0.5</v>
          </cell>
          <cell r="AH3120">
            <v>27</v>
          </cell>
          <cell r="AI3120">
            <v>27</v>
          </cell>
          <cell r="AJ3120">
            <v>0</v>
          </cell>
        </row>
        <row r="3121">
          <cell r="A3121">
            <v>3119</v>
          </cell>
          <cell r="B3121">
            <v>1894</v>
          </cell>
          <cell r="C3121" t="str">
            <v>BOI</v>
          </cell>
          <cell r="D3121">
            <v>2</v>
          </cell>
          <cell r="E3121">
            <v>2007</v>
          </cell>
          <cell r="F3121">
            <v>1</v>
          </cell>
          <cell r="G3121">
            <v>1</v>
          </cell>
          <cell r="H3121" t="str">
            <v>07-JUN-07</v>
          </cell>
          <cell r="I3121" t="str">
            <v>200701660</v>
          </cell>
          <cell r="J3121" t="str">
            <v>xxxx</v>
          </cell>
          <cell r="K3121" t="str">
            <v>New</v>
          </cell>
          <cell r="L3121" t="str">
            <v>K72</v>
          </cell>
          <cell r="O3121" t="str">
            <v>CLIENTFOCUS TECHNOLOGIES INC.</v>
          </cell>
          <cell r="P3121" t="str">
            <v>Filipino</v>
          </cell>
          <cell r="Q3121" t="str">
            <v>Others</v>
          </cell>
          <cell r="R3121" t="str">
            <v>Local</v>
          </cell>
          <cell r="S3121">
            <v>100</v>
          </cell>
          <cell r="T3121" t="str">
            <v>Medical / Legal / Business / Media Transcription Services</v>
          </cell>
          <cell r="U3121">
            <v>1</v>
          </cell>
          <cell r="V3121" t="str">
            <v>IT Services</v>
          </cell>
          <cell r="W3121" t="str">
            <v>K727240</v>
          </cell>
          <cell r="X3121" t="str">
            <v>Serv</v>
          </cell>
          <cell r="Y3121" t="str">
            <v>Services</v>
          </cell>
          <cell r="AB3121" t="str">
            <v>Quezon City</v>
          </cell>
          <cell r="AC3121" t="str">
            <v>NCR</v>
          </cell>
          <cell r="AD3121">
            <v>2</v>
          </cell>
          <cell r="AF3121">
            <v>2</v>
          </cell>
          <cell r="AG3121">
            <v>2</v>
          </cell>
          <cell r="AH3121">
            <v>378</v>
          </cell>
          <cell r="AI3121">
            <v>378</v>
          </cell>
          <cell r="AJ3121">
            <v>0</v>
          </cell>
        </row>
        <row r="3122">
          <cell r="A3122">
            <v>3120</v>
          </cell>
          <cell r="B3122">
            <v>1895</v>
          </cell>
          <cell r="C3122" t="str">
            <v>BOI</v>
          </cell>
          <cell r="D3122">
            <v>2</v>
          </cell>
          <cell r="E3122">
            <v>2007</v>
          </cell>
          <cell r="F3122">
            <v>1</v>
          </cell>
          <cell r="G3122">
            <v>1</v>
          </cell>
          <cell r="H3122" t="str">
            <v>21-JUN-07</v>
          </cell>
          <cell r="I3122" t="str">
            <v>200701682</v>
          </cell>
          <cell r="J3122" t="str">
            <v>xxxx</v>
          </cell>
          <cell r="K3122" t="str">
            <v>New</v>
          </cell>
          <cell r="L3122" t="str">
            <v>K72</v>
          </cell>
          <cell r="O3122" t="str">
            <v>RAVEN INTERNET MEDIA MARKETING CORP.</v>
          </cell>
          <cell r="P3122" t="str">
            <v>Filipino</v>
          </cell>
          <cell r="Q3122" t="str">
            <v>Others</v>
          </cell>
          <cell r="R3122" t="str">
            <v>Local</v>
          </cell>
          <cell r="S3122">
            <v>60</v>
          </cell>
          <cell r="T3122" t="str">
            <v>Web development and web content provider</v>
          </cell>
          <cell r="U3122">
            <v>1</v>
          </cell>
          <cell r="V3122" t="str">
            <v>IT Services</v>
          </cell>
          <cell r="W3122" t="str">
            <v>K727290</v>
          </cell>
          <cell r="X3122" t="str">
            <v>Serv</v>
          </cell>
          <cell r="Y3122" t="str">
            <v>Services</v>
          </cell>
          <cell r="AB3122" t="str">
            <v>Pasig</v>
          </cell>
          <cell r="AC3122" t="str">
            <v>NCR</v>
          </cell>
          <cell r="AD3122">
            <v>1.986</v>
          </cell>
          <cell r="AF3122">
            <v>1.1916</v>
          </cell>
          <cell r="AG3122">
            <v>0.3</v>
          </cell>
          <cell r="AH3122">
            <v>22</v>
          </cell>
          <cell r="AI3122">
            <v>22</v>
          </cell>
          <cell r="AJ3122">
            <v>22</v>
          </cell>
        </row>
        <row r="3123">
          <cell r="A3123">
            <v>3121</v>
          </cell>
          <cell r="B3123">
            <v>1895</v>
          </cell>
          <cell r="C3123" t="str">
            <v>BOI</v>
          </cell>
          <cell r="D3123">
            <v>2</v>
          </cell>
          <cell r="E3123">
            <v>2007</v>
          </cell>
          <cell r="F3123">
            <v>1</v>
          </cell>
          <cell r="G3123">
            <v>1</v>
          </cell>
          <cell r="H3123" t="str">
            <v>21-JUN-07</v>
          </cell>
          <cell r="I3123" t="str">
            <v>200701682</v>
          </cell>
          <cell r="J3123" t="str">
            <v>xxxx</v>
          </cell>
          <cell r="K3123" t="str">
            <v>New</v>
          </cell>
          <cell r="L3123" t="str">
            <v>K72</v>
          </cell>
          <cell r="O3123" t="str">
            <v>RAVEN INTERNET MEDIA MARKETING CORP.</v>
          </cell>
          <cell r="P3123" t="str">
            <v>American</v>
          </cell>
          <cell r="Q3123" t="str">
            <v>USA</v>
          </cell>
          <cell r="R3123" t="str">
            <v>Foreign</v>
          </cell>
          <cell r="S3123">
            <v>40</v>
          </cell>
          <cell r="T3123" t="str">
            <v>Web development and web content provider</v>
          </cell>
          <cell r="U3123">
            <v>1</v>
          </cell>
          <cell r="V3123" t="str">
            <v>IT Services</v>
          </cell>
          <cell r="W3123" t="str">
            <v>K727290</v>
          </cell>
          <cell r="X3123" t="str">
            <v>Serv</v>
          </cell>
          <cell r="Y3123" t="str">
            <v>Services</v>
          </cell>
          <cell r="AB3123" t="str">
            <v>Pasig</v>
          </cell>
          <cell r="AC3123" t="str">
            <v>NCR</v>
          </cell>
          <cell r="AD3123">
            <v>1.986</v>
          </cell>
          <cell r="AF3123">
            <v>0.7944</v>
          </cell>
          <cell r="AG3123">
            <v>0.2</v>
          </cell>
          <cell r="AH3123">
            <v>22</v>
          </cell>
          <cell r="AI3123">
            <v>0</v>
          </cell>
          <cell r="AJ3123">
            <v>0</v>
          </cell>
        </row>
        <row r="3124">
          <cell r="A3124">
            <v>3122</v>
          </cell>
          <cell r="B3124">
            <v>1896</v>
          </cell>
          <cell r="C3124" t="str">
            <v>BOI</v>
          </cell>
          <cell r="D3124">
            <v>2</v>
          </cell>
          <cell r="E3124">
            <v>2007</v>
          </cell>
          <cell r="F3124">
            <v>1</v>
          </cell>
          <cell r="G3124">
            <v>1</v>
          </cell>
          <cell r="H3124" t="str">
            <v>07-JUN-07</v>
          </cell>
          <cell r="I3124" t="str">
            <v>200701655</v>
          </cell>
          <cell r="J3124" t="str">
            <v>xxxx</v>
          </cell>
          <cell r="K3124" t="str">
            <v>New</v>
          </cell>
          <cell r="L3124" t="str">
            <v>K72</v>
          </cell>
          <cell r="O3124" t="str">
            <v>THE ACCOUNTANCY PRACTICE SOLUTIONS, INC.</v>
          </cell>
          <cell r="P3124" t="str">
            <v>Australian</v>
          </cell>
          <cell r="Q3124" t="str">
            <v>Australia</v>
          </cell>
          <cell r="R3124" t="str">
            <v>Foreign</v>
          </cell>
          <cell r="S3124">
            <v>75</v>
          </cell>
          <cell r="T3124" t="str">
            <v>Knowledge Process Outsouricing (Accounting Services)</v>
          </cell>
          <cell r="U3124">
            <v>1</v>
          </cell>
          <cell r="V3124" t="str">
            <v>IT Services</v>
          </cell>
          <cell r="W3124" t="str">
            <v>K727240</v>
          </cell>
          <cell r="X3124" t="str">
            <v>Serv</v>
          </cell>
          <cell r="Y3124" t="str">
            <v>Services</v>
          </cell>
          <cell r="AB3124" t="str">
            <v>Muntinlupa</v>
          </cell>
          <cell r="AC3124" t="str">
            <v>NCR</v>
          </cell>
          <cell r="AD3124">
            <v>0.83899999999999997</v>
          </cell>
          <cell r="AF3124">
            <v>0.62924999999999998</v>
          </cell>
          <cell r="AG3124">
            <v>0.1875</v>
          </cell>
          <cell r="AH3124">
            <v>24</v>
          </cell>
          <cell r="AI3124">
            <v>24</v>
          </cell>
          <cell r="AJ3124">
            <v>24</v>
          </cell>
        </row>
        <row r="3125">
          <cell r="A3125">
            <v>3123</v>
          </cell>
          <cell r="B3125">
            <v>1896</v>
          </cell>
          <cell r="C3125" t="str">
            <v>BOI</v>
          </cell>
          <cell r="D3125">
            <v>2</v>
          </cell>
          <cell r="E3125">
            <v>2007</v>
          </cell>
          <cell r="F3125">
            <v>1</v>
          </cell>
          <cell r="G3125">
            <v>1</v>
          </cell>
          <cell r="H3125" t="str">
            <v>07-JUN-07</v>
          </cell>
          <cell r="I3125" t="str">
            <v>200701655</v>
          </cell>
          <cell r="J3125" t="str">
            <v>xxxx</v>
          </cell>
          <cell r="K3125" t="str">
            <v>New</v>
          </cell>
          <cell r="L3125" t="str">
            <v>K72</v>
          </cell>
          <cell r="O3125" t="str">
            <v>THE ACCOUNTANCY PRACTICE SOLUTIONS, INC.</v>
          </cell>
          <cell r="P3125" t="str">
            <v>Canadian</v>
          </cell>
          <cell r="Q3125" t="str">
            <v>Others</v>
          </cell>
          <cell r="R3125" t="str">
            <v>Foreign</v>
          </cell>
          <cell r="S3125">
            <v>25</v>
          </cell>
          <cell r="T3125" t="str">
            <v>Knowledge Process Outsouricing (Accounting Services)</v>
          </cell>
          <cell r="U3125">
            <v>1</v>
          </cell>
          <cell r="V3125" t="str">
            <v>IT Services</v>
          </cell>
          <cell r="W3125" t="str">
            <v>K727240</v>
          </cell>
          <cell r="X3125" t="str">
            <v>Serv</v>
          </cell>
          <cell r="Y3125" t="str">
            <v>Services</v>
          </cell>
          <cell r="AB3125" t="str">
            <v>Muntinlupa</v>
          </cell>
          <cell r="AC3125" t="str">
            <v>NCR</v>
          </cell>
          <cell r="AD3125">
            <v>0.83899999999999997</v>
          </cell>
          <cell r="AF3125">
            <v>0.20974999999999999</v>
          </cell>
          <cell r="AG3125">
            <v>6.25E-2</v>
          </cell>
          <cell r="AH3125">
            <v>24</v>
          </cell>
          <cell r="AI3125">
            <v>0</v>
          </cell>
          <cell r="AJ3125">
            <v>0</v>
          </cell>
        </row>
        <row r="3126">
          <cell r="A3126">
            <v>3124</v>
          </cell>
          <cell r="B3126">
            <v>1897</v>
          </cell>
          <cell r="C3126" t="str">
            <v>BOI</v>
          </cell>
          <cell r="D3126">
            <v>2</v>
          </cell>
          <cell r="E3126">
            <v>2007</v>
          </cell>
          <cell r="F3126">
            <v>1</v>
          </cell>
          <cell r="G3126">
            <v>1</v>
          </cell>
          <cell r="H3126" t="str">
            <v>21-JUN-07</v>
          </cell>
          <cell r="I3126" t="str">
            <v>200701687</v>
          </cell>
          <cell r="J3126" t="str">
            <v>xxxx</v>
          </cell>
          <cell r="K3126" t="str">
            <v>Existing</v>
          </cell>
          <cell r="L3126" t="str">
            <v>D18</v>
          </cell>
          <cell r="O3126" t="str">
            <v>UNISON INTERNATIONAL APPAREL INC.</v>
          </cell>
          <cell r="P3126" t="str">
            <v>Filipino</v>
          </cell>
          <cell r="Q3126" t="str">
            <v>Others</v>
          </cell>
          <cell r="R3126" t="str">
            <v>Local</v>
          </cell>
          <cell r="S3126">
            <v>100</v>
          </cell>
          <cell r="T3126" t="str">
            <v>Garments</v>
          </cell>
          <cell r="U3126">
            <v>0</v>
          </cell>
          <cell r="V3126" t="str">
            <v>na</v>
          </cell>
          <cell r="W3126" t="str">
            <v>D181813</v>
          </cell>
          <cell r="X3126" t="str">
            <v>Mfg</v>
          </cell>
          <cell r="Y3126" t="str">
            <v>Manufacturing</v>
          </cell>
          <cell r="AB3126" t="str">
            <v>Bulacan</v>
          </cell>
          <cell r="AC3126" t="str">
            <v>Region 3</v>
          </cell>
          <cell r="AD3126">
            <v>0</v>
          </cell>
          <cell r="AF3126">
            <v>0</v>
          </cell>
          <cell r="AG3126">
            <v>23.6</v>
          </cell>
          <cell r="AH3126">
            <v>273</v>
          </cell>
          <cell r="AI3126">
            <v>273</v>
          </cell>
          <cell r="AJ3126">
            <v>0</v>
          </cell>
        </row>
        <row r="3127">
          <cell r="A3127">
            <v>3125</v>
          </cell>
          <cell r="B3127">
            <v>1898</v>
          </cell>
          <cell r="C3127" t="str">
            <v>PEZA</v>
          </cell>
          <cell r="D3127">
            <v>2</v>
          </cell>
          <cell r="E3127">
            <v>2007</v>
          </cell>
          <cell r="F3127">
            <v>1</v>
          </cell>
          <cell r="G3127">
            <v>1</v>
          </cell>
          <cell r="H3127">
            <v>39190</v>
          </cell>
          <cell r="K3127" t="str">
            <v xml:space="preserve">Locator </v>
          </cell>
          <cell r="L3127" t="str">
            <v xml:space="preserve">New I.T. Enterprise </v>
          </cell>
          <cell r="M3127" t="str">
            <v xml:space="preserve">Cavite Economic Zone </v>
          </cell>
          <cell r="N3127" t="str">
            <v xml:space="preserve">Registration Agreement </v>
          </cell>
          <cell r="O3127" t="str">
            <v xml:space="preserve">AMERICAN POWER CONVERSION CORPORATION B.V. - PHILIPPINE BRANCH  </v>
          </cell>
          <cell r="P3127" t="str">
            <v>American</v>
          </cell>
          <cell r="Q3127" t="str">
            <v>USA</v>
          </cell>
          <cell r="R3127" t="str">
            <v>Foreign</v>
          </cell>
          <cell r="S3127">
            <v>100</v>
          </cell>
          <cell r="T3127" t="str">
            <v xml:space="preserve">To establish a customer call center </v>
          </cell>
          <cell r="U3127">
            <v>1</v>
          </cell>
          <cell r="V3127" t="str">
            <v>IT Services</v>
          </cell>
          <cell r="W3127">
            <v>72900</v>
          </cell>
          <cell r="X3127" t="str">
            <v>Serv</v>
          </cell>
          <cell r="Y3127" t="str">
            <v>Services</v>
          </cell>
          <cell r="AB3127" t="str">
            <v xml:space="preserve">Cavite </v>
          </cell>
          <cell r="AC3127" t="str">
            <v>IV</v>
          </cell>
          <cell r="AD3127">
            <v>11.888999999999999</v>
          </cell>
          <cell r="AE3127">
            <v>4600</v>
          </cell>
          <cell r="AF3127">
            <v>11.888999999999999</v>
          </cell>
          <cell r="AG3127">
            <v>4600</v>
          </cell>
          <cell r="AH3127">
            <v>36</v>
          </cell>
          <cell r="AI3127">
            <v>36</v>
          </cell>
          <cell r="AJ3127">
            <v>36</v>
          </cell>
        </row>
        <row r="3128">
          <cell r="A3128">
            <v>3126</v>
          </cell>
          <cell r="B3128">
            <v>1899</v>
          </cell>
          <cell r="C3128" t="str">
            <v>PEZA</v>
          </cell>
          <cell r="D3128">
            <v>2</v>
          </cell>
          <cell r="E3128">
            <v>2007</v>
          </cell>
          <cell r="F3128">
            <v>1</v>
          </cell>
          <cell r="G3128">
            <v>1</v>
          </cell>
          <cell r="H3128">
            <v>39190</v>
          </cell>
          <cell r="K3128" t="str">
            <v xml:space="preserve">Locator </v>
          </cell>
          <cell r="L3128" t="str">
            <v xml:space="preserve">New I.T. Enterprise </v>
          </cell>
          <cell r="M3128" t="str">
            <v>Pacific Star Building</v>
          </cell>
          <cell r="N3128" t="str">
            <v xml:space="preserve">Registration Agreement </v>
          </cell>
          <cell r="O3128" t="str">
            <v xml:space="preserve">IT TERA PHILS. INC.           </v>
          </cell>
          <cell r="P3128" t="str">
            <v>Filipino</v>
          </cell>
          <cell r="Q3128" t="str">
            <v>Others</v>
          </cell>
          <cell r="R3128" t="str">
            <v>Local</v>
          </cell>
          <cell r="S3128">
            <v>60</v>
          </cell>
          <cell r="T3128" t="str">
            <v xml:space="preserve">Software Development including Project Management, Customization and Outsourcing, etc. </v>
          </cell>
          <cell r="U3128">
            <v>1</v>
          </cell>
          <cell r="V3128" t="str">
            <v>IT Services</v>
          </cell>
          <cell r="W3128" t="str">
            <v>72300 / 72400</v>
          </cell>
          <cell r="X3128" t="str">
            <v>Serv</v>
          </cell>
          <cell r="Y3128" t="str">
            <v>Services</v>
          </cell>
          <cell r="AB3128" t="str">
            <v xml:space="preserve">Makati </v>
          </cell>
          <cell r="AC3128" t="str">
            <v>NCR</v>
          </cell>
          <cell r="AD3128">
            <v>6.1</v>
          </cell>
          <cell r="AE3128">
            <v>1</v>
          </cell>
          <cell r="AF3128">
            <v>3.66</v>
          </cell>
          <cell r="AG3128">
            <v>0.6</v>
          </cell>
          <cell r="AH3128">
            <v>12</v>
          </cell>
          <cell r="AI3128">
            <v>12</v>
          </cell>
          <cell r="AJ3128">
            <v>12</v>
          </cell>
        </row>
        <row r="3129">
          <cell r="A3129">
            <v>3127</v>
          </cell>
          <cell r="B3129">
            <v>1899</v>
          </cell>
          <cell r="C3129" t="str">
            <v>PEZA</v>
          </cell>
          <cell r="D3129">
            <v>2</v>
          </cell>
          <cell r="E3129">
            <v>2007</v>
          </cell>
          <cell r="F3129">
            <v>1</v>
          </cell>
          <cell r="G3129">
            <v>1</v>
          </cell>
          <cell r="H3129">
            <v>39190</v>
          </cell>
          <cell r="K3129" t="str">
            <v xml:space="preserve">Locator </v>
          </cell>
          <cell r="L3129" t="str">
            <v xml:space="preserve">New I.T. Enterprise </v>
          </cell>
          <cell r="M3129" t="str">
            <v>Pacific Star Building</v>
          </cell>
          <cell r="N3129" t="str">
            <v xml:space="preserve">Registration Agreement </v>
          </cell>
          <cell r="O3129" t="str">
            <v xml:space="preserve">IT TERA PHILS. INC.           </v>
          </cell>
          <cell r="P3129" t="str">
            <v>Japanese</v>
          </cell>
          <cell r="Q3129" t="str">
            <v>Japan</v>
          </cell>
          <cell r="R3129" t="str">
            <v>Foreign</v>
          </cell>
          <cell r="S3129">
            <v>40</v>
          </cell>
          <cell r="T3129" t="str">
            <v xml:space="preserve">Software Development including Project Management, Customization and Outsourcing, etc. </v>
          </cell>
          <cell r="U3129">
            <v>1</v>
          </cell>
          <cell r="V3129" t="str">
            <v>IT Services</v>
          </cell>
          <cell r="W3129" t="str">
            <v>72300 / 72400</v>
          </cell>
          <cell r="X3129" t="str">
            <v>Serv</v>
          </cell>
          <cell r="Y3129" t="str">
            <v>Services</v>
          </cell>
          <cell r="AB3129" t="str">
            <v xml:space="preserve">Makati </v>
          </cell>
          <cell r="AC3129" t="str">
            <v>NCR</v>
          </cell>
          <cell r="AD3129">
            <v>6.1</v>
          </cell>
          <cell r="AE3129">
            <v>1</v>
          </cell>
          <cell r="AF3129">
            <v>2.44</v>
          </cell>
          <cell r="AG3129">
            <v>0.4</v>
          </cell>
          <cell r="AH3129">
            <v>12</v>
          </cell>
          <cell r="AI3129">
            <v>0</v>
          </cell>
          <cell r="AJ3129">
            <v>0</v>
          </cell>
        </row>
        <row r="3130">
          <cell r="A3130">
            <v>3128</v>
          </cell>
          <cell r="B3130">
            <v>1900</v>
          </cell>
          <cell r="C3130" t="str">
            <v>PEZA</v>
          </cell>
          <cell r="D3130">
            <v>2</v>
          </cell>
          <cell r="E3130">
            <v>2007</v>
          </cell>
          <cell r="F3130">
            <v>1</v>
          </cell>
          <cell r="G3130">
            <v>1</v>
          </cell>
          <cell r="H3130">
            <v>39190</v>
          </cell>
          <cell r="K3130" t="str">
            <v xml:space="preserve">Locator </v>
          </cell>
          <cell r="L3130" t="str">
            <v xml:space="preserve">New I.T. Enterprise </v>
          </cell>
          <cell r="M3130" t="str">
            <v xml:space="preserve">JY Square IT Center </v>
          </cell>
          <cell r="N3130" t="str">
            <v xml:space="preserve">Registration Agreement </v>
          </cell>
          <cell r="O3130" t="str">
            <v xml:space="preserve">ePERFORMAX CONTACT CENTERS (CEBU) CORPORATION     </v>
          </cell>
          <cell r="P3130" t="str">
            <v>American</v>
          </cell>
          <cell r="Q3130" t="str">
            <v>USA</v>
          </cell>
          <cell r="R3130" t="str">
            <v>Foreign</v>
          </cell>
          <cell r="S3130">
            <v>50</v>
          </cell>
          <cell r="T3130" t="str">
            <v xml:space="preserve">To provide Information Technology Services          </v>
          </cell>
          <cell r="U3130">
            <v>1</v>
          </cell>
          <cell r="V3130" t="str">
            <v>IT Services</v>
          </cell>
          <cell r="W3130">
            <v>72900</v>
          </cell>
          <cell r="X3130" t="str">
            <v>Serv</v>
          </cell>
          <cell r="Y3130" t="str">
            <v>Services</v>
          </cell>
          <cell r="AB3130" t="str">
            <v>Cebu</v>
          </cell>
          <cell r="AC3130" t="str">
            <v>VII</v>
          </cell>
          <cell r="AD3130">
            <v>138.602</v>
          </cell>
          <cell r="AE3130">
            <v>50</v>
          </cell>
          <cell r="AF3130">
            <v>69.301000000000002</v>
          </cell>
          <cell r="AG3130">
            <v>25</v>
          </cell>
          <cell r="AH3130">
            <v>352</v>
          </cell>
          <cell r="AI3130">
            <v>352</v>
          </cell>
          <cell r="AJ3130">
            <v>0</v>
          </cell>
        </row>
        <row r="3131">
          <cell r="A3131">
            <v>3129</v>
          </cell>
          <cell r="B3131">
            <v>1900</v>
          </cell>
          <cell r="C3131" t="str">
            <v>PEZA</v>
          </cell>
          <cell r="D3131">
            <v>2</v>
          </cell>
          <cell r="E3131">
            <v>2007</v>
          </cell>
          <cell r="F3131">
            <v>1</v>
          </cell>
          <cell r="G3131">
            <v>1</v>
          </cell>
          <cell r="H3131">
            <v>39190</v>
          </cell>
          <cell r="K3131" t="str">
            <v xml:space="preserve">Locator </v>
          </cell>
          <cell r="L3131" t="str">
            <v xml:space="preserve">New I.T. Enterprise </v>
          </cell>
          <cell r="M3131" t="str">
            <v xml:space="preserve">JY Square IT Center </v>
          </cell>
          <cell r="N3131" t="str">
            <v xml:space="preserve">Registration Agreement </v>
          </cell>
          <cell r="O3131" t="str">
            <v xml:space="preserve">ePERFORMAX CONTACT CENTERS (CEBU) CORPORATION     </v>
          </cell>
          <cell r="P3131" t="str">
            <v>Filipino</v>
          </cell>
          <cell r="Q3131" t="str">
            <v>Others</v>
          </cell>
          <cell r="R3131" t="str">
            <v>Local</v>
          </cell>
          <cell r="S3131">
            <v>50</v>
          </cell>
          <cell r="T3131" t="str">
            <v xml:space="preserve">To provide Information Technology Services          </v>
          </cell>
          <cell r="U3131">
            <v>1</v>
          </cell>
          <cell r="V3131" t="str">
            <v>IT Services</v>
          </cell>
          <cell r="W3131">
            <v>72900</v>
          </cell>
          <cell r="X3131" t="str">
            <v>Serv</v>
          </cell>
          <cell r="Y3131" t="str">
            <v>Services</v>
          </cell>
          <cell r="AB3131" t="str">
            <v xml:space="preserve">Cebu </v>
          </cell>
          <cell r="AC3131" t="str">
            <v>VII</v>
          </cell>
          <cell r="AD3131">
            <v>138.602</v>
          </cell>
          <cell r="AE3131">
            <v>50</v>
          </cell>
          <cell r="AF3131">
            <v>69.301000000000002</v>
          </cell>
          <cell r="AG3131">
            <v>25</v>
          </cell>
          <cell r="AH3131">
            <v>352</v>
          </cell>
          <cell r="AI3131">
            <v>0</v>
          </cell>
          <cell r="AJ3131">
            <v>352</v>
          </cell>
        </row>
        <row r="3132">
          <cell r="A3132">
            <v>3130</v>
          </cell>
          <cell r="B3132">
            <v>1901</v>
          </cell>
          <cell r="C3132" t="str">
            <v>PEZA</v>
          </cell>
          <cell r="D3132">
            <v>2</v>
          </cell>
          <cell r="E3132">
            <v>2007</v>
          </cell>
          <cell r="F3132">
            <v>1</v>
          </cell>
          <cell r="G3132">
            <v>1</v>
          </cell>
          <cell r="H3132">
            <v>39190</v>
          </cell>
          <cell r="K3132" t="str">
            <v xml:space="preserve">Locator </v>
          </cell>
          <cell r="L3132" t="str">
            <v xml:space="preserve">New I.T. Enterprise </v>
          </cell>
          <cell r="M3132" t="str">
            <v xml:space="preserve">Marvin Plaza Building </v>
          </cell>
          <cell r="N3132" t="str">
            <v xml:space="preserve">Registration Agreement </v>
          </cell>
          <cell r="O3132" t="str">
            <v xml:space="preserve">INFORESTA PHILIPPINES, INC.      </v>
          </cell>
          <cell r="P3132" t="str">
            <v>Japanese</v>
          </cell>
          <cell r="Q3132" t="str">
            <v>Japan</v>
          </cell>
          <cell r="R3132" t="str">
            <v>Foreign</v>
          </cell>
          <cell r="S3132">
            <v>99.7</v>
          </cell>
          <cell r="T3132" t="str">
            <v xml:space="preserve">Provision of computer-based data processing including but not limited to medical information services, database research and other related services </v>
          </cell>
          <cell r="U3132">
            <v>1</v>
          </cell>
          <cell r="V3132" t="str">
            <v>IT Services</v>
          </cell>
          <cell r="W3132">
            <v>72300</v>
          </cell>
          <cell r="X3132" t="str">
            <v>Serv</v>
          </cell>
          <cell r="Y3132" t="str">
            <v>Services</v>
          </cell>
          <cell r="AB3132" t="str">
            <v xml:space="preserve">Makati </v>
          </cell>
          <cell r="AC3132" t="str">
            <v>NCR</v>
          </cell>
          <cell r="AD3132">
            <v>1</v>
          </cell>
          <cell r="AE3132">
            <v>1</v>
          </cell>
          <cell r="AF3132">
            <v>0.997</v>
          </cell>
          <cell r="AG3132">
            <v>0.997</v>
          </cell>
          <cell r="AH3132">
            <v>21</v>
          </cell>
          <cell r="AI3132">
            <v>21</v>
          </cell>
          <cell r="AJ3132">
            <v>0</v>
          </cell>
        </row>
        <row r="3133">
          <cell r="A3133">
            <v>3131</v>
          </cell>
          <cell r="B3133">
            <v>1901</v>
          </cell>
          <cell r="C3133" t="str">
            <v>PEZA</v>
          </cell>
          <cell r="D3133">
            <v>2</v>
          </cell>
          <cell r="E3133">
            <v>2007</v>
          </cell>
          <cell r="F3133">
            <v>1</v>
          </cell>
          <cell r="G3133">
            <v>1</v>
          </cell>
          <cell r="H3133">
            <v>39190</v>
          </cell>
          <cell r="K3133" t="str">
            <v xml:space="preserve">Locator </v>
          </cell>
          <cell r="L3133" t="str">
            <v xml:space="preserve">New I.T. Enterprise </v>
          </cell>
          <cell r="M3133" t="str">
            <v xml:space="preserve">Marvin Plaza Building </v>
          </cell>
          <cell r="N3133" t="str">
            <v xml:space="preserve">Registration Agreement </v>
          </cell>
          <cell r="O3133" t="str">
            <v xml:space="preserve">INFORESTA PHILIPPINES, INC.      </v>
          </cell>
          <cell r="P3133" t="str">
            <v>Filipino</v>
          </cell>
          <cell r="Q3133" t="str">
            <v>Others</v>
          </cell>
          <cell r="R3133" t="str">
            <v>Local</v>
          </cell>
          <cell r="S3133">
            <v>0.3</v>
          </cell>
          <cell r="T3133" t="str">
            <v xml:space="preserve">Provision of computer-based data processing including but not limited to medical information services, database research and other related services </v>
          </cell>
          <cell r="U3133">
            <v>1</v>
          </cell>
          <cell r="V3133" t="str">
            <v>IT Services</v>
          </cell>
          <cell r="W3133">
            <v>72300</v>
          </cell>
          <cell r="X3133" t="str">
            <v>Serv</v>
          </cell>
          <cell r="Y3133" t="str">
            <v>Services</v>
          </cell>
          <cell r="AB3133" t="str">
            <v xml:space="preserve">Makati </v>
          </cell>
          <cell r="AC3133" t="str">
            <v>NCR</v>
          </cell>
          <cell r="AD3133">
            <v>1</v>
          </cell>
          <cell r="AE3133">
            <v>1</v>
          </cell>
          <cell r="AF3133">
            <v>3.0000000000000001E-3</v>
          </cell>
          <cell r="AG3133">
            <v>3.0000000000000001E-3</v>
          </cell>
          <cell r="AH3133">
            <v>21</v>
          </cell>
          <cell r="AI3133">
            <v>0</v>
          </cell>
          <cell r="AJ3133">
            <v>21</v>
          </cell>
        </row>
        <row r="3134">
          <cell r="A3134">
            <v>3132</v>
          </cell>
          <cell r="B3134">
            <v>1902</v>
          </cell>
          <cell r="C3134" t="str">
            <v>PEZA</v>
          </cell>
          <cell r="D3134">
            <v>2</v>
          </cell>
          <cell r="E3134">
            <v>2007</v>
          </cell>
          <cell r="F3134">
            <v>1</v>
          </cell>
          <cell r="G3134">
            <v>1</v>
          </cell>
          <cell r="H3134">
            <v>39190</v>
          </cell>
          <cell r="K3134" t="str">
            <v xml:space="preserve">Locator </v>
          </cell>
          <cell r="L3134" t="str">
            <v xml:space="preserve">New I.T. Enterprise </v>
          </cell>
          <cell r="M3134" t="str">
            <v xml:space="preserve">Trafalgar Plaza </v>
          </cell>
          <cell r="N3134" t="str">
            <v xml:space="preserve">Registration Agreement </v>
          </cell>
          <cell r="O3134" t="str">
            <v xml:space="preserve">LOGICACMG (PHILIPPINES) INC.                           </v>
          </cell>
          <cell r="P3134" t="str">
            <v>British</v>
          </cell>
          <cell r="Q3134" t="str">
            <v>UK</v>
          </cell>
          <cell r="R3134" t="str">
            <v>Foreign</v>
          </cell>
          <cell r="S3134">
            <v>99.99</v>
          </cell>
          <cell r="T3134" t="str">
            <v xml:space="preserve">To engage in IT project works and support for internal systems, and business processing in human resource management and other related works                                  </v>
          </cell>
          <cell r="U3134">
            <v>1</v>
          </cell>
          <cell r="V3134" t="str">
            <v>IT Services</v>
          </cell>
          <cell r="W3134">
            <v>72400</v>
          </cell>
          <cell r="X3134" t="str">
            <v>Serv</v>
          </cell>
          <cell r="Y3134" t="str">
            <v>Services</v>
          </cell>
          <cell r="AB3134" t="str">
            <v xml:space="preserve">Makati </v>
          </cell>
          <cell r="AC3134" t="str">
            <v>NCR</v>
          </cell>
          <cell r="AD3134">
            <v>45</v>
          </cell>
          <cell r="AE3134">
            <v>18.399999999999999</v>
          </cell>
          <cell r="AF3134">
            <v>44.995499999999993</v>
          </cell>
          <cell r="AG3134">
            <v>18.398159999999997</v>
          </cell>
          <cell r="AH3134">
            <v>1153</v>
          </cell>
          <cell r="AI3134">
            <v>1153</v>
          </cell>
          <cell r="AJ3134">
            <v>1153</v>
          </cell>
        </row>
        <row r="3135">
          <cell r="A3135">
            <v>3133</v>
          </cell>
          <cell r="B3135">
            <v>1902</v>
          </cell>
          <cell r="C3135" t="str">
            <v>PEZA</v>
          </cell>
          <cell r="D3135">
            <v>2</v>
          </cell>
          <cell r="E3135">
            <v>2007</v>
          </cell>
          <cell r="F3135">
            <v>1</v>
          </cell>
          <cell r="G3135">
            <v>1</v>
          </cell>
          <cell r="H3135">
            <v>39190</v>
          </cell>
          <cell r="K3135" t="str">
            <v xml:space="preserve">Locator </v>
          </cell>
          <cell r="L3135" t="str">
            <v xml:space="preserve">New I.T. Enterprise </v>
          </cell>
          <cell r="M3135" t="str">
            <v xml:space="preserve">Trafalgar Plaza </v>
          </cell>
          <cell r="N3135" t="str">
            <v xml:space="preserve">Registration Agreement </v>
          </cell>
          <cell r="O3135" t="str">
            <v xml:space="preserve">LOGICACMG (PHILIPPINES) INC.                           </v>
          </cell>
          <cell r="P3135" t="str">
            <v>Australian</v>
          </cell>
          <cell r="Q3135" t="str">
            <v>Australia</v>
          </cell>
          <cell r="R3135" t="str">
            <v>Foreign</v>
          </cell>
          <cell r="S3135">
            <v>0.01</v>
          </cell>
          <cell r="T3135" t="str">
            <v xml:space="preserve">To engage in IT project works and support for internal systems, and business processing in human resource management and other related works                                  </v>
          </cell>
          <cell r="U3135">
            <v>1</v>
          </cell>
          <cell r="V3135" t="str">
            <v>IT Services</v>
          </cell>
          <cell r="W3135">
            <v>72400</v>
          </cell>
          <cell r="X3135" t="str">
            <v>Serv</v>
          </cell>
          <cell r="Y3135" t="str">
            <v>Services</v>
          </cell>
          <cell r="AB3135" t="str">
            <v xml:space="preserve">Makati </v>
          </cell>
          <cell r="AC3135" t="str">
            <v>NCR</v>
          </cell>
          <cell r="AD3135">
            <v>45</v>
          </cell>
          <cell r="AE3135">
            <v>18.399999999999999</v>
          </cell>
          <cell r="AF3135">
            <v>4.5000000000000005E-3</v>
          </cell>
          <cell r="AG3135">
            <v>1.8399999999999998E-3</v>
          </cell>
          <cell r="AH3135">
            <v>1153</v>
          </cell>
          <cell r="AI3135">
            <v>0</v>
          </cell>
          <cell r="AJ3135">
            <v>0</v>
          </cell>
        </row>
        <row r="3136">
          <cell r="A3136">
            <v>3134</v>
          </cell>
          <cell r="B3136">
            <v>1903</v>
          </cell>
          <cell r="C3136" t="str">
            <v>PEZA</v>
          </cell>
          <cell r="D3136">
            <v>2</v>
          </cell>
          <cell r="E3136">
            <v>2007</v>
          </cell>
          <cell r="F3136">
            <v>1</v>
          </cell>
          <cell r="G3136">
            <v>1</v>
          </cell>
          <cell r="H3136">
            <v>39190</v>
          </cell>
          <cell r="K3136" t="str">
            <v xml:space="preserve">Locator </v>
          </cell>
          <cell r="L3136" t="str">
            <v xml:space="preserve">New I.T. Enterprise </v>
          </cell>
          <cell r="M3136" t="str">
            <v xml:space="preserve">Marvin Plaza Building </v>
          </cell>
          <cell r="N3136" t="str">
            <v xml:space="preserve">Registration Agreement </v>
          </cell>
          <cell r="O3136" t="str">
            <v xml:space="preserve">JANT CORE PROCESSING, INC.          </v>
          </cell>
          <cell r="P3136" t="str">
            <v>American</v>
          </cell>
          <cell r="Q3136" t="str">
            <v>USA</v>
          </cell>
          <cell r="R3136" t="str">
            <v>Foreign</v>
          </cell>
          <cell r="S3136">
            <v>99.98</v>
          </cell>
          <cell r="T3136" t="str">
            <v xml:space="preserve">Medical and legal collections using IT-enabled services, business process outsourcing of insurance claims                                                        </v>
          </cell>
          <cell r="U3136">
            <v>1</v>
          </cell>
          <cell r="V3136" t="str">
            <v>IT Services</v>
          </cell>
          <cell r="W3136">
            <v>72400</v>
          </cell>
          <cell r="X3136" t="str">
            <v>Serv</v>
          </cell>
          <cell r="Y3136" t="str">
            <v>Services</v>
          </cell>
          <cell r="AB3136" t="str">
            <v xml:space="preserve">Makati </v>
          </cell>
          <cell r="AC3136" t="str">
            <v>NCR</v>
          </cell>
          <cell r="AD3136">
            <v>6.1980000000000004</v>
          </cell>
          <cell r="AE3136">
            <v>0.66900000000000004</v>
          </cell>
          <cell r="AF3136">
            <v>6.1967604000000005</v>
          </cell>
          <cell r="AG3136">
            <v>0.66886620000000008</v>
          </cell>
          <cell r="AH3136">
            <v>37</v>
          </cell>
          <cell r="AI3136">
            <v>37</v>
          </cell>
          <cell r="AJ3136">
            <v>0</v>
          </cell>
        </row>
        <row r="3137">
          <cell r="A3137">
            <v>3135</v>
          </cell>
          <cell r="B3137">
            <v>1903</v>
          </cell>
          <cell r="C3137" t="str">
            <v>PEZA</v>
          </cell>
          <cell r="D3137">
            <v>2</v>
          </cell>
          <cell r="E3137">
            <v>2007</v>
          </cell>
          <cell r="F3137">
            <v>1</v>
          </cell>
          <cell r="G3137">
            <v>1</v>
          </cell>
          <cell r="H3137">
            <v>39190</v>
          </cell>
          <cell r="K3137" t="str">
            <v xml:space="preserve">Locator </v>
          </cell>
          <cell r="L3137" t="str">
            <v xml:space="preserve">New I.T. Enterprise </v>
          </cell>
          <cell r="M3137" t="str">
            <v xml:space="preserve">Marvin Plaza Building </v>
          </cell>
          <cell r="N3137" t="str">
            <v xml:space="preserve">Registration Agreement </v>
          </cell>
          <cell r="O3137" t="str">
            <v xml:space="preserve">JANT CORE PROCESSING, INC.          </v>
          </cell>
          <cell r="P3137" t="str">
            <v>Australian</v>
          </cell>
          <cell r="Q3137" t="str">
            <v>Australia</v>
          </cell>
          <cell r="R3137" t="str">
            <v>Foreign</v>
          </cell>
          <cell r="S3137">
            <v>4.0000000000000001E-3</v>
          </cell>
          <cell r="T3137" t="str">
            <v xml:space="preserve">Medical and legal collections using IT-enabled services, business process outsourcing of insurance claims                                                        </v>
          </cell>
          <cell r="U3137">
            <v>1</v>
          </cell>
          <cell r="V3137" t="str">
            <v>IT Services</v>
          </cell>
          <cell r="W3137">
            <v>72400</v>
          </cell>
          <cell r="X3137" t="str">
            <v>Serv</v>
          </cell>
          <cell r="Y3137" t="str">
            <v>Services</v>
          </cell>
          <cell r="AB3137" t="str">
            <v xml:space="preserve">Makati </v>
          </cell>
          <cell r="AC3137" t="str">
            <v>NCR</v>
          </cell>
          <cell r="AD3137">
            <v>6.1980000000000004</v>
          </cell>
          <cell r="AE3137">
            <v>0.66900000000000004</v>
          </cell>
          <cell r="AF3137">
            <v>2.4792000000000005E-4</v>
          </cell>
          <cell r="AG3137">
            <v>2.6760000000000005E-5</v>
          </cell>
          <cell r="AH3137">
            <v>37</v>
          </cell>
          <cell r="AI3137">
            <v>0</v>
          </cell>
          <cell r="AJ3137">
            <v>0</v>
          </cell>
        </row>
        <row r="3138">
          <cell r="A3138">
            <v>3136</v>
          </cell>
          <cell r="B3138">
            <v>1903</v>
          </cell>
          <cell r="C3138" t="str">
            <v>PEZA</v>
          </cell>
          <cell r="D3138">
            <v>2</v>
          </cell>
          <cell r="E3138">
            <v>2007</v>
          </cell>
          <cell r="F3138">
            <v>1</v>
          </cell>
          <cell r="G3138">
            <v>1</v>
          </cell>
          <cell r="H3138">
            <v>39190</v>
          </cell>
          <cell r="K3138" t="str">
            <v xml:space="preserve">Locator </v>
          </cell>
          <cell r="L3138" t="str">
            <v xml:space="preserve">New I.T. Enterprise </v>
          </cell>
          <cell r="M3138" t="str">
            <v xml:space="preserve">Marvin Plaza Building </v>
          </cell>
          <cell r="N3138" t="str">
            <v xml:space="preserve">Registration Agreement </v>
          </cell>
          <cell r="O3138" t="str">
            <v xml:space="preserve">JANT CORE PROCESSING, INC.          </v>
          </cell>
          <cell r="P3138" t="str">
            <v>Filipino</v>
          </cell>
          <cell r="Q3138" t="str">
            <v>Others</v>
          </cell>
          <cell r="R3138" t="str">
            <v>Local</v>
          </cell>
          <cell r="S3138">
            <v>1.6E-2</v>
          </cell>
          <cell r="T3138" t="str">
            <v xml:space="preserve">Medical and legal collections using IT-enabled services, business process outsourcing of insurance claims                                                        </v>
          </cell>
          <cell r="U3138">
            <v>1</v>
          </cell>
          <cell r="V3138" t="str">
            <v>IT Services</v>
          </cell>
          <cell r="W3138">
            <v>72400</v>
          </cell>
          <cell r="X3138" t="str">
            <v>Serv</v>
          </cell>
          <cell r="Y3138" t="str">
            <v>Services</v>
          </cell>
          <cell r="AB3138" t="str">
            <v xml:space="preserve">Makati </v>
          </cell>
          <cell r="AC3138" t="str">
            <v>NCR</v>
          </cell>
          <cell r="AD3138">
            <v>6.1980000000000004</v>
          </cell>
          <cell r="AE3138">
            <v>0.66900000000000004</v>
          </cell>
          <cell r="AF3138">
            <v>9.9168000000000021E-4</v>
          </cell>
          <cell r="AG3138">
            <v>1.0704000000000002E-4</v>
          </cell>
          <cell r="AH3138">
            <v>37</v>
          </cell>
          <cell r="AI3138">
            <v>0</v>
          </cell>
          <cell r="AJ3138">
            <v>37</v>
          </cell>
        </row>
        <row r="3139">
          <cell r="A3139">
            <v>3137</v>
          </cell>
          <cell r="B3139">
            <v>1904</v>
          </cell>
          <cell r="C3139" t="str">
            <v>PEZA</v>
          </cell>
          <cell r="D3139">
            <v>2</v>
          </cell>
          <cell r="E3139">
            <v>2007</v>
          </cell>
          <cell r="F3139">
            <v>1</v>
          </cell>
          <cell r="G3139">
            <v>1</v>
          </cell>
          <cell r="H3139">
            <v>39190</v>
          </cell>
          <cell r="K3139" t="str">
            <v xml:space="preserve">Locator </v>
          </cell>
          <cell r="L3139" t="str">
            <v xml:space="preserve">New I.T. Enterprise </v>
          </cell>
          <cell r="M3139" t="str">
            <v xml:space="preserve">Summit One Office Tower </v>
          </cell>
          <cell r="N3139" t="str">
            <v xml:space="preserve">Registration Agreement </v>
          </cell>
          <cell r="O3139" t="str">
            <v xml:space="preserve">ESPERANT SYSTEM PHILIPPINES CORP.    </v>
          </cell>
          <cell r="P3139" t="str">
            <v>Japanese</v>
          </cell>
          <cell r="Q3139" t="str">
            <v>Japan</v>
          </cell>
          <cell r="R3139" t="str">
            <v>Foreign</v>
          </cell>
          <cell r="S3139">
            <v>96</v>
          </cell>
          <cell r="T3139" t="str">
            <v>Development and design of business application software</v>
          </cell>
          <cell r="U3139">
            <v>1</v>
          </cell>
          <cell r="V3139" t="str">
            <v>IT Services</v>
          </cell>
          <cell r="W3139">
            <v>72300</v>
          </cell>
          <cell r="X3139" t="str">
            <v>Serv</v>
          </cell>
          <cell r="Y3139" t="str">
            <v>Services</v>
          </cell>
          <cell r="AB3139" t="str">
            <v xml:space="preserve">Mandaluyong </v>
          </cell>
          <cell r="AC3139" t="str">
            <v>NCR</v>
          </cell>
          <cell r="AD3139">
            <v>1</v>
          </cell>
          <cell r="AE3139">
            <v>1</v>
          </cell>
          <cell r="AF3139">
            <v>0.96</v>
          </cell>
          <cell r="AG3139">
            <v>0.96</v>
          </cell>
          <cell r="AH3139">
            <v>13</v>
          </cell>
          <cell r="AI3139">
            <v>13</v>
          </cell>
          <cell r="AJ3139">
            <v>0</v>
          </cell>
        </row>
        <row r="3140">
          <cell r="A3140">
            <v>3138</v>
          </cell>
          <cell r="B3140">
            <v>1904</v>
          </cell>
          <cell r="C3140" t="str">
            <v>PEZA</v>
          </cell>
          <cell r="D3140">
            <v>2</v>
          </cell>
          <cell r="E3140">
            <v>2007</v>
          </cell>
          <cell r="F3140">
            <v>1</v>
          </cell>
          <cell r="G3140">
            <v>1</v>
          </cell>
          <cell r="H3140">
            <v>39190</v>
          </cell>
          <cell r="K3140" t="str">
            <v xml:space="preserve">Locator </v>
          </cell>
          <cell r="L3140" t="str">
            <v xml:space="preserve">New I.T. Enterprise </v>
          </cell>
          <cell r="M3140" t="str">
            <v xml:space="preserve">Summit One Office Tower </v>
          </cell>
          <cell r="N3140" t="str">
            <v xml:space="preserve">Registration Agreement </v>
          </cell>
          <cell r="O3140" t="str">
            <v xml:space="preserve">ESPERANT SYSTEM PHILIPPINES CORP.    </v>
          </cell>
          <cell r="P3140" t="str">
            <v>Filipino</v>
          </cell>
          <cell r="Q3140" t="str">
            <v>Others</v>
          </cell>
          <cell r="R3140" t="str">
            <v>Local</v>
          </cell>
          <cell r="S3140">
            <v>4</v>
          </cell>
          <cell r="T3140" t="str">
            <v>Development and design of business application software</v>
          </cell>
          <cell r="U3140">
            <v>1</v>
          </cell>
          <cell r="V3140" t="str">
            <v>IT Services</v>
          </cell>
          <cell r="W3140">
            <v>72300</v>
          </cell>
          <cell r="X3140" t="str">
            <v>Serv</v>
          </cell>
          <cell r="Y3140" t="str">
            <v>Services</v>
          </cell>
          <cell r="AB3140" t="str">
            <v xml:space="preserve">Mandaluyong </v>
          </cell>
          <cell r="AC3140" t="str">
            <v>NCR</v>
          </cell>
          <cell r="AD3140">
            <v>1</v>
          </cell>
          <cell r="AE3140">
            <v>1</v>
          </cell>
          <cell r="AF3140">
            <v>0.04</v>
          </cell>
          <cell r="AG3140">
            <v>0.04</v>
          </cell>
          <cell r="AH3140">
            <v>13</v>
          </cell>
          <cell r="AI3140">
            <v>0</v>
          </cell>
          <cell r="AJ3140">
            <v>13</v>
          </cell>
        </row>
        <row r="3141">
          <cell r="A3141">
            <v>3139</v>
          </cell>
          <cell r="B3141">
            <v>1905</v>
          </cell>
          <cell r="C3141" t="str">
            <v>PEZA</v>
          </cell>
          <cell r="D3141">
            <v>2</v>
          </cell>
          <cell r="E3141">
            <v>2007</v>
          </cell>
          <cell r="F3141">
            <v>1</v>
          </cell>
          <cell r="G3141">
            <v>1</v>
          </cell>
          <cell r="H3141">
            <v>39190</v>
          </cell>
          <cell r="K3141" t="str">
            <v xml:space="preserve">Locator </v>
          </cell>
          <cell r="L3141" t="str">
            <v xml:space="preserve">New I.T. Enterprise </v>
          </cell>
          <cell r="M3141" t="str">
            <v xml:space="preserve">Asiatown IT Park </v>
          </cell>
          <cell r="N3141" t="str">
            <v xml:space="preserve">Registration Agreement </v>
          </cell>
          <cell r="O3141" t="str">
            <v xml:space="preserve">KING EARL RESOURCES TECHNOLOGIES INC.     </v>
          </cell>
          <cell r="P3141" t="str">
            <v>Filipino</v>
          </cell>
          <cell r="Q3141" t="str">
            <v>Others</v>
          </cell>
          <cell r="R3141" t="str">
            <v>Local</v>
          </cell>
          <cell r="S3141">
            <v>100</v>
          </cell>
          <cell r="T3141" t="str">
            <v>Software consultancy and services, bundled training</v>
          </cell>
          <cell r="U3141">
            <v>1</v>
          </cell>
          <cell r="V3141" t="str">
            <v>IT Services</v>
          </cell>
          <cell r="W3141">
            <v>72300</v>
          </cell>
          <cell r="X3141" t="str">
            <v>Serv</v>
          </cell>
          <cell r="Y3141" t="str">
            <v>Services</v>
          </cell>
          <cell r="AB3141" t="str">
            <v xml:space="preserve">Cebu </v>
          </cell>
          <cell r="AC3141" t="str">
            <v>VII</v>
          </cell>
          <cell r="AD3141">
            <v>2.6030000000000002</v>
          </cell>
          <cell r="AE3141">
            <v>10</v>
          </cell>
          <cell r="AF3141">
            <v>2.6030000000000002</v>
          </cell>
          <cell r="AG3141">
            <v>10</v>
          </cell>
          <cell r="AH3141">
            <v>7</v>
          </cell>
          <cell r="AI3141">
            <v>7</v>
          </cell>
          <cell r="AJ3141">
            <v>0</v>
          </cell>
        </row>
        <row r="3142">
          <cell r="A3142">
            <v>3140</v>
          </cell>
          <cell r="B3142">
            <v>1906</v>
          </cell>
          <cell r="C3142" t="str">
            <v>PEZA</v>
          </cell>
          <cell r="D3142">
            <v>2</v>
          </cell>
          <cell r="E3142">
            <v>2007</v>
          </cell>
          <cell r="F3142">
            <v>1</v>
          </cell>
          <cell r="G3142">
            <v>1</v>
          </cell>
          <cell r="H3142">
            <v>39190</v>
          </cell>
          <cell r="K3142" t="str">
            <v xml:space="preserve">Locator </v>
          </cell>
          <cell r="L3142" t="str">
            <v xml:space="preserve">New Project </v>
          </cell>
          <cell r="M3142" t="str">
            <v xml:space="preserve">Northgate Cyberzone </v>
          </cell>
          <cell r="N3142" t="str">
            <v>Supplemental Agreement</v>
          </cell>
          <cell r="O3142" t="str">
            <v xml:space="preserve">INTERNATIONAL TRAINING AND INNOVATION CONSULTING INC.        </v>
          </cell>
          <cell r="P3142" t="str">
            <v>Filipino</v>
          </cell>
          <cell r="Q3142" t="str">
            <v>Others</v>
          </cell>
          <cell r="R3142" t="str">
            <v>Local</v>
          </cell>
          <cell r="S3142">
            <v>100</v>
          </cell>
          <cell r="T3142" t="str">
            <v>To engage in English Training/Distance Learning/ E-Learning Services which includes E-Level and Diagnostic Services, IT Support, and Software Development related to training services</v>
          </cell>
          <cell r="U3142">
            <v>1</v>
          </cell>
          <cell r="V3142" t="str">
            <v>IT Services</v>
          </cell>
          <cell r="W3142">
            <v>72290</v>
          </cell>
          <cell r="X3142" t="str">
            <v>Serv</v>
          </cell>
          <cell r="Y3142" t="str">
            <v>Services</v>
          </cell>
          <cell r="AB3142" t="str">
            <v xml:space="preserve">Muntinlupa </v>
          </cell>
          <cell r="AC3142" t="str">
            <v>NCR</v>
          </cell>
          <cell r="AD3142">
            <v>4.6459999999999999</v>
          </cell>
          <cell r="AE3142">
            <v>0</v>
          </cell>
          <cell r="AF3142">
            <v>4.6459999999999999</v>
          </cell>
          <cell r="AG3142">
            <v>0</v>
          </cell>
          <cell r="AH3142">
            <v>71</v>
          </cell>
          <cell r="AI3142">
            <v>71</v>
          </cell>
          <cell r="AJ3142">
            <v>0</v>
          </cell>
        </row>
        <row r="3143">
          <cell r="A3143">
            <v>3141</v>
          </cell>
          <cell r="B3143">
            <v>1907</v>
          </cell>
          <cell r="C3143" t="str">
            <v>PEZA</v>
          </cell>
          <cell r="D3143">
            <v>2</v>
          </cell>
          <cell r="E3143">
            <v>2007</v>
          </cell>
          <cell r="F3143">
            <v>1</v>
          </cell>
          <cell r="G3143">
            <v>1</v>
          </cell>
          <cell r="H3143">
            <v>39190</v>
          </cell>
          <cell r="K3143" t="str">
            <v xml:space="preserve">Locator </v>
          </cell>
          <cell r="L3143" t="str">
            <v xml:space="preserve">New Project </v>
          </cell>
          <cell r="M3143" t="str">
            <v xml:space="preserve">John Hay - SEZ </v>
          </cell>
          <cell r="N3143" t="str">
            <v>Supplemental Agreement</v>
          </cell>
          <cell r="O3143" t="str">
            <v xml:space="preserve">SC RESERVATION (PHILIPPINES), INC.        </v>
          </cell>
          <cell r="P3143" t="str">
            <v>American</v>
          </cell>
          <cell r="Q3143" t="str">
            <v>USA</v>
          </cell>
          <cell r="R3143" t="str">
            <v>Foreign</v>
          </cell>
          <cell r="S3143">
            <v>100</v>
          </cell>
          <cell r="T3143" t="str">
            <v xml:space="preserve">Customer Service Support and Sales - Call Center </v>
          </cell>
          <cell r="U3143">
            <v>1</v>
          </cell>
          <cell r="V3143" t="str">
            <v>IT Services</v>
          </cell>
          <cell r="W3143">
            <v>72900</v>
          </cell>
          <cell r="X3143" t="str">
            <v>Serv</v>
          </cell>
          <cell r="Y3143" t="str">
            <v>Services</v>
          </cell>
          <cell r="AB3143" t="str">
            <v>Baguio</v>
          </cell>
          <cell r="AC3143" t="str">
            <v>CAR</v>
          </cell>
          <cell r="AD3143">
            <v>332</v>
          </cell>
          <cell r="AE3143">
            <v>0</v>
          </cell>
          <cell r="AF3143">
            <v>332</v>
          </cell>
          <cell r="AG3143">
            <v>0</v>
          </cell>
          <cell r="AH3143">
            <v>323</v>
          </cell>
          <cell r="AI3143">
            <v>323</v>
          </cell>
          <cell r="AJ3143">
            <v>323</v>
          </cell>
        </row>
        <row r="3144">
          <cell r="A3144">
            <v>3142</v>
          </cell>
          <cell r="B3144">
            <v>1908</v>
          </cell>
          <cell r="C3144" t="str">
            <v>PEZA</v>
          </cell>
          <cell r="D3144">
            <v>2</v>
          </cell>
          <cell r="E3144">
            <v>2007</v>
          </cell>
          <cell r="F3144">
            <v>1</v>
          </cell>
          <cell r="G3144">
            <v>1</v>
          </cell>
          <cell r="H3144">
            <v>39190</v>
          </cell>
          <cell r="K3144" t="str">
            <v xml:space="preserve">Locator </v>
          </cell>
          <cell r="L3144" t="str">
            <v xml:space="preserve">New Export Enterprise </v>
          </cell>
          <cell r="M3144" t="str">
            <v xml:space="preserve">Laguna Technopark - SEZ </v>
          </cell>
          <cell r="N3144" t="str">
            <v xml:space="preserve">Registration Agreement </v>
          </cell>
          <cell r="O3144" t="str">
            <v xml:space="preserve">HIGHCOM THERMOTECH, INC.         </v>
          </cell>
          <cell r="P3144" t="str">
            <v>Korean</v>
          </cell>
          <cell r="Q3144" t="str">
            <v>Korea</v>
          </cell>
          <cell r="R3144" t="str">
            <v>Foreign</v>
          </cell>
          <cell r="S3144">
            <v>79.989999999999995</v>
          </cell>
          <cell r="T3144" t="str">
            <v>Manufacture of Static Controlled/Electronic Device Packing Tube for semiconductor, connector and relay packing</v>
          </cell>
          <cell r="U3144">
            <v>0</v>
          </cell>
          <cell r="V3144" t="str">
            <v>na</v>
          </cell>
          <cell r="W3144">
            <v>32100</v>
          </cell>
          <cell r="X3144" t="str">
            <v>Mfg</v>
          </cell>
          <cell r="Y3144" t="str">
            <v>Manufacturing</v>
          </cell>
          <cell r="AB3144" t="str">
            <v xml:space="preserve">Laguna </v>
          </cell>
          <cell r="AC3144" t="str">
            <v>IV</v>
          </cell>
          <cell r="AD3144">
            <v>32.159999999999997</v>
          </cell>
          <cell r="AE3144">
            <v>14.4</v>
          </cell>
          <cell r="AF3144">
            <v>25.724783999999996</v>
          </cell>
          <cell r="AG3144">
            <v>11.518559999999999</v>
          </cell>
          <cell r="AH3144">
            <v>24</v>
          </cell>
          <cell r="AI3144">
            <v>24</v>
          </cell>
          <cell r="AJ3144">
            <v>0</v>
          </cell>
        </row>
        <row r="3145">
          <cell r="A3145">
            <v>3143</v>
          </cell>
          <cell r="B3145">
            <v>1908</v>
          </cell>
          <cell r="C3145" t="str">
            <v>PEZA</v>
          </cell>
          <cell r="D3145">
            <v>2</v>
          </cell>
          <cell r="E3145">
            <v>2007</v>
          </cell>
          <cell r="F3145">
            <v>1</v>
          </cell>
          <cell r="G3145">
            <v>1</v>
          </cell>
          <cell r="H3145">
            <v>39190</v>
          </cell>
          <cell r="K3145" t="str">
            <v xml:space="preserve">Locator </v>
          </cell>
          <cell r="L3145" t="str">
            <v xml:space="preserve">New Export Enterprise </v>
          </cell>
          <cell r="M3145" t="str">
            <v xml:space="preserve">Laguna Technopark - SEZ </v>
          </cell>
          <cell r="N3145" t="str">
            <v xml:space="preserve">Registration Agreement </v>
          </cell>
          <cell r="O3145" t="str">
            <v xml:space="preserve">HIGHCOM THERMOTECH, INC.         </v>
          </cell>
          <cell r="P3145" t="str">
            <v>Japanese</v>
          </cell>
          <cell r="Q3145" t="str">
            <v>Japan</v>
          </cell>
          <cell r="R3145" t="str">
            <v>Foreign</v>
          </cell>
          <cell r="S3145">
            <v>20</v>
          </cell>
          <cell r="T3145" t="str">
            <v>Manufacture of Static Controlled/Electronic Device Packing Tube for semiconductor, connector and relay packing</v>
          </cell>
          <cell r="U3145">
            <v>0</v>
          </cell>
          <cell r="V3145" t="str">
            <v>na</v>
          </cell>
          <cell r="W3145">
            <v>32100</v>
          </cell>
          <cell r="X3145" t="str">
            <v>Mfg</v>
          </cell>
          <cell r="Y3145" t="str">
            <v>Manufacturing</v>
          </cell>
          <cell r="AB3145" t="str">
            <v xml:space="preserve">Laguna </v>
          </cell>
          <cell r="AC3145" t="str">
            <v>IV</v>
          </cell>
          <cell r="AD3145">
            <v>32.159999999999997</v>
          </cell>
          <cell r="AE3145">
            <v>14.4</v>
          </cell>
          <cell r="AF3145">
            <v>6.4319999999999995</v>
          </cell>
          <cell r="AG3145">
            <v>2.88</v>
          </cell>
          <cell r="AH3145">
            <v>24</v>
          </cell>
          <cell r="AI3145">
            <v>0</v>
          </cell>
          <cell r="AJ3145">
            <v>0</v>
          </cell>
        </row>
        <row r="3146">
          <cell r="A3146">
            <v>3144</v>
          </cell>
          <cell r="B3146">
            <v>1908</v>
          </cell>
          <cell r="C3146" t="str">
            <v>PEZA</v>
          </cell>
          <cell r="D3146">
            <v>2</v>
          </cell>
          <cell r="E3146">
            <v>2007</v>
          </cell>
          <cell r="F3146">
            <v>1</v>
          </cell>
          <cell r="G3146">
            <v>1</v>
          </cell>
          <cell r="H3146">
            <v>39190</v>
          </cell>
          <cell r="K3146" t="str">
            <v xml:space="preserve">Locator </v>
          </cell>
          <cell r="L3146" t="str">
            <v xml:space="preserve">New Export Enterprise </v>
          </cell>
          <cell r="M3146" t="str">
            <v xml:space="preserve">Laguna Technopark - SEZ </v>
          </cell>
          <cell r="N3146" t="str">
            <v xml:space="preserve">Registration Agreement </v>
          </cell>
          <cell r="O3146" t="str">
            <v xml:space="preserve">HIGHCOM THERMOTECH, INC.         </v>
          </cell>
          <cell r="P3146" t="str">
            <v>Filipino</v>
          </cell>
          <cell r="Q3146" t="str">
            <v>Others</v>
          </cell>
          <cell r="R3146" t="str">
            <v>Local</v>
          </cell>
          <cell r="S3146">
            <v>0.01</v>
          </cell>
          <cell r="T3146" t="str">
            <v>Manufacture of Static Controlled/Electronic Device Packing Tube for semiconductor, connector and relay packing</v>
          </cell>
          <cell r="U3146">
            <v>0</v>
          </cell>
          <cell r="V3146" t="str">
            <v>na</v>
          </cell>
          <cell r="W3146">
            <v>32100</v>
          </cell>
          <cell r="X3146" t="str">
            <v>Mfg</v>
          </cell>
          <cell r="Y3146" t="str">
            <v>Manufacturing</v>
          </cell>
          <cell r="AB3146" t="str">
            <v xml:space="preserve">Laguna </v>
          </cell>
          <cell r="AC3146" t="str">
            <v>IV</v>
          </cell>
          <cell r="AD3146">
            <v>32.159999999999997</v>
          </cell>
          <cell r="AE3146">
            <v>14.4</v>
          </cell>
          <cell r="AF3146">
            <v>3.2159999999999997E-3</v>
          </cell>
          <cell r="AG3146">
            <v>1.4400000000000001E-3</v>
          </cell>
          <cell r="AH3146">
            <v>24</v>
          </cell>
          <cell r="AI3146">
            <v>0</v>
          </cell>
          <cell r="AJ3146">
            <v>24</v>
          </cell>
        </row>
        <row r="3147">
          <cell r="A3147">
            <v>3145</v>
          </cell>
          <cell r="B3147">
            <v>1909</v>
          </cell>
          <cell r="C3147" t="str">
            <v>PEZA</v>
          </cell>
          <cell r="D3147">
            <v>2</v>
          </cell>
          <cell r="E3147">
            <v>2007</v>
          </cell>
          <cell r="F3147">
            <v>1</v>
          </cell>
          <cell r="G3147">
            <v>1</v>
          </cell>
          <cell r="H3147">
            <v>39190</v>
          </cell>
          <cell r="K3147" t="str">
            <v xml:space="preserve">Locator </v>
          </cell>
          <cell r="L3147" t="str">
            <v xml:space="preserve">New Export Enterprise </v>
          </cell>
          <cell r="M3147" t="str">
            <v xml:space="preserve">Cavite Economic Zone </v>
          </cell>
          <cell r="N3147" t="str">
            <v xml:space="preserve">Registration Agreement </v>
          </cell>
          <cell r="O3147" t="str">
            <v xml:space="preserve">A.P. CARTON BOX, INC.             </v>
          </cell>
          <cell r="P3147" t="str">
            <v>Korean</v>
          </cell>
          <cell r="Q3147" t="str">
            <v>Korea</v>
          </cell>
          <cell r="R3147" t="str">
            <v>Foreign</v>
          </cell>
          <cell r="S3147">
            <v>99.98</v>
          </cell>
          <cell r="T3147" t="str">
            <v xml:space="preserve">Manufacture of carton boxes </v>
          </cell>
          <cell r="U3147">
            <v>0</v>
          </cell>
          <cell r="V3147" t="str">
            <v>na</v>
          </cell>
          <cell r="W3147">
            <v>21020</v>
          </cell>
          <cell r="X3147" t="str">
            <v>Mfg</v>
          </cell>
          <cell r="Y3147" t="str">
            <v>Manufacturing</v>
          </cell>
          <cell r="AB3147" t="str">
            <v xml:space="preserve">Cavite </v>
          </cell>
          <cell r="AC3147" t="str">
            <v>IV</v>
          </cell>
          <cell r="AD3147">
            <v>10</v>
          </cell>
          <cell r="AE3147">
            <v>1.5</v>
          </cell>
          <cell r="AF3147">
            <v>9.9980000000000011</v>
          </cell>
          <cell r="AG3147">
            <v>1.4997</v>
          </cell>
          <cell r="AH3147">
            <v>46</v>
          </cell>
          <cell r="AI3147">
            <v>46</v>
          </cell>
          <cell r="AJ3147">
            <v>0</v>
          </cell>
        </row>
        <row r="3148">
          <cell r="A3148">
            <v>3146</v>
          </cell>
          <cell r="B3148">
            <v>1909</v>
          </cell>
          <cell r="C3148" t="str">
            <v>PEZA</v>
          </cell>
          <cell r="D3148">
            <v>2</v>
          </cell>
          <cell r="E3148">
            <v>2007</v>
          </cell>
          <cell r="F3148">
            <v>1</v>
          </cell>
          <cell r="G3148">
            <v>1</v>
          </cell>
          <cell r="H3148">
            <v>39190</v>
          </cell>
          <cell r="K3148" t="str">
            <v xml:space="preserve">Locator </v>
          </cell>
          <cell r="L3148" t="str">
            <v xml:space="preserve">New Export Enterprise </v>
          </cell>
          <cell r="M3148" t="str">
            <v xml:space="preserve">Cavite Economic Zone </v>
          </cell>
          <cell r="N3148" t="str">
            <v xml:space="preserve">Registration Agreement </v>
          </cell>
          <cell r="O3148" t="str">
            <v xml:space="preserve">A.P. CARTON BOX, INC.             </v>
          </cell>
          <cell r="P3148" t="str">
            <v>Filipino</v>
          </cell>
          <cell r="Q3148" t="str">
            <v>Others</v>
          </cell>
          <cell r="R3148" t="str">
            <v>Local</v>
          </cell>
          <cell r="S3148">
            <v>0.02</v>
          </cell>
          <cell r="T3148" t="str">
            <v xml:space="preserve">Manufacture of carton boxes </v>
          </cell>
          <cell r="U3148">
            <v>0</v>
          </cell>
          <cell r="V3148" t="str">
            <v>na</v>
          </cell>
          <cell r="W3148">
            <v>21020</v>
          </cell>
          <cell r="X3148" t="str">
            <v>Mfg</v>
          </cell>
          <cell r="Y3148" t="str">
            <v>Manufacturing</v>
          </cell>
          <cell r="AB3148" t="str">
            <v xml:space="preserve">Cavite </v>
          </cell>
          <cell r="AC3148" t="str">
            <v>IV</v>
          </cell>
          <cell r="AD3148">
            <v>10</v>
          </cell>
          <cell r="AE3148">
            <v>1.5</v>
          </cell>
          <cell r="AF3148">
            <v>2E-3</v>
          </cell>
          <cell r="AG3148">
            <v>3.0000000000000003E-4</v>
          </cell>
          <cell r="AH3148">
            <v>46</v>
          </cell>
          <cell r="AI3148">
            <v>0</v>
          </cell>
          <cell r="AJ3148">
            <v>46</v>
          </cell>
        </row>
        <row r="3149">
          <cell r="A3149">
            <v>3147</v>
          </cell>
          <cell r="B3149">
            <v>1910</v>
          </cell>
          <cell r="C3149" t="str">
            <v>PEZA</v>
          </cell>
          <cell r="D3149">
            <v>2</v>
          </cell>
          <cell r="E3149">
            <v>2007</v>
          </cell>
          <cell r="F3149">
            <v>1</v>
          </cell>
          <cell r="G3149">
            <v>1</v>
          </cell>
          <cell r="H3149">
            <v>39190</v>
          </cell>
          <cell r="K3149" t="str">
            <v xml:space="preserve">Locator </v>
          </cell>
          <cell r="L3149" t="str">
            <v xml:space="preserve">New Project </v>
          </cell>
          <cell r="M3149" t="str">
            <v xml:space="preserve">Laguna Technopark - SEZ </v>
          </cell>
          <cell r="N3149" t="str">
            <v>Supplemental Agreement</v>
          </cell>
          <cell r="O3149" t="str">
            <v xml:space="preserve">EMS COMPONENTS ASSEMBLY, INC.                      </v>
          </cell>
          <cell r="P3149" t="str">
            <v>Filipino</v>
          </cell>
          <cell r="Q3149" t="str">
            <v>Others</v>
          </cell>
          <cell r="R3149" t="str">
            <v>Local</v>
          </cell>
          <cell r="S3149">
            <v>100</v>
          </cell>
          <cell r="T3149" t="str">
            <v xml:space="preserve">Manufacture of spindle motor base assembly for optical disk drive               </v>
          </cell>
          <cell r="U3149">
            <v>0</v>
          </cell>
          <cell r="V3149" t="str">
            <v>Manufacturing</v>
          </cell>
          <cell r="W3149">
            <v>32400</v>
          </cell>
          <cell r="X3149" t="str">
            <v>Mfg</v>
          </cell>
          <cell r="Y3149" t="str">
            <v>Manufacturing</v>
          </cell>
          <cell r="AB3149" t="str">
            <v xml:space="preserve">Laguna </v>
          </cell>
          <cell r="AC3149" t="str">
            <v>IV</v>
          </cell>
          <cell r="AD3149">
            <v>4.2309999999999999</v>
          </cell>
          <cell r="AE3149">
            <v>0</v>
          </cell>
          <cell r="AF3149">
            <v>4.2309999999999999</v>
          </cell>
          <cell r="AG3149">
            <v>0</v>
          </cell>
          <cell r="AH3149">
            <v>95</v>
          </cell>
          <cell r="AI3149">
            <v>95</v>
          </cell>
          <cell r="AJ3149">
            <v>0</v>
          </cell>
        </row>
        <row r="3150">
          <cell r="A3150">
            <v>3148</v>
          </cell>
          <cell r="B3150">
            <v>1911</v>
          </cell>
          <cell r="C3150" t="str">
            <v>PEZA</v>
          </cell>
          <cell r="D3150">
            <v>2</v>
          </cell>
          <cell r="E3150">
            <v>2007</v>
          </cell>
          <cell r="F3150">
            <v>1</v>
          </cell>
          <cell r="G3150">
            <v>1</v>
          </cell>
          <cell r="H3150">
            <v>39190</v>
          </cell>
          <cell r="K3150" t="str">
            <v xml:space="preserve">Locator </v>
          </cell>
          <cell r="L3150" t="str">
            <v xml:space="preserve">New Project </v>
          </cell>
          <cell r="M3150" t="str">
            <v>Carmelray Industrial Park I - SEZ</v>
          </cell>
          <cell r="N3150" t="str">
            <v>Supplemental Agreement</v>
          </cell>
          <cell r="O3150" t="str">
            <v xml:space="preserve">REMEC BROADBAND WIRELESS INTERNATIONAL, INC.         </v>
          </cell>
          <cell r="P3150" t="str">
            <v>British Virgin Islander</v>
          </cell>
          <cell r="Q3150" t="str">
            <v>Br. Virgin Is.</v>
          </cell>
          <cell r="R3150" t="str">
            <v>Foreign</v>
          </cell>
          <cell r="S3150">
            <v>100</v>
          </cell>
          <cell r="T3150" t="str">
            <v>Manufacture, fabrication &amp; design of microwave millimeter wave components &amp; subsystems, i.e., RBW2, RBW3 &amp; RBW4</v>
          </cell>
          <cell r="U3150">
            <v>0</v>
          </cell>
          <cell r="V3150" t="str">
            <v>Manufacturing</v>
          </cell>
          <cell r="W3150">
            <v>32100</v>
          </cell>
          <cell r="X3150" t="str">
            <v>Mfg</v>
          </cell>
          <cell r="Y3150" t="str">
            <v>Manufacturing</v>
          </cell>
          <cell r="AB3150" t="str">
            <v xml:space="preserve">Laguna </v>
          </cell>
          <cell r="AC3150" t="str">
            <v>IV</v>
          </cell>
          <cell r="AD3150">
            <v>329.16800000000001</v>
          </cell>
          <cell r="AE3150">
            <v>0</v>
          </cell>
          <cell r="AF3150">
            <v>329.16800000000001</v>
          </cell>
          <cell r="AG3150">
            <v>0</v>
          </cell>
          <cell r="AH3150">
            <v>72</v>
          </cell>
          <cell r="AI3150">
            <v>72</v>
          </cell>
          <cell r="AJ3150">
            <v>72</v>
          </cell>
        </row>
        <row r="3151">
          <cell r="A3151">
            <v>3149</v>
          </cell>
          <cell r="B3151">
            <v>1912</v>
          </cell>
          <cell r="C3151" t="str">
            <v>PEZA</v>
          </cell>
          <cell r="D3151">
            <v>2</v>
          </cell>
          <cell r="E3151">
            <v>2007</v>
          </cell>
          <cell r="F3151">
            <v>1</v>
          </cell>
          <cell r="G3151">
            <v>1</v>
          </cell>
          <cell r="H3151">
            <v>39190</v>
          </cell>
          <cell r="K3151" t="str">
            <v xml:space="preserve">Locator </v>
          </cell>
          <cell r="L3151" t="str">
            <v xml:space="preserve">New Project </v>
          </cell>
          <cell r="M3151" t="str">
            <v>Calamba Premiere International Park - SEZ</v>
          </cell>
          <cell r="N3151" t="str">
            <v>Supplemental Agreement</v>
          </cell>
          <cell r="O3151" t="str">
            <v xml:space="preserve">SAMSUNG ELECTRO-MECHANICS PHILS. CORP.       </v>
          </cell>
          <cell r="P3151" t="str">
            <v>Korean</v>
          </cell>
          <cell r="Q3151" t="str">
            <v>Korea</v>
          </cell>
          <cell r="R3151" t="str">
            <v>Foreign</v>
          </cell>
          <cell r="S3151">
            <v>93.68</v>
          </cell>
          <cell r="T3151" t="str">
            <v xml:space="preserve">Manufacture of Face Down Chip Capacitor for iPhone </v>
          </cell>
          <cell r="U3151">
            <v>0</v>
          </cell>
          <cell r="V3151" t="str">
            <v>Manufacturing</v>
          </cell>
          <cell r="W3151">
            <v>32200</v>
          </cell>
          <cell r="X3151" t="str">
            <v>Mfg</v>
          </cell>
          <cell r="Y3151" t="str">
            <v>Manufacturing</v>
          </cell>
          <cell r="AB3151" t="str">
            <v xml:space="preserve">Laguna </v>
          </cell>
          <cell r="AC3151" t="str">
            <v>IV</v>
          </cell>
          <cell r="AD3151">
            <v>262.959</v>
          </cell>
          <cell r="AE3151">
            <v>0</v>
          </cell>
          <cell r="AF3151">
            <v>246.33999120000001</v>
          </cell>
          <cell r="AG3151">
            <v>0</v>
          </cell>
          <cell r="AH3151">
            <v>112</v>
          </cell>
          <cell r="AI3151">
            <v>112</v>
          </cell>
          <cell r="AJ3151">
            <v>112</v>
          </cell>
        </row>
        <row r="3152">
          <cell r="A3152">
            <v>3150</v>
          </cell>
          <cell r="B3152">
            <v>1912</v>
          </cell>
          <cell r="C3152" t="str">
            <v>PEZA</v>
          </cell>
          <cell r="D3152">
            <v>2</v>
          </cell>
          <cell r="E3152">
            <v>2007</v>
          </cell>
          <cell r="F3152">
            <v>1</v>
          </cell>
          <cell r="G3152">
            <v>1</v>
          </cell>
          <cell r="H3152">
            <v>39190</v>
          </cell>
          <cell r="K3152" t="str">
            <v xml:space="preserve">Locator </v>
          </cell>
          <cell r="L3152" t="str">
            <v xml:space="preserve">New Project </v>
          </cell>
          <cell r="M3152" t="str">
            <v>Calamba Premiere International Park - SEZ</v>
          </cell>
          <cell r="N3152" t="str">
            <v>Supplemental Agreement</v>
          </cell>
          <cell r="O3152" t="str">
            <v xml:space="preserve">SAMSUNG ELECTRO-MECHANICS PHILS. CORP.       </v>
          </cell>
          <cell r="P3152" t="str">
            <v>Thai</v>
          </cell>
          <cell r="Q3152" t="str">
            <v>Thailand</v>
          </cell>
          <cell r="R3152" t="str">
            <v>Foreign</v>
          </cell>
          <cell r="S3152">
            <v>6.32</v>
          </cell>
          <cell r="T3152" t="str">
            <v xml:space="preserve">Manufacture of Face Down Chip Capacitor for iPhone </v>
          </cell>
          <cell r="U3152">
            <v>0</v>
          </cell>
          <cell r="V3152" t="str">
            <v>Manufacturing</v>
          </cell>
          <cell r="W3152">
            <v>32200</v>
          </cell>
          <cell r="X3152" t="str">
            <v>Mfg</v>
          </cell>
          <cell r="Y3152" t="str">
            <v>Manufacturing</v>
          </cell>
          <cell r="AB3152" t="str">
            <v xml:space="preserve">Laguna </v>
          </cell>
          <cell r="AC3152" t="str">
            <v>IV</v>
          </cell>
          <cell r="AD3152">
            <v>262.959</v>
          </cell>
          <cell r="AE3152">
            <v>0</v>
          </cell>
          <cell r="AF3152">
            <v>16.619008800000003</v>
          </cell>
          <cell r="AG3152">
            <v>0</v>
          </cell>
          <cell r="AH3152">
            <v>112</v>
          </cell>
          <cell r="AI3152">
            <v>0</v>
          </cell>
          <cell r="AJ3152">
            <v>0</v>
          </cell>
        </row>
        <row r="3153">
          <cell r="A3153">
            <v>3151</v>
          </cell>
          <cell r="B3153">
            <v>1913</v>
          </cell>
          <cell r="C3153" t="str">
            <v>PEZA</v>
          </cell>
          <cell r="D3153">
            <v>2</v>
          </cell>
          <cell r="E3153">
            <v>2007</v>
          </cell>
          <cell r="F3153">
            <v>1</v>
          </cell>
          <cell r="G3153">
            <v>1</v>
          </cell>
          <cell r="H3153">
            <v>39190</v>
          </cell>
          <cell r="K3153" t="str">
            <v xml:space="preserve">Locator </v>
          </cell>
          <cell r="L3153" t="str">
            <v xml:space="preserve">New Project </v>
          </cell>
          <cell r="M3153" t="str">
            <v xml:space="preserve">Light Industry and Science Park I - SEZ </v>
          </cell>
          <cell r="N3153" t="str">
            <v>Supplemental Agreement</v>
          </cell>
          <cell r="O3153" t="str">
            <v xml:space="preserve">MATEX PLANETARY DRIVE INTERNATIONAL, INC.          </v>
          </cell>
          <cell r="P3153" t="str">
            <v>Japanese</v>
          </cell>
          <cell r="Q3153" t="str">
            <v>Japan</v>
          </cell>
          <cell r="R3153" t="str">
            <v>Foreign</v>
          </cell>
          <cell r="S3153">
            <v>99.998000000000005</v>
          </cell>
          <cell r="T3153" t="str">
            <v xml:space="preserve">Take-Over the project of Matex International, Inc.        </v>
          </cell>
          <cell r="U3153">
            <v>0</v>
          </cell>
          <cell r="V3153" t="str">
            <v>na</v>
          </cell>
          <cell r="W3153">
            <v>25205</v>
          </cell>
          <cell r="X3153" t="str">
            <v>Mfg</v>
          </cell>
          <cell r="Y3153" t="str">
            <v>Manufacturing</v>
          </cell>
          <cell r="AB3153" t="str">
            <v xml:space="preserve">Laguna </v>
          </cell>
          <cell r="AC3153" t="str">
            <v>IV</v>
          </cell>
          <cell r="AD3153">
            <v>42.6</v>
          </cell>
          <cell r="AE3153">
            <v>0</v>
          </cell>
          <cell r="AF3153">
            <v>42.599148000000007</v>
          </cell>
          <cell r="AG3153">
            <v>0</v>
          </cell>
          <cell r="AH3153">
            <v>30</v>
          </cell>
          <cell r="AI3153">
            <v>30</v>
          </cell>
          <cell r="AJ3153">
            <v>0</v>
          </cell>
        </row>
        <row r="3154">
          <cell r="A3154">
            <v>3152</v>
          </cell>
          <cell r="B3154">
            <v>1913</v>
          </cell>
          <cell r="C3154" t="str">
            <v>PEZA</v>
          </cell>
          <cell r="D3154">
            <v>2</v>
          </cell>
          <cell r="E3154">
            <v>2007</v>
          </cell>
          <cell r="F3154">
            <v>1</v>
          </cell>
          <cell r="G3154">
            <v>1</v>
          </cell>
          <cell r="H3154">
            <v>39190</v>
          </cell>
          <cell r="K3154" t="str">
            <v xml:space="preserve">Locator </v>
          </cell>
          <cell r="L3154" t="str">
            <v xml:space="preserve">New Project </v>
          </cell>
          <cell r="M3154" t="str">
            <v xml:space="preserve">Light Industry and Science Park I - SEZ </v>
          </cell>
          <cell r="N3154" t="str">
            <v>Supplemental Agreement</v>
          </cell>
          <cell r="O3154" t="str">
            <v xml:space="preserve">MATEX PLANETARY DRIVE INTERNATIONAL, INC.          </v>
          </cell>
          <cell r="P3154" t="str">
            <v>Filipino</v>
          </cell>
          <cell r="Q3154" t="str">
            <v>Others</v>
          </cell>
          <cell r="R3154" t="str">
            <v>Local</v>
          </cell>
          <cell r="S3154">
            <v>2E-3</v>
          </cell>
          <cell r="T3154" t="str">
            <v xml:space="preserve">Take-Over the project of Matex International, Inc.       </v>
          </cell>
          <cell r="U3154">
            <v>0</v>
          </cell>
          <cell r="V3154" t="str">
            <v>na</v>
          </cell>
          <cell r="W3154">
            <v>25205</v>
          </cell>
          <cell r="X3154" t="str">
            <v>Mfg</v>
          </cell>
          <cell r="Y3154" t="str">
            <v>Manufacturing</v>
          </cell>
          <cell r="AB3154" t="str">
            <v xml:space="preserve">Laguna </v>
          </cell>
          <cell r="AC3154" t="str">
            <v>IV</v>
          </cell>
          <cell r="AD3154">
            <v>42.6</v>
          </cell>
          <cell r="AE3154">
            <v>0</v>
          </cell>
          <cell r="AF3154">
            <v>8.5200000000000011E-4</v>
          </cell>
          <cell r="AG3154">
            <v>0</v>
          </cell>
          <cell r="AH3154">
            <v>30</v>
          </cell>
          <cell r="AI3154">
            <v>0</v>
          </cell>
          <cell r="AJ3154">
            <v>30</v>
          </cell>
        </row>
        <row r="3155">
          <cell r="A3155">
            <v>3153</v>
          </cell>
          <cell r="B3155">
            <v>1914</v>
          </cell>
          <cell r="C3155" t="str">
            <v>PEZA</v>
          </cell>
          <cell r="D3155">
            <v>2</v>
          </cell>
          <cell r="E3155">
            <v>2007</v>
          </cell>
          <cell r="F3155">
            <v>1</v>
          </cell>
          <cell r="G3155">
            <v>1</v>
          </cell>
          <cell r="H3155">
            <v>39190</v>
          </cell>
          <cell r="K3155" t="str">
            <v xml:space="preserve">Locator </v>
          </cell>
          <cell r="L3155" t="str">
            <v xml:space="preserve">New Project </v>
          </cell>
          <cell r="M3155" t="str">
            <v xml:space="preserve">Luisita Industrial Park - SEZ </v>
          </cell>
          <cell r="N3155" t="str">
            <v>Supplemental Agreement</v>
          </cell>
          <cell r="O3155" t="str">
            <v xml:space="preserve">SANYO SEMICONDUCTOR MANUFACTURING PHILIPPINES CORPORATION                                  </v>
          </cell>
          <cell r="P3155" t="str">
            <v>Japanese</v>
          </cell>
          <cell r="Q3155" t="str">
            <v>Japan</v>
          </cell>
          <cell r="R3155" t="str">
            <v>Foreign</v>
          </cell>
          <cell r="S3155">
            <v>100</v>
          </cell>
          <cell r="T3155" t="str">
            <v>Production of Home Theater Microcomponent System Integrated Circuit Package</v>
          </cell>
          <cell r="U3155">
            <v>0</v>
          </cell>
          <cell r="V3155" t="str">
            <v>Manufacturing</v>
          </cell>
          <cell r="W3155">
            <v>32200</v>
          </cell>
          <cell r="X3155" t="str">
            <v>Mfg</v>
          </cell>
          <cell r="Y3155" t="str">
            <v>Manufacturing</v>
          </cell>
          <cell r="AB3155" t="str">
            <v xml:space="preserve">Tarlac </v>
          </cell>
          <cell r="AC3155" t="str">
            <v>III</v>
          </cell>
          <cell r="AD3155">
            <v>34.049999999999997</v>
          </cell>
          <cell r="AE3155">
            <v>0</v>
          </cell>
          <cell r="AF3155">
            <v>34.049999999999997</v>
          </cell>
          <cell r="AG3155">
            <v>0</v>
          </cell>
          <cell r="AH3155">
            <v>117</v>
          </cell>
          <cell r="AI3155">
            <v>117</v>
          </cell>
          <cell r="AJ3155">
            <v>117</v>
          </cell>
        </row>
        <row r="3156">
          <cell r="A3156">
            <v>3154</v>
          </cell>
          <cell r="B3156">
            <v>1915</v>
          </cell>
          <cell r="C3156" t="str">
            <v>PEZA</v>
          </cell>
          <cell r="D3156">
            <v>2</v>
          </cell>
          <cell r="E3156">
            <v>2007</v>
          </cell>
          <cell r="F3156">
            <v>1</v>
          </cell>
          <cell r="G3156">
            <v>1</v>
          </cell>
          <cell r="H3156">
            <v>39190</v>
          </cell>
          <cell r="K3156" t="str">
            <v xml:space="preserve">Locator </v>
          </cell>
          <cell r="L3156" t="str">
            <v xml:space="preserve">New Project </v>
          </cell>
          <cell r="M3156" t="str">
            <v xml:space="preserve">Luisita Industrial Park - SEZ </v>
          </cell>
          <cell r="N3156" t="str">
            <v>Supplemental Agreement</v>
          </cell>
          <cell r="O3156" t="str">
            <v xml:space="preserve">SANYO SEMICONDUCTOR MANUFACTURING PHILIPPINES CORPORATION                                  </v>
          </cell>
          <cell r="P3156" t="str">
            <v>Japanese</v>
          </cell>
          <cell r="Q3156" t="str">
            <v>Japan</v>
          </cell>
          <cell r="R3156" t="str">
            <v>Foreign</v>
          </cell>
          <cell r="S3156">
            <v>100</v>
          </cell>
          <cell r="T3156" t="str">
            <v xml:space="preserve">Production of Eight-Bit Microcontroller Integrated Circuit Package </v>
          </cell>
          <cell r="U3156">
            <v>0</v>
          </cell>
          <cell r="V3156" t="str">
            <v>Manufacturing</v>
          </cell>
          <cell r="W3156">
            <v>32200</v>
          </cell>
          <cell r="X3156" t="str">
            <v>Mfg</v>
          </cell>
          <cell r="Y3156" t="str">
            <v>Manufacturing</v>
          </cell>
          <cell r="AB3156" t="str">
            <v xml:space="preserve">Tarlac </v>
          </cell>
          <cell r="AC3156" t="str">
            <v>III</v>
          </cell>
          <cell r="AD3156">
            <v>40.450000000000003</v>
          </cell>
          <cell r="AE3156">
            <v>0</v>
          </cell>
          <cell r="AF3156">
            <v>40.450000000000003</v>
          </cell>
          <cell r="AG3156">
            <v>0</v>
          </cell>
          <cell r="AH3156">
            <v>93</v>
          </cell>
          <cell r="AI3156">
            <v>93</v>
          </cell>
          <cell r="AJ3156">
            <v>93</v>
          </cell>
        </row>
        <row r="3157">
          <cell r="A3157">
            <v>3155</v>
          </cell>
          <cell r="B3157">
            <v>1916</v>
          </cell>
          <cell r="C3157" t="str">
            <v>PEZA</v>
          </cell>
          <cell r="D3157">
            <v>2</v>
          </cell>
          <cell r="E3157">
            <v>2007</v>
          </cell>
          <cell r="F3157">
            <v>1</v>
          </cell>
          <cell r="G3157">
            <v>1</v>
          </cell>
          <cell r="H3157">
            <v>39190</v>
          </cell>
          <cell r="K3157" t="str">
            <v xml:space="preserve">Locator </v>
          </cell>
          <cell r="L3157" t="str">
            <v xml:space="preserve">New Project </v>
          </cell>
          <cell r="M3157" t="str">
            <v xml:space="preserve">Light Industry and Science Park I - SEZ </v>
          </cell>
          <cell r="N3157" t="str">
            <v>Supplemental Agreement</v>
          </cell>
          <cell r="O3157" t="str">
            <v xml:space="preserve">IONICS EMS, INC.           </v>
          </cell>
          <cell r="P3157" t="str">
            <v>Filipino</v>
          </cell>
          <cell r="Q3157" t="str">
            <v>Others</v>
          </cell>
          <cell r="R3157" t="str">
            <v>Local</v>
          </cell>
          <cell r="S3157">
            <v>75</v>
          </cell>
          <cell r="T3157" t="str">
            <v>Production/Assembly of Distribution Amplifier or Splitter (VP-200N) / Distribution Switch (VP211DS)</v>
          </cell>
          <cell r="U3157">
            <v>0</v>
          </cell>
          <cell r="V3157" t="str">
            <v>Manufacturing</v>
          </cell>
          <cell r="W3157">
            <v>38329</v>
          </cell>
          <cell r="X3157" t="str">
            <v>Mfg</v>
          </cell>
          <cell r="Y3157" t="str">
            <v>Manufacturing</v>
          </cell>
          <cell r="AB3157" t="str">
            <v xml:space="preserve">Laguna </v>
          </cell>
          <cell r="AC3157" t="str">
            <v>IV</v>
          </cell>
          <cell r="AD3157">
            <v>29.88</v>
          </cell>
          <cell r="AE3157">
            <v>0</v>
          </cell>
          <cell r="AF3157">
            <v>22.41</v>
          </cell>
          <cell r="AG3157">
            <v>0</v>
          </cell>
          <cell r="AH3157">
            <v>38</v>
          </cell>
          <cell r="AI3157">
            <v>38</v>
          </cell>
          <cell r="AJ3157">
            <v>38</v>
          </cell>
        </row>
        <row r="3158">
          <cell r="A3158">
            <v>3156</v>
          </cell>
          <cell r="B3158">
            <v>1916</v>
          </cell>
          <cell r="C3158" t="str">
            <v>PEZA</v>
          </cell>
          <cell r="D3158">
            <v>2</v>
          </cell>
          <cell r="E3158">
            <v>2007</v>
          </cell>
          <cell r="F3158">
            <v>1</v>
          </cell>
          <cell r="G3158">
            <v>1</v>
          </cell>
          <cell r="H3158">
            <v>39190</v>
          </cell>
          <cell r="K3158" t="str">
            <v xml:space="preserve">Locator </v>
          </cell>
          <cell r="L3158" t="str">
            <v xml:space="preserve">New Project </v>
          </cell>
          <cell r="M3158" t="str">
            <v xml:space="preserve">Light Industry and Science Park I - SEZ </v>
          </cell>
          <cell r="N3158" t="str">
            <v>Supplemental Agreement</v>
          </cell>
          <cell r="O3158" t="str">
            <v xml:space="preserve">IONICS EMS, INC.           </v>
          </cell>
          <cell r="P3158" t="str">
            <v>Singaporean</v>
          </cell>
          <cell r="Q3158" t="str">
            <v>Singapore</v>
          </cell>
          <cell r="R3158" t="str">
            <v>Foreign</v>
          </cell>
          <cell r="S3158">
            <v>25</v>
          </cell>
          <cell r="T3158" t="str">
            <v>Production/Assembly of Distribution Amplifier or Splitter (VP-200N) / Distribution Switch (VP211DS)</v>
          </cell>
          <cell r="U3158">
            <v>0</v>
          </cell>
          <cell r="V3158" t="str">
            <v>Manufacturing</v>
          </cell>
          <cell r="W3158">
            <v>38329</v>
          </cell>
          <cell r="X3158" t="str">
            <v>Mfg</v>
          </cell>
          <cell r="Y3158" t="str">
            <v>Manufacturing</v>
          </cell>
          <cell r="AB3158" t="str">
            <v xml:space="preserve">Laguna </v>
          </cell>
          <cell r="AC3158" t="str">
            <v>IV</v>
          </cell>
          <cell r="AD3158">
            <v>29.88</v>
          </cell>
          <cell r="AE3158">
            <v>0</v>
          </cell>
          <cell r="AF3158">
            <v>7.47</v>
          </cell>
          <cell r="AG3158">
            <v>0</v>
          </cell>
          <cell r="AH3158">
            <v>38</v>
          </cell>
          <cell r="AI3158">
            <v>0</v>
          </cell>
          <cell r="AJ3158">
            <v>0</v>
          </cell>
        </row>
        <row r="3159">
          <cell r="A3159">
            <v>3157</v>
          </cell>
          <cell r="B3159">
            <v>1917</v>
          </cell>
          <cell r="C3159" t="str">
            <v>PEZA</v>
          </cell>
          <cell r="D3159">
            <v>2</v>
          </cell>
          <cell r="E3159">
            <v>2007</v>
          </cell>
          <cell r="F3159">
            <v>1</v>
          </cell>
          <cell r="G3159">
            <v>1</v>
          </cell>
          <cell r="H3159">
            <v>39190</v>
          </cell>
          <cell r="K3159" t="str">
            <v xml:space="preserve">Locator </v>
          </cell>
          <cell r="L3159" t="str">
            <v xml:space="preserve">New Project </v>
          </cell>
          <cell r="M3159" t="str">
            <v xml:space="preserve">Lima Technology Center - SEZ </v>
          </cell>
          <cell r="N3159" t="str">
            <v>Supplemental Agreement</v>
          </cell>
          <cell r="O3159" t="str">
            <v xml:space="preserve">LITTELFUSE PHILS., INC.    </v>
          </cell>
          <cell r="P3159" t="str">
            <v>Korean</v>
          </cell>
          <cell r="Q3159" t="str">
            <v>Korea</v>
          </cell>
          <cell r="R3159" t="str">
            <v>Foreign</v>
          </cell>
          <cell r="S3159">
            <v>99.6</v>
          </cell>
          <cell r="T3159" t="str">
            <v>Manufacture and Testing of TR/TE Products</v>
          </cell>
          <cell r="U3159">
            <v>0</v>
          </cell>
          <cell r="V3159" t="str">
            <v>na</v>
          </cell>
          <cell r="W3159">
            <v>32200</v>
          </cell>
          <cell r="X3159" t="str">
            <v>Mfg</v>
          </cell>
          <cell r="Y3159" t="str">
            <v>Manufacturing</v>
          </cell>
          <cell r="AB3159" t="str">
            <v xml:space="preserve">Batangas </v>
          </cell>
          <cell r="AC3159" t="str">
            <v>IV</v>
          </cell>
          <cell r="AD3159">
            <v>162.31399999999999</v>
          </cell>
          <cell r="AE3159">
            <v>0</v>
          </cell>
          <cell r="AF3159">
            <v>161.66474399999998</v>
          </cell>
          <cell r="AG3159">
            <v>0</v>
          </cell>
          <cell r="AH3159">
            <v>127</v>
          </cell>
          <cell r="AI3159">
            <v>127</v>
          </cell>
          <cell r="AJ3159">
            <v>127</v>
          </cell>
        </row>
        <row r="3160">
          <cell r="A3160">
            <v>3158</v>
          </cell>
          <cell r="B3160">
            <v>1917</v>
          </cell>
          <cell r="C3160" t="str">
            <v>PEZA</v>
          </cell>
          <cell r="D3160">
            <v>2</v>
          </cell>
          <cell r="E3160">
            <v>2007</v>
          </cell>
          <cell r="F3160">
            <v>1</v>
          </cell>
          <cell r="G3160">
            <v>1</v>
          </cell>
          <cell r="H3160">
            <v>39190</v>
          </cell>
          <cell r="K3160" t="str">
            <v xml:space="preserve">Locator </v>
          </cell>
          <cell r="L3160" t="str">
            <v xml:space="preserve">New Project </v>
          </cell>
          <cell r="M3160" t="str">
            <v xml:space="preserve">Lima Technology Center - SEZ </v>
          </cell>
          <cell r="N3160" t="str">
            <v>Supplemental Agreement</v>
          </cell>
          <cell r="O3160" t="str">
            <v xml:space="preserve">LITTELFUSE PHILS., INC.    </v>
          </cell>
          <cell r="P3160" t="str">
            <v>American</v>
          </cell>
          <cell r="Q3160" t="str">
            <v>USA</v>
          </cell>
          <cell r="R3160" t="str">
            <v>Foreign</v>
          </cell>
          <cell r="S3160">
            <v>0.4</v>
          </cell>
          <cell r="T3160" t="str">
            <v>Manufacture and Testing of TR/TE Products</v>
          </cell>
          <cell r="U3160">
            <v>0</v>
          </cell>
          <cell r="V3160" t="str">
            <v>na</v>
          </cell>
          <cell r="W3160">
            <v>32200</v>
          </cell>
          <cell r="X3160" t="str">
            <v>Mfg</v>
          </cell>
          <cell r="Y3160" t="str">
            <v>Manufacturing</v>
          </cell>
          <cell r="AB3160" t="str">
            <v xml:space="preserve">Batangas </v>
          </cell>
          <cell r="AC3160" t="str">
            <v>IV</v>
          </cell>
          <cell r="AD3160">
            <v>162.31399999999999</v>
          </cell>
          <cell r="AE3160">
            <v>0</v>
          </cell>
          <cell r="AF3160">
            <v>0.64925599999999994</v>
          </cell>
          <cell r="AG3160">
            <v>0</v>
          </cell>
          <cell r="AH3160">
            <v>127</v>
          </cell>
          <cell r="AI3160">
            <v>0</v>
          </cell>
          <cell r="AJ3160">
            <v>0</v>
          </cell>
        </row>
        <row r="3161">
          <cell r="A3161">
            <v>3159</v>
          </cell>
          <cell r="B3161">
            <v>1918</v>
          </cell>
          <cell r="C3161" t="str">
            <v>PEZA</v>
          </cell>
          <cell r="D3161">
            <v>2</v>
          </cell>
          <cell r="E3161">
            <v>2007</v>
          </cell>
          <cell r="F3161">
            <v>1</v>
          </cell>
          <cell r="G3161">
            <v>1</v>
          </cell>
          <cell r="H3161">
            <v>39190</v>
          </cell>
          <cell r="K3161" t="str">
            <v xml:space="preserve">Locator </v>
          </cell>
          <cell r="L3161" t="str">
            <v xml:space="preserve">Expansion Project </v>
          </cell>
          <cell r="M3161" t="str">
            <v xml:space="preserve">Mactan Economic Zone </v>
          </cell>
          <cell r="N3161" t="str">
            <v>Supplemental Agreement</v>
          </cell>
          <cell r="O3161" t="str">
            <v xml:space="preserve">FIRSTGLORY PHILIPPINES, INC.                              </v>
          </cell>
          <cell r="P3161" t="str">
            <v>Chinese</v>
          </cell>
          <cell r="Q3161" t="str">
            <v>PROC</v>
          </cell>
          <cell r="R3161" t="str">
            <v>Foreign</v>
          </cell>
          <cell r="S3161">
            <v>100</v>
          </cell>
          <cell r="T3161" t="str">
            <v xml:space="preserve">Increase in production capacity of its manufacture of garments and/or wearing apparel </v>
          </cell>
          <cell r="U3161">
            <v>0</v>
          </cell>
          <cell r="V3161" t="str">
            <v>na</v>
          </cell>
          <cell r="W3161">
            <v>32221</v>
          </cell>
          <cell r="X3161" t="str">
            <v>Mfg</v>
          </cell>
          <cell r="Y3161" t="str">
            <v>Manufacturing</v>
          </cell>
          <cell r="AB3161" t="str">
            <v>Cebu</v>
          </cell>
          <cell r="AC3161" t="str">
            <v>VII</v>
          </cell>
          <cell r="AD3161">
            <v>23.588999999999999</v>
          </cell>
          <cell r="AE3161">
            <v>0</v>
          </cell>
          <cell r="AF3161">
            <v>23.588999999999999</v>
          </cell>
          <cell r="AG3161">
            <v>0</v>
          </cell>
          <cell r="AH3161">
            <v>704</v>
          </cell>
          <cell r="AI3161">
            <v>704</v>
          </cell>
          <cell r="AJ3161">
            <v>704</v>
          </cell>
        </row>
        <row r="3162">
          <cell r="A3162">
            <v>3160</v>
          </cell>
          <cell r="B3162">
            <v>1919</v>
          </cell>
          <cell r="C3162" t="str">
            <v>PEZA</v>
          </cell>
          <cell r="D3162">
            <v>2</v>
          </cell>
          <cell r="E3162">
            <v>2007</v>
          </cell>
          <cell r="F3162">
            <v>1</v>
          </cell>
          <cell r="G3162">
            <v>1</v>
          </cell>
          <cell r="H3162">
            <v>39190</v>
          </cell>
          <cell r="K3162" t="str">
            <v xml:space="preserve">Locator </v>
          </cell>
          <cell r="L3162" t="str">
            <v xml:space="preserve">Expansion Project </v>
          </cell>
          <cell r="M3162" t="str">
            <v xml:space="preserve">Light Industry and Science Park I - SEZ </v>
          </cell>
          <cell r="N3162" t="str">
            <v>Supplemental Agreement</v>
          </cell>
          <cell r="O3162" t="str">
            <v xml:space="preserve">MATEX PLANETARY DRIVE INTERNATIONAL, INC.           </v>
          </cell>
          <cell r="P3162" t="str">
            <v>Japanese</v>
          </cell>
          <cell r="Q3162" t="str">
            <v>Japan</v>
          </cell>
          <cell r="R3162" t="str">
            <v>Foreign</v>
          </cell>
          <cell r="S3162">
            <v>99.998000000000005</v>
          </cell>
          <cell r="T3162" t="str">
            <v xml:space="preserve">Increase in production capacity of the manufacture of mold and its accessories including repair &amp; maintenance of mold </v>
          </cell>
          <cell r="U3162">
            <v>0</v>
          </cell>
          <cell r="V3162" t="str">
            <v>na</v>
          </cell>
          <cell r="W3162">
            <v>28930</v>
          </cell>
          <cell r="X3162" t="str">
            <v>Mfg</v>
          </cell>
          <cell r="Y3162" t="str">
            <v>Manufacturing</v>
          </cell>
          <cell r="AB3162" t="str">
            <v xml:space="preserve">Laguna </v>
          </cell>
          <cell r="AC3162" t="str">
            <v>IV</v>
          </cell>
          <cell r="AD3162">
            <v>31.161000000000001</v>
          </cell>
          <cell r="AE3162">
            <v>0</v>
          </cell>
          <cell r="AF3162">
            <v>31.160376780000004</v>
          </cell>
          <cell r="AG3162">
            <v>0</v>
          </cell>
          <cell r="AH3162">
            <v>20</v>
          </cell>
          <cell r="AI3162">
            <v>20</v>
          </cell>
          <cell r="AJ3162">
            <v>0</v>
          </cell>
        </row>
        <row r="3163">
          <cell r="A3163">
            <v>3161</v>
          </cell>
          <cell r="B3163">
            <v>1919</v>
          </cell>
          <cell r="C3163" t="str">
            <v>PEZA</v>
          </cell>
          <cell r="D3163">
            <v>2</v>
          </cell>
          <cell r="E3163">
            <v>2007</v>
          </cell>
          <cell r="F3163">
            <v>1</v>
          </cell>
          <cell r="G3163">
            <v>1</v>
          </cell>
          <cell r="H3163">
            <v>39190</v>
          </cell>
          <cell r="K3163" t="str">
            <v xml:space="preserve">Locator </v>
          </cell>
          <cell r="L3163" t="str">
            <v xml:space="preserve">Expansion Project </v>
          </cell>
          <cell r="M3163" t="str">
            <v xml:space="preserve">Light Industry and Science Park I - SEZ </v>
          </cell>
          <cell r="N3163" t="str">
            <v>Supplemental Agreement</v>
          </cell>
          <cell r="O3163" t="str">
            <v xml:space="preserve">MATEX PLANETARY DRIVE INTERNATIONAL, INC.           </v>
          </cell>
          <cell r="P3163" t="str">
            <v>Filipino</v>
          </cell>
          <cell r="Q3163" t="str">
            <v>Others</v>
          </cell>
          <cell r="R3163" t="str">
            <v>Local</v>
          </cell>
          <cell r="S3163">
            <v>2E-3</v>
          </cell>
          <cell r="T3163" t="str">
            <v xml:space="preserve">Increase in production capacity of the manufacture of mold and its accessories including repair &amp; maintenance of mold </v>
          </cell>
          <cell r="U3163">
            <v>0</v>
          </cell>
          <cell r="V3163" t="str">
            <v>na</v>
          </cell>
          <cell r="W3163">
            <v>28930</v>
          </cell>
          <cell r="X3163" t="str">
            <v>Mfg</v>
          </cell>
          <cell r="Y3163" t="str">
            <v>Manufacturing</v>
          </cell>
          <cell r="AB3163" t="str">
            <v xml:space="preserve">Laguna </v>
          </cell>
          <cell r="AC3163" t="str">
            <v>IV</v>
          </cell>
          <cell r="AD3163">
            <v>31.161000000000001</v>
          </cell>
          <cell r="AE3163">
            <v>0</v>
          </cell>
          <cell r="AF3163">
            <v>6.2322000000000007E-4</v>
          </cell>
          <cell r="AG3163">
            <v>0</v>
          </cell>
          <cell r="AH3163">
            <v>20</v>
          </cell>
          <cell r="AI3163">
            <v>0</v>
          </cell>
          <cell r="AJ3163">
            <v>20</v>
          </cell>
        </row>
        <row r="3164">
          <cell r="A3164">
            <v>3162</v>
          </cell>
          <cell r="B3164">
            <v>1920</v>
          </cell>
          <cell r="C3164" t="str">
            <v>PEZA</v>
          </cell>
          <cell r="D3164">
            <v>2</v>
          </cell>
          <cell r="E3164">
            <v>2007</v>
          </cell>
          <cell r="F3164">
            <v>1</v>
          </cell>
          <cell r="G3164">
            <v>1</v>
          </cell>
          <cell r="H3164">
            <v>39190</v>
          </cell>
          <cell r="K3164" t="str">
            <v xml:space="preserve">Locator </v>
          </cell>
          <cell r="L3164" t="str">
            <v xml:space="preserve">New Ecozone Facilities Service Enterprise </v>
          </cell>
          <cell r="M3164" t="str">
            <v xml:space="preserve">Cavite Economic Zone </v>
          </cell>
          <cell r="N3164" t="str">
            <v xml:space="preserve">Registration Agreement </v>
          </cell>
          <cell r="O3164" t="str">
            <v xml:space="preserve">PHILIPPINE ADVANCED PROCESSING TECHNOLOGY, INC.         </v>
          </cell>
          <cell r="P3164" t="str">
            <v>Japanese</v>
          </cell>
          <cell r="Q3164" t="str">
            <v>Japan</v>
          </cell>
          <cell r="R3164" t="str">
            <v>Foreign</v>
          </cell>
          <cell r="S3164">
            <v>100</v>
          </cell>
          <cell r="T3164" t="str">
            <v>To provide warehousing / logistics support services</v>
          </cell>
          <cell r="U3164">
            <v>0</v>
          </cell>
          <cell r="V3164" t="str">
            <v>na</v>
          </cell>
          <cell r="W3164">
            <v>63300</v>
          </cell>
          <cell r="X3164" t="str">
            <v>Trans</v>
          </cell>
          <cell r="Y3164" t="str">
            <v>Transportation</v>
          </cell>
          <cell r="AB3164" t="str">
            <v xml:space="preserve">Cavite </v>
          </cell>
          <cell r="AC3164" t="str">
            <v>IV</v>
          </cell>
          <cell r="AD3164">
            <v>19</v>
          </cell>
          <cell r="AE3164">
            <v>80</v>
          </cell>
          <cell r="AF3164">
            <v>19</v>
          </cell>
          <cell r="AG3164">
            <v>80</v>
          </cell>
          <cell r="AH3164">
            <v>3</v>
          </cell>
          <cell r="AI3164">
            <v>3</v>
          </cell>
          <cell r="AJ3164">
            <v>3</v>
          </cell>
        </row>
        <row r="3165">
          <cell r="A3165">
            <v>3163</v>
          </cell>
          <cell r="B3165">
            <v>1921</v>
          </cell>
          <cell r="C3165" t="str">
            <v>PEZA</v>
          </cell>
          <cell r="D3165">
            <v>2</v>
          </cell>
          <cell r="E3165">
            <v>2007</v>
          </cell>
          <cell r="F3165">
            <v>1</v>
          </cell>
          <cell r="G3165">
            <v>1</v>
          </cell>
          <cell r="H3165">
            <v>39190</v>
          </cell>
          <cell r="K3165" t="str">
            <v xml:space="preserve">Locator </v>
          </cell>
          <cell r="L3165" t="str">
            <v xml:space="preserve">New Ecozone Facilities Service Enterprise </v>
          </cell>
          <cell r="M3165" t="str">
            <v xml:space="preserve">Cavite Economic Zone </v>
          </cell>
          <cell r="N3165" t="str">
            <v xml:space="preserve">Registration Agreement </v>
          </cell>
          <cell r="O3165" t="str">
            <v xml:space="preserve">SENJU SOLDER (PHILS.), INC.               </v>
          </cell>
          <cell r="P3165" t="str">
            <v>Japanese</v>
          </cell>
          <cell r="Q3165" t="str">
            <v>Japan</v>
          </cell>
          <cell r="R3165" t="str">
            <v>Foreign</v>
          </cell>
          <cell r="S3165">
            <v>100</v>
          </cell>
          <cell r="T3165" t="str">
            <v>To provide warehousing / logistics support services</v>
          </cell>
          <cell r="U3165">
            <v>0</v>
          </cell>
          <cell r="V3165" t="str">
            <v>na</v>
          </cell>
          <cell r="W3165">
            <v>63300</v>
          </cell>
          <cell r="X3165" t="str">
            <v>Trans</v>
          </cell>
          <cell r="Y3165" t="str">
            <v>Transportation</v>
          </cell>
          <cell r="AB3165" t="str">
            <v xml:space="preserve">Cavite </v>
          </cell>
          <cell r="AC3165" t="str">
            <v>IV</v>
          </cell>
          <cell r="AD3165">
            <v>11</v>
          </cell>
          <cell r="AE3165">
            <v>17</v>
          </cell>
          <cell r="AF3165">
            <v>11</v>
          </cell>
          <cell r="AG3165">
            <v>17</v>
          </cell>
          <cell r="AH3165">
            <v>3</v>
          </cell>
          <cell r="AI3165">
            <v>3</v>
          </cell>
          <cell r="AJ3165">
            <v>3</v>
          </cell>
        </row>
        <row r="3166">
          <cell r="A3166">
            <v>3164</v>
          </cell>
          <cell r="B3166">
            <v>1922</v>
          </cell>
          <cell r="C3166" t="str">
            <v>PEZA</v>
          </cell>
          <cell r="D3166">
            <v>2</v>
          </cell>
          <cell r="E3166">
            <v>2007</v>
          </cell>
          <cell r="F3166">
            <v>1</v>
          </cell>
          <cell r="G3166">
            <v>1</v>
          </cell>
          <cell r="H3166">
            <v>39190</v>
          </cell>
          <cell r="K3166" t="str">
            <v xml:space="preserve">Developer </v>
          </cell>
          <cell r="L3166" t="str">
            <v xml:space="preserve">New Developer / Operator </v>
          </cell>
          <cell r="M3166" t="str">
            <v>Paz Mendiola Guanzon Street, Paco, Manila</v>
          </cell>
          <cell r="N3166" t="str">
            <v xml:space="preserve">Registration Agreement </v>
          </cell>
          <cell r="O3166" t="str">
            <v xml:space="preserve">Robinsons Place Otis (Manila Gas)        </v>
          </cell>
          <cell r="P3166" t="str">
            <v>Filipino</v>
          </cell>
          <cell r="Q3166" t="str">
            <v>Others</v>
          </cell>
          <cell r="R3166" t="str">
            <v>Local</v>
          </cell>
          <cell r="S3166">
            <v>100</v>
          </cell>
          <cell r="T3166" t="str">
            <v>Declaration of Robinsons Place Otis (Manila Gas), a building which is being constructed, located at Paz Mendiola Guanzon Street, Paco, Manila                                                                         Developer/Operator: Robinsons Land Corpor</v>
          </cell>
          <cell r="U3166">
            <v>0</v>
          </cell>
          <cell r="V3166" t="str">
            <v>na</v>
          </cell>
          <cell r="W3166">
            <v>70110</v>
          </cell>
          <cell r="X3166" t="str">
            <v>FinRE</v>
          </cell>
          <cell r="Y3166" t="str">
            <v>Finance &amp; Real Estate</v>
          </cell>
          <cell r="AB3166" t="str">
            <v xml:space="preserve">Manila </v>
          </cell>
          <cell r="AC3166" t="str">
            <v>NCR</v>
          </cell>
          <cell r="AD3166">
            <v>728</v>
          </cell>
          <cell r="AE3166">
            <v>3.3980000000000001</v>
          </cell>
          <cell r="AF3166">
            <v>728</v>
          </cell>
          <cell r="AG3166">
            <v>3.3980000000000001</v>
          </cell>
          <cell r="AH3166">
            <v>0</v>
          </cell>
          <cell r="AI3166">
            <v>0</v>
          </cell>
          <cell r="AJ3166">
            <v>0</v>
          </cell>
        </row>
        <row r="3167">
          <cell r="A3167">
            <v>3165</v>
          </cell>
          <cell r="B3167">
            <v>1923</v>
          </cell>
          <cell r="C3167" t="str">
            <v>PEZA</v>
          </cell>
          <cell r="D3167">
            <v>2</v>
          </cell>
          <cell r="E3167">
            <v>2007</v>
          </cell>
          <cell r="F3167">
            <v>1</v>
          </cell>
          <cell r="G3167">
            <v>1</v>
          </cell>
          <cell r="H3167">
            <v>39190</v>
          </cell>
          <cell r="K3167" t="str">
            <v xml:space="preserve">Developer </v>
          </cell>
          <cell r="L3167" t="str">
            <v xml:space="preserve">New Developer / Operator </v>
          </cell>
          <cell r="M3167" t="str">
            <v>69 Jupiter Street, Makati City</v>
          </cell>
          <cell r="N3167" t="str">
            <v xml:space="preserve">Registration Agreement </v>
          </cell>
          <cell r="O3167" t="str">
            <v xml:space="preserve">SM Makati Cyberzone Building              </v>
          </cell>
          <cell r="P3167" t="str">
            <v>Filipino</v>
          </cell>
          <cell r="Q3167" t="str">
            <v>Others</v>
          </cell>
          <cell r="R3167" t="str">
            <v>Local</v>
          </cell>
          <cell r="S3167">
            <v>100</v>
          </cell>
          <cell r="T3167" t="str">
            <v xml:space="preserve">Declaration of proposed building to be established on a 6,150-square meter lot located at 69 Jupiter Street, Makati City, as an Information technology Center, to be known as SM Makati Cyberzone Building                                                     </v>
          </cell>
          <cell r="U3167">
            <v>0</v>
          </cell>
          <cell r="V3167" t="str">
            <v>na</v>
          </cell>
          <cell r="W3167">
            <v>70110</v>
          </cell>
          <cell r="X3167" t="str">
            <v>FinRE</v>
          </cell>
          <cell r="Y3167" t="str">
            <v>Finance &amp; Real Estate</v>
          </cell>
          <cell r="AB3167" t="str">
            <v xml:space="preserve">Makati </v>
          </cell>
          <cell r="AC3167" t="str">
            <v>NCR</v>
          </cell>
          <cell r="AD3167">
            <v>375</v>
          </cell>
          <cell r="AE3167">
            <v>31.25</v>
          </cell>
          <cell r="AF3167">
            <v>375</v>
          </cell>
          <cell r="AG3167">
            <v>31.25</v>
          </cell>
          <cell r="AH3167">
            <v>0</v>
          </cell>
          <cell r="AI3167">
            <v>0</v>
          </cell>
          <cell r="AJ3167">
            <v>0</v>
          </cell>
        </row>
        <row r="3168">
          <cell r="A3168">
            <v>3166</v>
          </cell>
          <cell r="B3168">
            <v>1924</v>
          </cell>
          <cell r="C3168" t="str">
            <v>PEZA</v>
          </cell>
          <cell r="D3168">
            <v>2</v>
          </cell>
          <cell r="E3168">
            <v>2007</v>
          </cell>
          <cell r="F3168">
            <v>1</v>
          </cell>
          <cell r="G3168">
            <v>1</v>
          </cell>
          <cell r="H3168">
            <v>39190</v>
          </cell>
          <cell r="K3168" t="str">
            <v xml:space="preserve">Developer </v>
          </cell>
          <cell r="L3168" t="str">
            <v xml:space="preserve">New Developer / Operator </v>
          </cell>
          <cell r="M3168" t="str">
            <v>Along Lapasan Highway, Cagayan de Oro City</v>
          </cell>
          <cell r="N3168" t="str">
            <v xml:space="preserve">Registration Agreement </v>
          </cell>
          <cell r="O3168" t="str">
            <v xml:space="preserve">Ororama Megacenter IT Center                    </v>
          </cell>
          <cell r="P3168" t="str">
            <v>Filipino</v>
          </cell>
          <cell r="Q3168" t="str">
            <v>Others</v>
          </cell>
          <cell r="R3168" t="str">
            <v>Local</v>
          </cell>
          <cell r="S3168">
            <v>100</v>
          </cell>
          <cell r="T3168" t="str">
            <v>Declaration of its existing 4-storey commercial building with a gross floor area of 29,950 square meters, which was established on a 8,052-square meter lot located along Lapasan Highway, Cagayan de Oro City, as Information Technology Center, to be known a</v>
          </cell>
          <cell r="U3168">
            <v>0</v>
          </cell>
          <cell r="V3168" t="str">
            <v>na</v>
          </cell>
          <cell r="W3168">
            <v>70110</v>
          </cell>
          <cell r="X3168" t="str">
            <v>FinRE</v>
          </cell>
          <cell r="Y3168" t="str">
            <v>Finance &amp; Real Estate</v>
          </cell>
          <cell r="AB3168" t="str">
            <v>Cagayan de Oro</v>
          </cell>
          <cell r="AC3168" t="str">
            <v xml:space="preserve">X  </v>
          </cell>
          <cell r="AD3168">
            <v>0</v>
          </cell>
          <cell r="AE3168">
            <v>3.75</v>
          </cell>
          <cell r="AF3168">
            <v>0</v>
          </cell>
          <cell r="AG3168">
            <v>3.75</v>
          </cell>
          <cell r="AH3168">
            <v>0</v>
          </cell>
          <cell r="AI3168">
            <v>0</v>
          </cell>
          <cell r="AJ3168">
            <v>0</v>
          </cell>
        </row>
        <row r="3169">
          <cell r="A3169">
            <v>3167</v>
          </cell>
          <cell r="B3169">
            <v>1925</v>
          </cell>
          <cell r="C3169" t="str">
            <v>PEZA</v>
          </cell>
          <cell r="D3169">
            <v>2</v>
          </cell>
          <cell r="E3169">
            <v>2007</v>
          </cell>
          <cell r="F3169">
            <v>1</v>
          </cell>
          <cell r="G3169">
            <v>1</v>
          </cell>
          <cell r="H3169">
            <v>39190</v>
          </cell>
          <cell r="K3169" t="str">
            <v xml:space="preserve">Developer </v>
          </cell>
          <cell r="L3169" t="str">
            <v xml:space="preserve">New Developer / Operator </v>
          </cell>
          <cell r="M3169" t="str">
            <v>A.S. Fortune  Street, Bakilid, Mandaue City, Cebu</v>
          </cell>
          <cell r="N3169" t="str">
            <v xml:space="preserve">Registration Agreement </v>
          </cell>
          <cell r="O3169" t="str">
            <v xml:space="preserve">Benedicto I.T. Center                </v>
          </cell>
          <cell r="P3169" t="str">
            <v>Filipino</v>
          </cell>
          <cell r="Q3169" t="str">
            <v>Others</v>
          </cell>
          <cell r="R3169" t="str">
            <v>Local</v>
          </cell>
          <cell r="S3169">
            <v>100</v>
          </cell>
          <cell r="T3169" t="str">
            <v xml:space="preserve">Declaration of proposed building to be established on a 2,470-square meter lot located at A.S. Fortune  Street, Bakilid, Mandaue City, Cebu, as an Information Technology Center, to be known as Benedicto I.T. Center                                         </v>
          </cell>
          <cell r="U3169">
            <v>0</v>
          </cell>
          <cell r="V3169" t="str">
            <v>na</v>
          </cell>
          <cell r="W3169">
            <v>70110</v>
          </cell>
          <cell r="X3169" t="str">
            <v>FinRE</v>
          </cell>
          <cell r="Y3169" t="str">
            <v>Finance &amp; Real Estate</v>
          </cell>
          <cell r="AB3169" t="str">
            <v xml:space="preserve">Cebu </v>
          </cell>
          <cell r="AC3169" t="str">
            <v>VII</v>
          </cell>
          <cell r="AD3169">
            <v>178.05199999999999</v>
          </cell>
          <cell r="AE3169">
            <v>8.75</v>
          </cell>
          <cell r="AF3169">
            <v>178.05199999999999</v>
          </cell>
          <cell r="AG3169">
            <v>8.75</v>
          </cell>
          <cell r="AH3169">
            <v>0</v>
          </cell>
          <cell r="AI3169">
            <v>0</v>
          </cell>
          <cell r="AJ3169">
            <v>0</v>
          </cell>
        </row>
        <row r="3170">
          <cell r="A3170">
            <v>3168</v>
          </cell>
          <cell r="B3170">
            <v>1926</v>
          </cell>
          <cell r="C3170" t="str">
            <v>PEZA</v>
          </cell>
          <cell r="D3170">
            <v>2</v>
          </cell>
          <cell r="E3170">
            <v>2007</v>
          </cell>
          <cell r="F3170">
            <v>1</v>
          </cell>
          <cell r="G3170">
            <v>1</v>
          </cell>
          <cell r="H3170">
            <v>39190</v>
          </cell>
          <cell r="K3170" t="str">
            <v xml:space="preserve">Developer </v>
          </cell>
          <cell r="L3170" t="str">
            <v xml:space="preserve">New Developer / Operator </v>
          </cell>
          <cell r="M3170" t="str">
            <v>Tubi-allah, Surallah, South Cotabato</v>
          </cell>
          <cell r="N3170" t="str">
            <v xml:space="preserve">Registration Agreement </v>
          </cell>
          <cell r="O3170" t="str">
            <v xml:space="preserve">SRC Allah Valley Economic Development Zone  </v>
          </cell>
          <cell r="P3170" t="str">
            <v>Filipino</v>
          </cell>
          <cell r="Q3170" t="str">
            <v>Others</v>
          </cell>
          <cell r="R3170" t="str">
            <v>Local</v>
          </cell>
          <cell r="S3170">
            <v>70</v>
          </cell>
          <cell r="T3170" t="str">
            <v xml:space="preserve">Declaration of a 56.0958-hectare property located Tubi-allah, Surallah, South Cotabato as Special Economic Zone to be known as SRC Allah Valley Economic Development Zone                                                                                      </v>
          </cell>
          <cell r="U3170">
            <v>0</v>
          </cell>
          <cell r="V3170" t="str">
            <v>na</v>
          </cell>
          <cell r="W3170">
            <v>70110</v>
          </cell>
          <cell r="X3170" t="str">
            <v>FinRE</v>
          </cell>
          <cell r="Y3170" t="str">
            <v>Finance &amp; Real Estate</v>
          </cell>
          <cell r="AB3170" t="str">
            <v>South Cotabato</v>
          </cell>
          <cell r="AC3170" t="str">
            <v>XII</v>
          </cell>
          <cell r="AD3170">
            <v>203.94499999999999</v>
          </cell>
          <cell r="AE3170">
            <v>29.43</v>
          </cell>
          <cell r="AF3170">
            <v>142.76149999999998</v>
          </cell>
          <cell r="AG3170">
            <v>20.600999999999999</v>
          </cell>
          <cell r="AH3170">
            <v>0</v>
          </cell>
          <cell r="AI3170">
            <v>0</v>
          </cell>
          <cell r="AJ3170">
            <v>0</v>
          </cell>
        </row>
        <row r="3171">
          <cell r="A3171">
            <v>3169</v>
          </cell>
          <cell r="B3171">
            <v>1926</v>
          </cell>
          <cell r="C3171" t="str">
            <v>PEZA</v>
          </cell>
          <cell r="D3171">
            <v>2</v>
          </cell>
          <cell r="E3171">
            <v>2007</v>
          </cell>
          <cell r="F3171">
            <v>1</v>
          </cell>
          <cell r="G3171">
            <v>1</v>
          </cell>
          <cell r="H3171">
            <v>39190</v>
          </cell>
          <cell r="K3171" t="str">
            <v xml:space="preserve">Developer </v>
          </cell>
          <cell r="L3171" t="str">
            <v xml:space="preserve">New Developer / Operator </v>
          </cell>
          <cell r="M3171" t="str">
            <v>Tubi-allah, Surallah, South Cotabato</v>
          </cell>
          <cell r="N3171" t="str">
            <v xml:space="preserve">Registration Agreement </v>
          </cell>
          <cell r="O3171" t="str">
            <v xml:space="preserve">SRC Allah Valley Economic Development Zone  </v>
          </cell>
          <cell r="P3171" t="str">
            <v>American</v>
          </cell>
          <cell r="Q3171" t="str">
            <v>USA</v>
          </cell>
          <cell r="R3171" t="str">
            <v>Foreign</v>
          </cell>
          <cell r="S3171">
            <v>30</v>
          </cell>
          <cell r="T3171" t="str">
            <v xml:space="preserve">Declaration of a 56.0958-hectare property located Tubi-allah, Surallah, South Cotabato as Special Economic Zone to be known as SRC Allah Valley Economic Development Zone                                                                                      </v>
          </cell>
          <cell r="U3171">
            <v>0</v>
          </cell>
          <cell r="V3171" t="str">
            <v>na</v>
          </cell>
          <cell r="W3171">
            <v>70110</v>
          </cell>
          <cell r="X3171" t="str">
            <v>FinRE</v>
          </cell>
          <cell r="Y3171" t="str">
            <v>Finance &amp; Real Estate</v>
          </cell>
          <cell r="AB3171" t="str">
            <v>South Cotabato</v>
          </cell>
          <cell r="AC3171" t="str">
            <v>XII</v>
          </cell>
          <cell r="AD3171">
            <v>203.94499999999999</v>
          </cell>
          <cell r="AE3171">
            <v>29.43</v>
          </cell>
          <cell r="AF3171">
            <v>61.183499999999995</v>
          </cell>
          <cell r="AG3171">
            <v>8.8289999999999988</v>
          </cell>
          <cell r="AH3171">
            <v>0</v>
          </cell>
          <cell r="AI3171">
            <v>0</v>
          </cell>
          <cell r="AJ3171">
            <v>0</v>
          </cell>
        </row>
        <row r="3172">
          <cell r="A3172">
            <v>3170</v>
          </cell>
          <cell r="B3172">
            <v>1927</v>
          </cell>
          <cell r="C3172" t="str">
            <v>PEZA</v>
          </cell>
          <cell r="D3172">
            <v>2</v>
          </cell>
          <cell r="E3172">
            <v>2007</v>
          </cell>
          <cell r="F3172">
            <v>1</v>
          </cell>
          <cell r="G3172">
            <v>1</v>
          </cell>
          <cell r="H3172">
            <v>39190</v>
          </cell>
          <cell r="K3172" t="str">
            <v xml:space="preserve">Developer </v>
          </cell>
          <cell r="L3172" t="str">
            <v xml:space="preserve">New Developer / Operator </v>
          </cell>
          <cell r="M3172" t="str">
            <v>Rizal Drive corner 5th Avenue and 32nd Avenue Street, Fort Bonifacio Global City, Taguig City</v>
          </cell>
          <cell r="N3172" t="str">
            <v xml:space="preserve">Registration Agreement </v>
          </cell>
          <cell r="O3172" t="str">
            <v xml:space="preserve">St. Luke's Medical Center Bonifacio Global City        </v>
          </cell>
          <cell r="P3172" t="str">
            <v>Filipino</v>
          </cell>
          <cell r="Q3172" t="str">
            <v>Others</v>
          </cell>
          <cell r="R3172" t="str">
            <v>Local</v>
          </cell>
          <cell r="S3172">
            <v>100</v>
          </cell>
          <cell r="T3172" t="str">
            <v>Declaration of a proposed Medical Hospital which shall be established on a 16,741-square meter lot located at Rizal Drive corner 5th Avenue and 32nd Avenue Street, Fort Bonifacio Global City, Taguig City, as Medical Tourism Center, to be known as St. Luke</v>
          </cell>
          <cell r="U3172">
            <v>0</v>
          </cell>
          <cell r="V3172" t="str">
            <v>na</v>
          </cell>
          <cell r="W3172">
            <v>70110</v>
          </cell>
          <cell r="X3172" t="str">
            <v>FinRE</v>
          </cell>
          <cell r="Y3172" t="str">
            <v>Finance &amp; Real Estate</v>
          </cell>
          <cell r="AB3172" t="str">
            <v xml:space="preserve">Taguig </v>
          </cell>
          <cell r="AC3172" t="str">
            <v>NCR</v>
          </cell>
          <cell r="AD3172">
            <v>4000</v>
          </cell>
          <cell r="AE3172">
            <v>0</v>
          </cell>
          <cell r="AF3172">
            <v>4000</v>
          </cell>
          <cell r="AG3172">
            <v>0</v>
          </cell>
          <cell r="AH3172">
            <v>0</v>
          </cell>
          <cell r="AI3172">
            <v>0</v>
          </cell>
          <cell r="AJ3172">
            <v>0</v>
          </cell>
        </row>
        <row r="3173">
          <cell r="A3173">
            <v>3171</v>
          </cell>
          <cell r="B3173">
            <v>1928</v>
          </cell>
          <cell r="C3173" t="str">
            <v>PEZA</v>
          </cell>
          <cell r="D3173">
            <v>2</v>
          </cell>
          <cell r="E3173">
            <v>2007</v>
          </cell>
          <cell r="F3173">
            <v>1</v>
          </cell>
          <cell r="G3173">
            <v>1</v>
          </cell>
          <cell r="H3173">
            <v>39190</v>
          </cell>
          <cell r="K3173" t="str">
            <v xml:space="preserve">Developer </v>
          </cell>
          <cell r="L3173" t="str">
            <v xml:space="preserve">Expansion Project </v>
          </cell>
          <cell r="M3173" t="str">
            <v>Barangay Loma, Biñan, Laguna</v>
          </cell>
          <cell r="N3173" t="str">
            <v>Supplemental Agreement</v>
          </cell>
          <cell r="O3173" t="str">
            <v xml:space="preserve">Laguna Technopark - Expansion                  </v>
          </cell>
          <cell r="P3173" t="str">
            <v>Filipino</v>
          </cell>
          <cell r="Q3173" t="str">
            <v>Others</v>
          </cell>
          <cell r="R3173" t="str">
            <v>Local</v>
          </cell>
          <cell r="S3173">
            <v>61</v>
          </cell>
          <cell r="T3173" t="str">
            <v xml:space="preserve">Inclusion of two (2) parcels of land with an aggregate area of 2.7703 hectares to the existing Laguna Technopark III Special Economic Zone (LTI III - SEZ) located at Barangay Loma, Biñan, Laguna.                                                            </v>
          </cell>
          <cell r="U3173">
            <v>0</v>
          </cell>
          <cell r="V3173" t="str">
            <v>na</v>
          </cell>
          <cell r="W3173">
            <v>70110</v>
          </cell>
          <cell r="X3173" t="str">
            <v>FinRE</v>
          </cell>
          <cell r="Y3173" t="str">
            <v>Finance &amp; Real Estate</v>
          </cell>
          <cell r="AB3173" t="str">
            <v xml:space="preserve">Laguna </v>
          </cell>
          <cell r="AC3173" t="str">
            <v>IV</v>
          </cell>
          <cell r="AD3173">
            <v>12.86</v>
          </cell>
          <cell r="AE3173">
            <v>0</v>
          </cell>
          <cell r="AF3173">
            <v>7.8445999999999998</v>
          </cell>
          <cell r="AG3173">
            <v>0</v>
          </cell>
          <cell r="AH3173">
            <v>0</v>
          </cell>
          <cell r="AI3173">
            <v>0</v>
          </cell>
          <cell r="AJ3173">
            <v>0</v>
          </cell>
        </row>
        <row r="3174">
          <cell r="A3174">
            <v>3172</v>
          </cell>
          <cell r="B3174">
            <v>1928</v>
          </cell>
          <cell r="C3174" t="str">
            <v>PEZA</v>
          </cell>
          <cell r="D3174">
            <v>2</v>
          </cell>
          <cell r="E3174">
            <v>2007</v>
          </cell>
          <cell r="F3174">
            <v>1</v>
          </cell>
          <cell r="G3174">
            <v>1</v>
          </cell>
          <cell r="H3174">
            <v>39190</v>
          </cell>
          <cell r="K3174" t="str">
            <v xml:space="preserve">Developer </v>
          </cell>
          <cell r="L3174" t="str">
            <v xml:space="preserve">Expansion Project </v>
          </cell>
          <cell r="M3174" t="str">
            <v>Barangay Loma, Biñan, Laguna</v>
          </cell>
          <cell r="N3174" t="str">
            <v>Supplemental Agreement</v>
          </cell>
          <cell r="O3174" t="str">
            <v xml:space="preserve">Laguna Technopark - Expansion                  </v>
          </cell>
          <cell r="P3174" t="str">
            <v>Japanese</v>
          </cell>
          <cell r="Q3174" t="str">
            <v>Japan</v>
          </cell>
          <cell r="R3174" t="str">
            <v>Foreign</v>
          </cell>
          <cell r="S3174">
            <v>39</v>
          </cell>
          <cell r="T3174" t="str">
            <v xml:space="preserve">Inclusion of two (2) parcels of land with an aggregate area of 2.7703 hectares to the existing Laguna Technopark III Special Economic Zone (LTI III - SEZ) located at Barangay Loma, Biñan, Laguna.                                                            </v>
          </cell>
          <cell r="U3174">
            <v>0</v>
          </cell>
          <cell r="V3174" t="str">
            <v>na</v>
          </cell>
          <cell r="W3174">
            <v>70110</v>
          </cell>
          <cell r="X3174" t="str">
            <v>FinRE</v>
          </cell>
          <cell r="Y3174" t="str">
            <v>Finance &amp; Real Estate</v>
          </cell>
          <cell r="AB3174" t="str">
            <v xml:space="preserve">Laguna </v>
          </cell>
          <cell r="AC3174" t="str">
            <v>IV</v>
          </cell>
          <cell r="AD3174">
            <v>12.86</v>
          </cell>
          <cell r="AE3174">
            <v>0</v>
          </cell>
          <cell r="AF3174">
            <v>5.0153999999999996</v>
          </cell>
          <cell r="AG3174">
            <v>0</v>
          </cell>
          <cell r="AH3174">
            <v>0</v>
          </cell>
          <cell r="AI3174">
            <v>0</v>
          </cell>
          <cell r="AJ3174">
            <v>0</v>
          </cell>
        </row>
        <row r="3175">
          <cell r="A3175">
            <v>3173</v>
          </cell>
          <cell r="B3175">
            <v>1929</v>
          </cell>
          <cell r="C3175" t="str">
            <v>PEZA</v>
          </cell>
          <cell r="D3175">
            <v>2</v>
          </cell>
          <cell r="E3175">
            <v>2007</v>
          </cell>
          <cell r="F3175">
            <v>1</v>
          </cell>
          <cell r="G3175">
            <v>1</v>
          </cell>
          <cell r="H3175">
            <v>39190</v>
          </cell>
          <cell r="K3175" t="str">
            <v xml:space="preserve">Developer </v>
          </cell>
          <cell r="L3175" t="str">
            <v xml:space="preserve">New Developer / Operator </v>
          </cell>
          <cell r="M3175" t="str">
            <v xml:space="preserve">Clark Freeport Zone </v>
          </cell>
          <cell r="N3175" t="str">
            <v xml:space="preserve">Registration Agreement </v>
          </cell>
          <cell r="O3175" t="str">
            <v xml:space="preserve">Clark Development Corporation             </v>
          </cell>
          <cell r="P3175" t="str">
            <v>Filipino</v>
          </cell>
          <cell r="Q3175" t="str">
            <v>Others</v>
          </cell>
          <cell r="R3175" t="str">
            <v>Local</v>
          </cell>
          <cell r="S3175">
            <v>100</v>
          </cell>
          <cell r="T3175" t="str">
            <v>Declaration of a 31.7023 hectare area located within the Clark Freeport Zone as Special Economic Zone under Republic Act No. 7916, as Amended</v>
          </cell>
          <cell r="U3175">
            <v>0</v>
          </cell>
          <cell r="V3175" t="str">
            <v>na</v>
          </cell>
          <cell r="W3175">
            <v>70110</v>
          </cell>
          <cell r="X3175" t="str">
            <v>FinRE</v>
          </cell>
          <cell r="Y3175" t="str">
            <v>Finance &amp; Real Estate</v>
          </cell>
          <cell r="AB3175" t="str">
            <v>Olongapo</v>
          </cell>
          <cell r="AC3175" t="str">
            <v>III</v>
          </cell>
          <cell r="AD3175">
            <v>0</v>
          </cell>
          <cell r="AE3175">
            <v>3128</v>
          </cell>
          <cell r="AF3175">
            <v>0</v>
          </cell>
          <cell r="AG3175">
            <v>3128</v>
          </cell>
          <cell r="AH3175">
            <v>0</v>
          </cell>
          <cell r="AI3175">
            <v>0</v>
          </cell>
          <cell r="AJ3175">
            <v>0</v>
          </cell>
        </row>
        <row r="3176">
          <cell r="A3176">
            <v>3174</v>
          </cell>
          <cell r="B3176">
            <v>1930</v>
          </cell>
          <cell r="C3176" t="str">
            <v>PEZA</v>
          </cell>
          <cell r="D3176">
            <v>2</v>
          </cell>
          <cell r="E3176">
            <v>2007</v>
          </cell>
          <cell r="F3176">
            <v>1</v>
          </cell>
          <cell r="G3176">
            <v>1</v>
          </cell>
          <cell r="H3176">
            <v>39202</v>
          </cell>
          <cell r="K3176" t="str">
            <v xml:space="preserve">Locator </v>
          </cell>
          <cell r="L3176" t="str">
            <v xml:space="preserve">New I.T. Enterprise </v>
          </cell>
          <cell r="M3176" t="str">
            <v xml:space="preserve">The Orient Square Condominium  </v>
          </cell>
          <cell r="N3176" t="str">
            <v xml:space="preserve">Registration Agreement </v>
          </cell>
          <cell r="O3176" t="str">
            <v xml:space="preserve">CAREEREDGE PHILIPPINES, INC.            </v>
          </cell>
          <cell r="P3176" t="str">
            <v>Filipino</v>
          </cell>
          <cell r="Q3176" t="str">
            <v>Others</v>
          </cell>
          <cell r="R3176" t="str">
            <v>Local</v>
          </cell>
          <cell r="S3176">
            <v>63</v>
          </cell>
          <cell r="T3176"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6">
            <v>1</v>
          </cell>
          <cell r="V3176" t="str">
            <v>IT Services</v>
          </cell>
          <cell r="W3176">
            <v>85901</v>
          </cell>
          <cell r="X3176" t="str">
            <v>Serv</v>
          </cell>
          <cell r="Y3176" t="str">
            <v>Services</v>
          </cell>
          <cell r="AB3176" t="str">
            <v xml:space="preserve">Pasig City </v>
          </cell>
          <cell r="AC3176" t="str">
            <v>NCR</v>
          </cell>
          <cell r="AD3176">
            <v>3.085</v>
          </cell>
          <cell r="AE3176">
            <v>6.2E-2</v>
          </cell>
          <cell r="AF3176">
            <v>1.9435499999999999</v>
          </cell>
          <cell r="AG3176">
            <v>3.9059999999999997E-2</v>
          </cell>
          <cell r="AH3176">
            <v>37</v>
          </cell>
          <cell r="AI3176">
            <v>37</v>
          </cell>
          <cell r="AJ3176">
            <v>37</v>
          </cell>
        </row>
        <row r="3177">
          <cell r="A3177">
            <v>3175</v>
          </cell>
          <cell r="B3177">
            <v>1930</v>
          </cell>
          <cell r="C3177" t="str">
            <v>PEZA</v>
          </cell>
          <cell r="D3177">
            <v>2</v>
          </cell>
          <cell r="E3177">
            <v>2007</v>
          </cell>
          <cell r="F3177">
            <v>1</v>
          </cell>
          <cell r="G3177">
            <v>1</v>
          </cell>
          <cell r="H3177">
            <v>39202</v>
          </cell>
          <cell r="K3177" t="str">
            <v xml:space="preserve">Locator </v>
          </cell>
          <cell r="L3177" t="str">
            <v xml:space="preserve">New I.T. Enterprise </v>
          </cell>
          <cell r="M3177" t="str">
            <v xml:space="preserve">The Orient Square Condominium  </v>
          </cell>
          <cell r="N3177" t="str">
            <v xml:space="preserve">Registration Agreement </v>
          </cell>
          <cell r="O3177" t="str">
            <v xml:space="preserve">CAREEREDGE PHILIPPINES, INC.            </v>
          </cell>
          <cell r="P3177" t="str">
            <v>American</v>
          </cell>
          <cell r="Q3177" t="str">
            <v>USA</v>
          </cell>
          <cell r="R3177" t="str">
            <v>Foreign</v>
          </cell>
          <cell r="S3177">
            <v>37</v>
          </cell>
          <cell r="T3177"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7">
            <v>1</v>
          </cell>
          <cell r="V3177" t="str">
            <v>IT Services</v>
          </cell>
          <cell r="W3177">
            <v>85901</v>
          </cell>
          <cell r="X3177" t="str">
            <v>Serv</v>
          </cell>
          <cell r="Y3177" t="str">
            <v>Services</v>
          </cell>
          <cell r="AB3177" t="str">
            <v xml:space="preserve">Pasig City </v>
          </cell>
          <cell r="AC3177" t="str">
            <v>NCR</v>
          </cell>
          <cell r="AD3177">
            <v>3.085</v>
          </cell>
          <cell r="AE3177">
            <v>6.2E-2</v>
          </cell>
          <cell r="AF3177">
            <v>1.1414500000000001</v>
          </cell>
          <cell r="AG3177">
            <v>2.2939999999999999E-2</v>
          </cell>
          <cell r="AH3177">
            <v>37</v>
          </cell>
          <cell r="AI3177">
            <v>0</v>
          </cell>
          <cell r="AJ3177">
            <v>0</v>
          </cell>
        </row>
        <row r="3178">
          <cell r="A3178">
            <v>3176</v>
          </cell>
          <cell r="B3178">
            <v>1931</v>
          </cell>
          <cell r="C3178" t="str">
            <v>PEZA</v>
          </cell>
          <cell r="D3178">
            <v>2</v>
          </cell>
          <cell r="E3178">
            <v>2007</v>
          </cell>
          <cell r="F3178">
            <v>1</v>
          </cell>
          <cell r="G3178">
            <v>1</v>
          </cell>
          <cell r="H3178">
            <v>39202</v>
          </cell>
          <cell r="K3178" t="str">
            <v xml:space="preserve">Locator </v>
          </cell>
          <cell r="L3178" t="str">
            <v xml:space="preserve">New I.T. Enterprise </v>
          </cell>
          <cell r="M3178" t="str">
            <v>Asiatown IT Park                                                                                          (E-Office Building)</v>
          </cell>
          <cell r="N3178" t="str">
            <v xml:space="preserve">Registration Agreement </v>
          </cell>
          <cell r="O3178" t="str">
            <v xml:space="preserve">NKC CONVEYORS PHILIPPINES CORPORATION                   </v>
          </cell>
          <cell r="P3178" t="str">
            <v>Japanese</v>
          </cell>
          <cell r="Q3178" t="str">
            <v>Japan</v>
          </cell>
          <cell r="R3178" t="str">
            <v>Foreign</v>
          </cell>
          <cell r="S3178">
            <v>100</v>
          </cell>
          <cell r="T3178" t="str">
            <v>To engage in design and exporting the designs of conveyor systems and related machineries                                                                      (Transfer of Registration from BOI to PEZA)</v>
          </cell>
          <cell r="U3178">
            <v>1</v>
          </cell>
          <cell r="V3178" t="str">
            <v>IT Services</v>
          </cell>
          <cell r="W3178">
            <v>72290</v>
          </cell>
          <cell r="X3178" t="str">
            <v>Serv</v>
          </cell>
          <cell r="Y3178" t="str">
            <v>Services</v>
          </cell>
          <cell r="AB3178" t="str">
            <v xml:space="preserve">Cebu </v>
          </cell>
          <cell r="AC3178" t="str">
            <v>VII</v>
          </cell>
          <cell r="AD3178">
            <v>18.134</v>
          </cell>
          <cell r="AE3178">
            <v>8.5069999999999997</v>
          </cell>
          <cell r="AF3178">
            <v>18.134</v>
          </cell>
          <cell r="AG3178">
            <v>8.5069999999999997</v>
          </cell>
          <cell r="AH3178">
            <v>65</v>
          </cell>
          <cell r="AI3178">
            <v>65</v>
          </cell>
          <cell r="AJ3178">
            <v>65</v>
          </cell>
        </row>
        <row r="3179">
          <cell r="A3179">
            <v>3177</v>
          </cell>
          <cell r="B3179">
            <v>1932</v>
          </cell>
          <cell r="C3179" t="str">
            <v>PEZA</v>
          </cell>
          <cell r="D3179">
            <v>2</v>
          </cell>
          <cell r="E3179">
            <v>2007</v>
          </cell>
          <cell r="F3179">
            <v>1</v>
          </cell>
          <cell r="G3179">
            <v>1</v>
          </cell>
          <cell r="H3179">
            <v>39202</v>
          </cell>
          <cell r="K3179" t="str">
            <v xml:space="preserve">Locator </v>
          </cell>
          <cell r="L3179" t="str">
            <v xml:space="preserve">New Export Enterprise </v>
          </cell>
          <cell r="M3179" t="str">
            <v xml:space="preserve">West Cebu Industrial Park - SEZ </v>
          </cell>
          <cell r="N3179" t="str">
            <v xml:space="preserve">Registration Agreement </v>
          </cell>
          <cell r="O3179" t="str">
            <v xml:space="preserve">METAPHIL INTERNATIONAL, INC.              </v>
          </cell>
          <cell r="P3179" t="str">
            <v>Filipino</v>
          </cell>
          <cell r="Q3179" t="str">
            <v>Others</v>
          </cell>
          <cell r="R3179" t="str">
            <v>Local</v>
          </cell>
          <cell r="S3179">
            <v>100</v>
          </cell>
          <cell r="T3179" t="str">
            <v xml:space="preserve">Manufacture of shipblocks, and servicing of specialized fabrication components and assemblies, as well as engineering and design services in industries like cement, petroleum, shipbuilding, power generation and mining </v>
          </cell>
          <cell r="U3179">
            <v>0</v>
          </cell>
          <cell r="V3179" t="str">
            <v>na</v>
          </cell>
          <cell r="W3179">
            <v>38123</v>
          </cell>
          <cell r="X3179" t="str">
            <v>Mfg</v>
          </cell>
          <cell r="Y3179" t="str">
            <v>Manufacturing</v>
          </cell>
          <cell r="AB3179" t="str">
            <v xml:space="preserve">Cebu </v>
          </cell>
          <cell r="AC3179" t="str">
            <v>VII</v>
          </cell>
          <cell r="AD3179">
            <v>28.352</v>
          </cell>
          <cell r="AE3179">
            <v>6.2E-2</v>
          </cell>
          <cell r="AF3179">
            <v>28.352</v>
          </cell>
          <cell r="AG3179">
            <v>6.2E-2</v>
          </cell>
          <cell r="AH3179">
            <v>2225</v>
          </cell>
          <cell r="AI3179">
            <v>2225</v>
          </cell>
          <cell r="AJ3179">
            <v>0</v>
          </cell>
        </row>
        <row r="3180">
          <cell r="A3180">
            <v>3178</v>
          </cell>
          <cell r="B3180">
            <v>1933</v>
          </cell>
          <cell r="C3180" t="str">
            <v>PEZA</v>
          </cell>
          <cell r="D3180">
            <v>2</v>
          </cell>
          <cell r="E3180">
            <v>2007</v>
          </cell>
          <cell r="F3180">
            <v>1</v>
          </cell>
          <cell r="G3180">
            <v>1</v>
          </cell>
          <cell r="H3180">
            <v>39202</v>
          </cell>
          <cell r="K3180" t="str">
            <v xml:space="preserve">Locator </v>
          </cell>
          <cell r="L3180" t="str">
            <v xml:space="preserve">New Export Enterprise </v>
          </cell>
          <cell r="M3180" t="str">
            <v xml:space="preserve">Calamba Premiere International Park - SEZ </v>
          </cell>
          <cell r="N3180" t="str">
            <v xml:space="preserve">Registration Agreement </v>
          </cell>
          <cell r="O3180" t="str">
            <v xml:space="preserve">MIDTOWN MFG. PHILIPPINES, INC.           </v>
          </cell>
          <cell r="P3180" t="str">
            <v>Indian</v>
          </cell>
          <cell r="Q3180" t="str">
            <v>Others</v>
          </cell>
          <cell r="R3180" t="str">
            <v>Foreign</v>
          </cell>
          <cell r="S3180">
            <v>99.983999999999995</v>
          </cell>
          <cell r="T3180" t="str">
            <v xml:space="preserve">Design and manufacture of stamping dies, metal stampings, fabricated assemblies and machined components </v>
          </cell>
          <cell r="U3180">
            <v>0</v>
          </cell>
          <cell r="V3180" t="str">
            <v>na</v>
          </cell>
          <cell r="W3180">
            <v>28911</v>
          </cell>
          <cell r="X3180" t="str">
            <v>Mfg</v>
          </cell>
          <cell r="Y3180" t="str">
            <v>Manufacturing</v>
          </cell>
          <cell r="AB3180" t="str">
            <v xml:space="preserve">Laguna </v>
          </cell>
          <cell r="AC3180" t="str">
            <v>IV</v>
          </cell>
          <cell r="AD3180">
            <v>9.0489999999999995</v>
          </cell>
          <cell r="AE3180">
            <v>2.5030000000000001</v>
          </cell>
          <cell r="AF3180">
            <v>9.0475521599999986</v>
          </cell>
          <cell r="AG3180">
            <v>2.50259952</v>
          </cell>
          <cell r="AH3180">
            <v>41</v>
          </cell>
          <cell r="AI3180">
            <v>41</v>
          </cell>
          <cell r="AJ3180">
            <v>0</v>
          </cell>
        </row>
        <row r="3181">
          <cell r="A3181">
            <v>3179</v>
          </cell>
          <cell r="B3181">
            <v>1933</v>
          </cell>
          <cell r="C3181" t="str">
            <v>PEZA</v>
          </cell>
          <cell r="D3181">
            <v>2</v>
          </cell>
          <cell r="E3181">
            <v>2007</v>
          </cell>
          <cell r="F3181">
            <v>1</v>
          </cell>
          <cell r="G3181">
            <v>1</v>
          </cell>
          <cell r="H3181">
            <v>39202</v>
          </cell>
          <cell r="K3181" t="str">
            <v xml:space="preserve">Locator </v>
          </cell>
          <cell r="L3181" t="str">
            <v xml:space="preserve">New Export Enterprise </v>
          </cell>
          <cell r="M3181" t="str">
            <v xml:space="preserve">Calamba Premiere International Park - SEZ </v>
          </cell>
          <cell r="N3181" t="str">
            <v xml:space="preserve">Registration Agreement </v>
          </cell>
          <cell r="O3181" t="str">
            <v xml:space="preserve">MIDTOWN MFG. PHILIPPINES, INC.           </v>
          </cell>
          <cell r="P3181" t="str">
            <v>Filipino</v>
          </cell>
          <cell r="Q3181" t="str">
            <v>Others</v>
          </cell>
          <cell r="R3181" t="str">
            <v>Local</v>
          </cell>
          <cell r="S3181">
            <v>1.6E-2</v>
          </cell>
          <cell r="T3181" t="str">
            <v xml:space="preserve">Design and manufacture of stamping dies, metal stampings, fabricated assemblies and machined components </v>
          </cell>
          <cell r="U3181">
            <v>0</v>
          </cell>
          <cell r="V3181" t="str">
            <v>na</v>
          </cell>
          <cell r="W3181">
            <v>28911</v>
          </cell>
          <cell r="X3181" t="str">
            <v>Mfg</v>
          </cell>
          <cell r="Y3181" t="str">
            <v>Manufacturing</v>
          </cell>
          <cell r="AB3181" t="str">
            <v xml:space="preserve">Laguna </v>
          </cell>
          <cell r="AC3181" t="str">
            <v>IV</v>
          </cell>
          <cell r="AD3181">
            <v>9.0489999999999995</v>
          </cell>
          <cell r="AE3181">
            <v>2.5030000000000001</v>
          </cell>
          <cell r="AF3181">
            <v>1.4478399999999999E-3</v>
          </cell>
          <cell r="AG3181">
            <v>4.0048000000000004E-4</v>
          </cell>
          <cell r="AH3181">
            <v>41</v>
          </cell>
          <cell r="AI3181">
            <v>0</v>
          </cell>
          <cell r="AJ3181">
            <v>41</v>
          </cell>
        </row>
        <row r="3182">
          <cell r="A3182">
            <v>3180</v>
          </cell>
          <cell r="B3182">
            <v>1934</v>
          </cell>
          <cell r="C3182" t="str">
            <v>PEZA</v>
          </cell>
          <cell r="D3182">
            <v>2</v>
          </cell>
          <cell r="E3182">
            <v>2007</v>
          </cell>
          <cell r="F3182">
            <v>1</v>
          </cell>
          <cell r="G3182">
            <v>1</v>
          </cell>
          <cell r="H3182">
            <v>39202</v>
          </cell>
          <cell r="K3182" t="str">
            <v xml:space="preserve">Locator </v>
          </cell>
          <cell r="L3182" t="str">
            <v xml:space="preserve">New Project </v>
          </cell>
          <cell r="M3182" t="str">
            <v>Carmelray Industrial Park I - SEZ</v>
          </cell>
          <cell r="N3182" t="str">
            <v>Supplemental Agreement</v>
          </cell>
          <cell r="O3182" t="str">
            <v xml:space="preserve">FUJI ELECTRIC PHILIPPINES, INC.          </v>
          </cell>
          <cell r="P3182" t="str">
            <v>Japanese</v>
          </cell>
          <cell r="Q3182" t="str">
            <v>Japan</v>
          </cell>
          <cell r="R3182" t="str">
            <v>Foreign</v>
          </cell>
          <cell r="S3182">
            <v>100</v>
          </cell>
          <cell r="T3182" t="str">
            <v xml:space="preserve">Manufacture of metal oxide semiconductor field effect transistors (MOSFETS), bipolar junction transistors, and twin stacks </v>
          </cell>
          <cell r="U3182">
            <v>0</v>
          </cell>
          <cell r="V3182" t="str">
            <v>Manufacturing</v>
          </cell>
          <cell r="W3182">
            <v>32200</v>
          </cell>
          <cell r="X3182" t="str">
            <v>Mfg</v>
          </cell>
          <cell r="Y3182" t="str">
            <v>Manufacturing</v>
          </cell>
          <cell r="AB3182" t="str">
            <v xml:space="preserve">Laguna </v>
          </cell>
          <cell r="AC3182" t="str">
            <v>IV</v>
          </cell>
          <cell r="AD3182">
            <v>1907.001</v>
          </cell>
          <cell r="AE3182">
            <v>0</v>
          </cell>
          <cell r="AF3182">
            <v>1907.001</v>
          </cell>
          <cell r="AG3182">
            <v>0</v>
          </cell>
          <cell r="AH3182">
            <v>1100</v>
          </cell>
          <cell r="AI3182">
            <v>1100</v>
          </cell>
          <cell r="AJ3182">
            <v>1100</v>
          </cell>
        </row>
        <row r="3183">
          <cell r="A3183">
            <v>3181</v>
          </cell>
          <cell r="B3183">
            <v>1935</v>
          </cell>
          <cell r="C3183" t="str">
            <v>PEZA</v>
          </cell>
          <cell r="D3183">
            <v>2</v>
          </cell>
          <cell r="E3183">
            <v>2007</v>
          </cell>
          <cell r="F3183">
            <v>1</v>
          </cell>
          <cell r="G3183">
            <v>1</v>
          </cell>
          <cell r="H3183">
            <v>39202</v>
          </cell>
          <cell r="K3183" t="str">
            <v xml:space="preserve">Locator </v>
          </cell>
          <cell r="L3183" t="str">
            <v xml:space="preserve">New Project </v>
          </cell>
          <cell r="M3183" t="str">
            <v xml:space="preserve">Cavite Economic Zone </v>
          </cell>
          <cell r="N3183" t="str">
            <v>Supplemental Agreement</v>
          </cell>
          <cell r="O3183" t="str">
            <v xml:space="preserve">ASTEC POWER PHILIPPINES, INC.                </v>
          </cell>
          <cell r="P3183" t="str">
            <v>British Virgin Islander</v>
          </cell>
          <cell r="Q3183" t="str">
            <v>Br. Virgin Is.</v>
          </cell>
          <cell r="R3183" t="str">
            <v>Foreign</v>
          </cell>
          <cell r="S3183">
            <v>99.998750000000001</v>
          </cell>
          <cell r="T3183" t="str">
            <v xml:space="preserve">Production of specialized computer boards </v>
          </cell>
          <cell r="U3183">
            <v>0</v>
          </cell>
          <cell r="V3183" t="str">
            <v>Manufacturing</v>
          </cell>
          <cell r="W3183">
            <v>32200</v>
          </cell>
          <cell r="X3183" t="str">
            <v>Mfg</v>
          </cell>
          <cell r="Y3183" t="str">
            <v>Manufacturing</v>
          </cell>
          <cell r="AB3183" t="str">
            <v xml:space="preserve">Cavite </v>
          </cell>
          <cell r="AC3183" t="str">
            <v>IV</v>
          </cell>
          <cell r="AD3183">
            <v>194.59700000000001</v>
          </cell>
          <cell r="AE3183">
            <v>0</v>
          </cell>
          <cell r="AF3183">
            <v>194.59456753750001</v>
          </cell>
          <cell r="AG3183">
            <v>0</v>
          </cell>
          <cell r="AH3183">
            <v>53</v>
          </cell>
          <cell r="AI3183">
            <v>53</v>
          </cell>
          <cell r="AJ3183">
            <v>0</v>
          </cell>
        </row>
        <row r="3184">
          <cell r="A3184">
            <v>3182</v>
          </cell>
          <cell r="B3184">
            <v>1935</v>
          </cell>
          <cell r="C3184" t="str">
            <v>PEZA</v>
          </cell>
          <cell r="D3184">
            <v>2</v>
          </cell>
          <cell r="E3184">
            <v>2007</v>
          </cell>
          <cell r="F3184">
            <v>1</v>
          </cell>
          <cell r="G3184">
            <v>1</v>
          </cell>
          <cell r="H3184">
            <v>39202</v>
          </cell>
          <cell r="K3184" t="str">
            <v xml:space="preserve">Locator </v>
          </cell>
          <cell r="L3184" t="str">
            <v xml:space="preserve">New Project </v>
          </cell>
          <cell r="M3184" t="str">
            <v xml:space="preserve">Cavite Economic Zone </v>
          </cell>
          <cell r="N3184" t="str">
            <v>Supplemental Agreement</v>
          </cell>
          <cell r="O3184" t="str">
            <v xml:space="preserve">ASTEC POWER PHILIPPINES, INC.                </v>
          </cell>
          <cell r="P3184" t="str">
            <v>American</v>
          </cell>
          <cell r="Q3184" t="str">
            <v>USA</v>
          </cell>
          <cell r="R3184" t="str">
            <v>Foreign</v>
          </cell>
          <cell r="S3184">
            <v>5.0000000000000001E-4</v>
          </cell>
          <cell r="T3184" t="str">
            <v xml:space="preserve">Production of specialized computer boards </v>
          </cell>
          <cell r="U3184">
            <v>0</v>
          </cell>
          <cell r="V3184" t="str">
            <v>Manufacturing</v>
          </cell>
          <cell r="W3184">
            <v>32200</v>
          </cell>
          <cell r="X3184" t="str">
            <v>Mfg</v>
          </cell>
          <cell r="Y3184" t="str">
            <v>Manufacturing</v>
          </cell>
          <cell r="AB3184" t="str">
            <v xml:space="preserve">Cavite </v>
          </cell>
          <cell r="AC3184" t="str">
            <v>IV</v>
          </cell>
          <cell r="AD3184">
            <v>194.59700000000001</v>
          </cell>
          <cell r="AE3184">
            <v>0</v>
          </cell>
          <cell r="AF3184">
            <v>9.729850000000001E-4</v>
          </cell>
          <cell r="AG3184">
            <v>0</v>
          </cell>
          <cell r="AH3184">
            <v>53</v>
          </cell>
          <cell r="AI3184">
            <v>0</v>
          </cell>
          <cell r="AJ3184">
            <v>0</v>
          </cell>
        </row>
        <row r="3185">
          <cell r="A3185">
            <v>3183</v>
          </cell>
          <cell r="B3185">
            <v>1935</v>
          </cell>
          <cell r="C3185" t="str">
            <v>PEZA</v>
          </cell>
          <cell r="D3185">
            <v>2</v>
          </cell>
          <cell r="E3185">
            <v>2007</v>
          </cell>
          <cell r="F3185">
            <v>1</v>
          </cell>
          <cell r="G3185">
            <v>1</v>
          </cell>
          <cell r="H3185">
            <v>39202</v>
          </cell>
          <cell r="K3185" t="str">
            <v xml:space="preserve">Locator </v>
          </cell>
          <cell r="L3185" t="str">
            <v xml:space="preserve">New Project </v>
          </cell>
          <cell r="M3185" t="str">
            <v xml:space="preserve">Cavite Economic Zone </v>
          </cell>
          <cell r="N3185" t="str">
            <v>Supplemental Agreement</v>
          </cell>
          <cell r="O3185" t="str">
            <v xml:space="preserve">ASTEC POWER PHILIPPINES, INC.                </v>
          </cell>
          <cell r="P3185" t="str">
            <v>Filipino</v>
          </cell>
          <cell r="Q3185" t="str">
            <v>Others</v>
          </cell>
          <cell r="R3185" t="str">
            <v>Local</v>
          </cell>
          <cell r="S3185">
            <v>5.0000000000000001E-4</v>
          </cell>
          <cell r="T3185" t="str">
            <v xml:space="preserve">Production of specialized computer boards </v>
          </cell>
          <cell r="U3185">
            <v>0</v>
          </cell>
          <cell r="V3185" t="str">
            <v>Manufacturing</v>
          </cell>
          <cell r="W3185">
            <v>32200</v>
          </cell>
          <cell r="X3185" t="str">
            <v>Mfg</v>
          </cell>
          <cell r="Y3185" t="str">
            <v>Manufacturing</v>
          </cell>
          <cell r="AB3185" t="str">
            <v xml:space="preserve">Cavite </v>
          </cell>
          <cell r="AC3185" t="str">
            <v>IV</v>
          </cell>
          <cell r="AD3185">
            <v>194.59700000000001</v>
          </cell>
          <cell r="AE3185">
            <v>0</v>
          </cell>
          <cell r="AF3185">
            <v>9.729850000000001E-4</v>
          </cell>
          <cell r="AG3185">
            <v>0</v>
          </cell>
          <cell r="AH3185">
            <v>53</v>
          </cell>
          <cell r="AI3185">
            <v>0</v>
          </cell>
          <cell r="AJ3185">
            <v>53</v>
          </cell>
        </row>
        <row r="3186">
          <cell r="A3186">
            <v>3184</v>
          </cell>
          <cell r="B3186">
            <v>1935</v>
          </cell>
          <cell r="C3186" t="str">
            <v>PEZA</v>
          </cell>
          <cell r="D3186">
            <v>2</v>
          </cell>
          <cell r="E3186">
            <v>2007</v>
          </cell>
          <cell r="F3186">
            <v>1</v>
          </cell>
          <cell r="G3186">
            <v>1</v>
          </cell>
          <cell r="H3186">
            <v>39202</v>
          </cell>
          <cell r="K3186" t="str">
            <v xml:space="preserve">Locator </v>
          </cell>
          <cell r="L3186" t="str">
            <v xml:space="preserve">New Project </v>
          </cell>
          <cell r="M3186" t="str">
            <v xml:space="preserve">Cavite Economic Zone </v>
          </cell>
          <cell r="N3186" t="str">
            <v>Supplemental Agreement</v>
          </cell>
          <cell r="O3186" t="str">
            <v xml:space="preserve">ASTEC POWER PHILIPPINES, INC.                </v>
          </cell>
          <cell r="P3186" t="str">
            <v>Chinese</v>
          </cell>
          <cell r="Q3186" t="str">
            <v>PROC</v>
          </cell>
          <cell r="R3186" t="str">
            <v>Foreign</v>
          </cell>
          <cell r="S3186">
            <v>2.5000000000000001E-4</v>
          </cell>
          <cell r="T3186" t="str">
            <v xml:space="preserve">Production of specialized computer boards </v>
          </cell>
          <cell r="U3186">
            <v>0</v>
          </cell>
          <cell r="V3186" t="str">
            <v>Manufacturing</v>
          </cell>
          <cell r="W3186">
            <v>32200</v>
          </cell>
          <cell r="X3186" t="str">
            <v>Mfg</v>
          </cell>
          <cell r="Y3186" t="str">
            <v>Manufacturing</v>
          </cell>
          <cell r="AB3186" t="str">
            <v xml:space="preserve">Cavite </v>
          </cell>
          <cell r="AC3186" t="str">
            <v>IV</v>
          </cell>
          <cell r="AD3186">
            <v>194.59700000000001</v>
          </cell>
          <cell r="AE3186">
            <v>0</v>
          </cell>
          <cell r="AF3186">
            <v>4.8649250000000005E-4</v>
          </cell>
          <cell r="AG3186">
            <v>0</v>
          </cell>
          <cell r="AH3186">
            <v>53</v>
          </cell>
          <cell r="AI3186">
            <v>0</v>
          </cell>
          <cell r="AJ3186">
            <v>0</v>
          </cell>
        </row>
        <row r="3187">
          <cell r="A3187">
            <v>3185</v>
          </cell>
          <cell r="B3187">
            <v>1936</v>
          </cell>
          <cell r="C3187" t="str">
            <v>PEZA</v>
          </cell>
          <cell r="D3187">
            <v>2</v>
          </cell>
          <cell r="E3187">
            <v>2007</v>
          </cell>
          <cell r="F3187">
            <v>1</v>
          </cell>
          <cell r="G3187">
            <v>1</v>
          </cell>
          <cell r="H3187">
            <v>39202</v>
          </cell>
          <cell r="K3187" t="str">
            <v xml:space="preserve">Locator </v>
          </cell>
          <cell r="L3187" t="str">
            <v xml:space="preserve">New Project </v>
          </cell>
          <cell r="M3187" t="str">
            <v xml:space="preserve">Cavite Economic Zone </v>
          </cell>
          <cell r="N3187" t="str">
            <v>Supplemental Agreement</v>
          </cell>
          <cell r="O3187" t="str">
            <v xml:space="preserve">BUGIL TECHNOLOGY, INC.                     </v>
          </cell>
          <cell r="P3187" t="str">
            <v>Korean</v>
          </cell>
          <cell r="Q3187" t="str">
            <v>Korea</v>
          </cell>
          <cell r="R3187" t="str">
            <v>Foreign</v>
          </cell>
          <cell r="S3187">
            <v>99.997</v>
          </cell>
          <cell r="T3187" t="str">
            <v>Manufacture of metal press</v>
          </cell>
          <cell r="U3187">
            <v>0</v>
          </cell>
          <cell r="V3187" t="str">
            <v>na</v>
          </cell>
          <cell r="W3187">
            <v>28910</v>
          </cell>
          <cell r="X3187" t="str">
            <v>Mfg</v>
          </cell>
          <cell r="Y3187" t="str">
            <v>Manufacturing</v>
          </cell>
          <cell r="AB3187" t="str">
            <v xml:space="preserve">Cavite </v>
          </cell>
          <cell r="AC3187" t="str">
            <v>IV</v>
          </cell>
          <cell r="AD3187">
            <v>10</v>
          </cell>
          <cell r="AE3187">
            <v>0</v>
          </cell>
          <cell r="AF3187">
            <v>9.9997000000000007</v>
          </cell>
          <cell r="AG3187">
            <v>0</v>
          </cell>
          <cell r="AH3187">
            <v>39</v>
          </cell>
          <cell r="AI3187">
            <v>39</v>
          </cell>
          <cell r="AJ3187">
            <v>0</v>
          </cell>
        </row>
        <row r="3188">
          <cell r="A3188">
            <v>3186</v>
          </cell>
          <cell r="B3188">
            <v>1936</v>
          </cell>
          <cell r="C3188" t="str">
            <v>PEZA</v>
          </cell>
          <cell r="D3188">
            <v>2</v>
          </cell>
          <cell r="E3188">
            <v>2007</v>
          </cell>
          <cell r="F3188">
            <v>1</v>
          </cell>
          <cell r="G3188">
            <v>1</v>
          </cell>
          <cell r="H3188">
            <v>39202</v>
          </cell>
          <cell r="K3188" t="str">
            <v xml:space="preserve">Locator </v>
          </cell>
          <cell r="L3188" t="str">
            <v xml:space="preserve">New Project </v>
          </cell>
          <cell r="M3188" t="str">
            <v xml:space="preserve">Cavite Economic Zone </v>
          </cell>
          <cell r="N3188" t="str">
            <v>Supplemental Agreement</v>
          </cell>
          <cell r="O3188" t="str">
            <v xml:space="preserve">BUGIL TECHNOLOGY, INC.                     </v>
          </cell>
          <cell r="P3188" t="str">
            <v>Filipino</v>
          </cell>
          <cell r="Q3188" t="str">
            <v>Others</v>
          </cell>
          <cell r="R3188" t="str">
            <v>Local</v>
          </cell>
          <cell r="S3188">
            <v>3.0000000000000001E-3</v>
          </cell>
          <cell r="T3188" t="str">
            <v>Manufacture of metal press</v>
          </cell>
          <cell r="U3188">
            <v>0</v>
          </cell>
          <cell r="V3188" t="str">
            <v>na</v>
          </cell>
          <cell r="W3188">
            <v>28910</v>
          </cell>
          <cell r="X3188" t="str">
            <v>Mfg</v>
          </cell>
          <cell r="Y3188" t="str">
            <v>Manufacturing</v>
          </cell>
          <cell r="AB3188" t="str">
            <v xml:space="preserve">Cavite </v>
          </cell>
          <cell r="AC3188" t="str">
            <v>IV</v>
          </cell>
          <cell r="AD3188">
            <v>10</v>
          </cell>
          <cell r="AE3188">
            <v>0</v>
          </cell>
          <cell r="AF3188">
            <v>3.0000000000000003E-4</v>
          </cell>
          <cell r="AG3188">
            <v>0</v>
          </cell>
          <cell r="AH3188">
            <v>39</v>
          </cell>
          <cell r="AI3188">
            <v>0</v>
          </cell>
          <cell r="AJ3188">
            <v>39</v>
          </cell>
        </row>
        <row r="3189">
          <cell r="A3189">
            <v>3187</v>
          </cell>
          <cell r="B3189">
            <v>1937</v>
          </cell>
          <cell r="C3189" t="str">
            <v>PEZA</v>
          </cell>
          <cell r="D3189">
            <v>2</v>
          </cell>
          <cell r="E3189">
            <v>2007</v>
          </cell>
          <cell r="F3189">
            <v>1</v>
          </cell>
          <cell r="G3189">
            <v>1</v>
          </cell>
          <cell r="H3189">
            <v>39202</v>
          </cell>
          <cell r="K3189" t="str">
            <v xml:space="preserve">Locator </v>
          </cell>
          <cell r="L3189" t="str">
            <v xml:space="preserve">New Project </v>
          </cell>
          <cell r="M3189" t="str">
            <v xml:space="preserve">Cavite Economic Zone </v>
          </cell>
          <cell r="N3189" t="str">
            <v>Supplemental Agreement</v>
          </cell>
          <cell r="O3189" t="str">
            <v xml:space="preserve">O.M. MANUFACTURING PHILIPPINES, INC.          </v>
          </cell>
          <cell r="P3189" t="str">
            <v>Japanese</v>
          </cell>
          <cell r="Q3189" t="str">
            <v>Japan</v>
          </cell>
          <cell r="R3189" t="str">
            <v>Foreign</v>
          </cell>
          <cell r="S3189">
            <v>100</v>
          </cell>
          <cell r="T3189" t="str">
            <v>Manufacture of tin ingots, tin alloy ingots, lead ingots, and lead alloy ingots using new technology (vacuum &amp; crystallizer)</v>
          </cell>
          <cell r="U3189">
            <v>0</v>
          </cell>
          <cell r="V3189" t="str">
            <v>na</v>
          </cell>
          <cell r="W3189">
            <v>27200</v>
          </cell>
          <cell r="X3189" t="str">
            <v>Mfg</v>
          </cell>
          <cell r="Y3189" t="str">
            <v>Manufacturing</v>
          </cell>
          <cell r="AB3189" t="str">
            <v xml:space="preserve">Cavite </v>
          </cell>
          <cell r="AC3189" t="str">
            <v>IV</v>
          </cell>
          <cell r="AD3189">
            <v>41.5</v>
          </cell>
          <cell r="AE3189">
            <v>0</v>
          </cell>
          <cell r="AF3189">
            <v>41.5</v>
          </cell>
          <cell r="AG3189">
            <v>0</v>
          </cell>
          <cell r="AH3189">
            <v>14</v>
          </cell>
          <cell r="AI3189">
            <v>14</v>
          </cell>
          <cell r="AJ3189">
            <v>14</v>
          </cell>
        </row>
        <row r="3190">
          <cell r="A3190">
            <v>3188</v>
          </cell>
          <cell r="B3190">
            <v>1938</v>
          </cell>
          <cell r="C3190" t="str">
            <v>PEZA</v>
          </cell>
          <cell r="D3190">
            <v>2</v>
          </cell>
          <cell r="E3190">
            <v>2007</v>
          </cell>
          <cell r="F3190">
            <v>1</v>
          </cell>
          <cell r="G3190">
            <v>1</v>
          </cell>
          <cell r="H3190">
            <v>39202</v>
          </cell>
          <cell r="K3190" t="str">
            <v xml:space="preserve">Locator </v>
          </cell>
          <cell r="L3190" t="str">
            <v xml:space="preserve">New Project </v>
          </cell>
          <cell r="M3190" t="str">
            <v>Clark TI - SEZ</v>
          </cell>
          <cell r="N3190" t="str">
            <v>Supplemental Agreement</v>
          </cell>
          <cell r="O3190" t="str">
            <v xml:space="preserve">TI (PHILIPPINES), INC.                                  </v>
          </cell>
          <cell r="P3190" t="str">
            <v>American</v>
          </cell>
          <cell r="Q3190" t="str">
            <v>USA</v>
          </cell>
          <cell r="R3190" t="str">
            <v>Foreign</v>
          </cell>
          <cell r="S3190">
            <v>100</v>
          </cell>
          <cell r="T3190" t="str">
            <v>Manufacture of advanced semiconductor components including application specific integrated circuit (ASIC), digital signal processor (DSP), analog &amp; mixed signal products, digital logic products, microcontrollers, power management, RF/IF components, automo</v>
          </cell>
          <cell r="U3190">
            <v>0</v>
          </cell>
          <cell r="V3190" t="str">
            <v>Manufacturing</v>
          </cell>
          <cell r="W3190">
            <v>32200</v>
          </cell>
          <cell r="X3190" t="str">
            <v>Mfg</v>
          </cell>
          <cell r="Y3190" t="str">
            <v>Manufacturing</v>
          </cell>
          <cell r="AB3190" t="str">
            <v>Olongapo</v>
          </cell>
          <cell r="AC3190" t="str">
            <v>III</v>
          </cell>
          <cell r="AD3190">
            <v>20000</v>
          </cell>
          <cell r="AE3190">
            <v>0</v>
          </cell>
          <cell r="AF3190">
            <v>20000</v>
          </cell>
          <cell r="AG3190">
            <v>0</v>
          </cell>
          <cell r="AH3190">
            <v>983</v>
          </cell>
          <cell r="AI3190">
            <v>983</v>
          </cell>
          <cell r="AJ3190">
            <v>983</v>
          </cell>
        </row>
        <row r="3191">
          <cell r="A3191">
            <v>3189</v>
          </cell>
          <cell r="B3191">
            <v>1939</v>
          </cell>
          <cell r="C3191" t="str">
            <v>PEZA</v>
          </cell>
          <cell r="D3191">
            <v>2</v>
          </cell>
          <cell r="E3191">
            <v>2007</v>
          </cell>
          <cell r="F3191">
            <v>1</v>
          </cell>
          <cell r="G3191">
            <v>1</v>
          </cell>
          <cell r="H3191">
            <v>39202</v>
          </cell>
          <cell r="K3191" t="str">
            <v xml:space="preserve">Developer </v>
          </cell>
          <cell r="L3191" t="str">
            <v xml:space="preserve">New Developer </v>
          </cell>
          <cell r="M3191" t="str">
            <v>2284 Chino Roces Extension, Makati City</v>
          </cell>
          <cell r="N3191" t="str">
            <v xml:space="preserve">Registration Agreement </v>
          </cell>
          <cell r="O3191" t="str">
            <v xml:space="preserve">Allegro Center              </v>
          </cell>
          <cell r="P3191" t="str">
            <v>Filipino</v>
          </cell>
          <cell r="Q3191" t="str">
            <v>Others</v>
          </cell>
          <cell r="R3191" t="str">
            <v>Local</v>
          </cell>
          <cell r="S3191">
            <v>100</v>
          </cell>
          <cell r="T3191" t="str">
            <v>Declaration of its existing commercial building with  a gross floor area of 6,257 square meters, which was established on a 5,000-square lot, located at 2284 Chino Roces Extension, Makati City as an Information Technology Center, to be known as Allegro Ce</v>
          </cell>
          <cell r="U3191">
            <v>0</v>
          </cell>
          <cell r="V3191" t="str">
            <v>na</v>
          </cell>
          <cell r="W3191">
            <v>70110</v>
          </cell>
          <cell r="X3191" t="str">
            <v>FinRE</v>
          </cell>
          <cell r="Y3191" t="str">
            <v>Finance &amp; Real Estate</v>
          </cell>
          <cell r="AB3191" t="str">
            <v xml:space="preserve">Makati </v>
          </cell>
          <cell r="AC3191" t="str">
            <v>NCR</v>
          </cell>
          <cell r="AD3191">
            <v>0</v>
          </cell>
          <cell r="AE3191">
            <v>7</v>
          </cell>
          <cell r="AF3191">
            <v>0</v>
          </cell>
          <cell r="AG3191">
            <v>7</v>
          </cell>
          <cell r="AH3191">
            <v>0</v>
          </cell>
          <cell r="AI3191">
            <v>0</v>
          </cell>
          <cell r="AJ3191">
            <v>0</v>
          </cell>
        </row>
        <row r="3192">
          <cell r="A3192">
            <v>3190</v>
          </cell>
          <cell r="B3192">
            <v>1940</v>
          </cell>
          <cell r="C3192" t="str">
            <v>PEZA</v>
          </cell>
          <cell r="D3192">
            <v>2</v>
          </cell>
          <cell r="E3192">
            <v>2007</v>
          </cell>
          <cell r="F3192">
            <v>1</v>
          </cell>
          <cell r="G3192">
            <v>1</v>
          </cell>
          <cell r="H3192">
            <v>39202</v>
          </cell>
          <cell r="K3192" t="str">
            <v xml:space="preserve">Developer </v>
          </cell>
          <cell r="L3192" t="str">
            <v xml:space="preserve">New Developer </v>
          </cell>
          <cell r="M3192" t="str">
            <v>Batino, Parian and Barandal, Calamba City,  Laguna</v>
          </cell>
          <cell r="N3192" t="str">
            <v>Supplemental Agreement</v>
          </cell>
          <cell r="O3192" t="str">
            <v xml:space="preserve">Calamba Premiere International Park Expansion      </v>
          </cell>
          <cell r="P3192" t="str">
            <v>Filipino</v>
          </cell>
          <cell r="Q3192" t="str">
            <v>Others</v>
          </cell>
          <cell r="R3192" t="str">
            <v>Local</v>
          </cell>
          <cell r="S3192">
            <v>60</v>
          </cell>
          <cell r="T3192" t="str">
            <v>Declaration of a 18.0537-hectare property located Batino, Parian and Barandal, Calamba City,  Laguna as expansion of  Calamba Premiere International Park Special Economic Zone                                                             Developer/Operator:</v>
          </cell>
          <cell r="U3192">
            <v>0</v>
          </cell>
          <cell r="V3192" t="str">
            <v>na</v>
          </cell>
          <cell r="W3192">
            <v>70110</v>
          </cell>
          <cell r="X3192" t="str">
            <v>FinRE</v>
          </cell>
          <cell r="Y3192" t="str">
            <v>Finance &amp; Real Estate</v>
          </cell>
          <cell r="AB3192" t="str">
            <v xml:space="preserve">Laguna </v>
          </cell>
          <cell r="AC3192" t="str">
            <v>IV</v>
          </cell>
          <cell r="AD3192">
            <v>195.6</v>
          </cell>
          <cell r="AE3192">
            <v>0</v>
          </cell>
          <cell r="AF3192">
            <v>117.36</v>
          </cell>
          <cell r="AG3192">
            <v>0</v>
          </cell>
          <cell r="AH3192">
            <v>0</v>
          </cell>
          <cell r="AI3192">
            <v>0</v>
          </cell>
          <cell r="AJ3192">
            <v>0</v>
          </cell>
        </row>
        <row r="3193">
          <cell r="A3193">
            <v>3191</v>
          </cell>
          <cell r="B3193">
            <v>1940</v>
          </cell>
          <cell r="C3193" t="str">
            <v>PEZA</v>
          </cell>
          <cell r="D3193">
            <v>2</v>
          </cell>
          <cell r="E3193">
            <v>2007</v>
          </cell>
          <cell r="F3193">
            <v>1</v>
          </cell>
          <cell r="G3193">
            <v>1</v>
          </cell>
          <cell r="H3193">
            <v>39202</v>
          </cell>
          <cell r="K3193" t="str">
            <v xml:space="preserve">Developer </v>
          </cell>
          <cell r="L3193" t="str">
            <v xml:space="preserve">New Developer </v>
          </cell>
          <cell r="M3193" t="str">
            <v>Batino, Parian and Barandal, Calamba City,  Laguna</v>
          </cell>
          <cell r="N3193" t="str">
            <v>Supplemental Agreement</v>
          </cell>
          <cell r="O3193" t="str">
            <v xml:space="preserve">Calamba Premiere International Park Expansion      </v>
          </cell>
          <cell r="P3193" t="str">
            <v>Korean</v>
          </cell>
          <cell r="Q3193" t="str">
            <v>Korea</v>
          </cell>
          <cell r="R3193" t="str">
            <v>Foreign</v>
          </cell>
          <cell r="S3193">
            <v>40</v>
          </cell>
          <cell r="T3193" t="str">
            <v>Declaration of a 18.0537-hectare property located Batino, Parian and Barandal, Calamba City,  Laguna as expansion of  Calamba Premiere International Park Special Economic Zone                                                             Developer/Operator:</v>
          </cell>
          <cell r="U3193">
            <v>0</v>
          </cell>
          <cell r="V3193" t="str">
            <v>na</v>
          </cell>
          <cell r="W3193">
            <v>70110</v>
          </cell>
          <cell r="X3193" t="str">
            <v>FinRE</v>
          </cell>
          <cell r="Y3193" t="str">
            <v>Finance &amp; Real Estate</v>
          </cell>
          <cell r="AB3193" t="str">
            <v xml:space="preserve">Laguna </v>
          </cell>
          <cell r="AC3193" t="str">
            <v>IV</v>
          </cell>
          <cell r="AD3193">
            <v>195.6</v>
          </cell>
          <cell r="AE3193">
            <v>0</v>
          </cell>
          <cell r="AF3193">
            <v>78.239999999999995</v>
          </cell>
          <cell r="AG3193">
            <v>0</v>
          </cell>
          <cell r="AH3193">
            <v>0</v>
          </cell>
          <cell r="AI3193">
            <v>0</v>
          </cell>
          <cell r="AJ3193">
            <v>0</v>
          </cell>
        </row>
        <row r="3194">
          <cell r="A3194">
            <v>3192</v>
          </cell>
          <cell r="B3194">
            <v>1941</v>
          </cell>
          <cell r="C3194" t="str">
            <v>PEZA</v>
          </cell>
          <cell r="D3194">
            <v>2</v>
          </cell>
          <cell r="E3194">
            <v>2007</v>
          </cell>
          <cell r="F3194">
            <v>1</v>
          </cell>
          <cell r="G3194">
            <v>1</v>
          </cell>
          <cell r="H3194">
            <v>39202</v>
          </cell>
          <cell r="K3194" t="str">
            <v xml:space="preserve">Locator </v>
          </cell>
          <cell r="L3194" t="str">
            <v xml:space="preserve">New Facilities Enterprise </v>
          </cell>
          <cell r="M3194" t="str">
            <v>3rd Street, Block 4, Mactan Economic Zone I, Lapu-Lapu City, Mactan, Cebu</v>
          </cell>
          <cell r="N3194" t="str">
            <v xml:space="preserve">Registration Agreement </v>
          </cell>
          <cell r="O3194" t="str">
            <v xml:space="preserve">Karikawa Cebu Corporation       </v>
          </cell>
          <cell r="P3194" t="str">
            <v>Japanese</v>
          </cell>
          <cell r="Q3194" t="str">
            <v>Japan</v>
          </cell>
          <cell r="R3194" t="str">
            <v>Foreign</v>
          </cell>
          <cell r="S3194">
            <v>99.998999999999995</v>
          </cell>
          <cell r="T3194" t="str">
            <v>To lease out its existing building with a gross floor area of 1,870 square meters and was established on a 2,080-square meter lot located at 3rd Street, Block 4, Mactan Economic Zone I, Lapu-Lapu City, Mactan, Cebu to PEZA-registered enterprises.</v>
          </cell>
          <cell r="U3194">
            <v>0</v>
          </cell>
          <cell r="V3194" t="str">
            <v>na</v>
          </cell>
          <cell r="W3194">
            <v>70110</v>
          </cell>
          <cell r="X3194" t="str">
            <v>FinRE</v>
          </cell>
          <cell r="Y3194" t="str">
            <v>Finance &amp; Real Estate</v>
          </cell>
          <cell r="AB3194" t="str">
            <v>Cebu</v>
          </cell>
          <cell r="AC3194" t="str">
            <v>VII</v>
          </cell>
          <cell r="AD3194">
            <v>0</v>
          </cell>
          <cell r="AE3194">
            <v>33.436</v>
          </cell>
          <cell r="AF3194">
            <v>0</v>
          </cell>
          <cell r="AG3194">
            <v>33.435665639999996</v>
          </cell>
          <cell r="AH3194">
            <v>0</v>
          </cell>
          <cell r="AI3194">
            <v>0</v>
          </cell>
          <cell r="AJ3194">
            <v>0</v>
          </cell>
        </row>
        <row r="3195">
          <cell r="A3195">
            <v>3193</v>
          </cell>
          <cell r="B3195">
            <v>1941</v>
          </cell>
          <cell r="C3195" t="str">
            <v>PEZA</v>
          </cell>
          <cell r="D3195">
            <v>2</v>
          </cell>
          <cell r="E3195">
            <v>2007</v>
          </cell>
          <cell r="F3195">
            <v>1</v>
          </cell>
          <cell r="G3195">
            <v>1</v>
          </cell>
          <cell r="H3195">
            <v>39202</v>
          </cell>
          <cell r="K3195" t="str">
            <v xml:space="preserve">Locator </v>
          </cell>
          <cell r="L3195" t="str">
            <v xml:space="preserve">New Facilities Enterprise </v>
          </cell>
          <cell r="M3195" t="str">
            <v>3rd Street, Block 4, Mactan Economic Zone I, Lapu-Lapu City, Mactan, Cebu</v>
          </cell>
          <cell r="N3195" t="str">
            <v xml:space="preserve">Registration Agreement </v>
          </cell>
          <cell r="O3195" t="str">
            <v xml:space="preserve">Karikawa Cebu Corporation       </v>
          </cell>
          <cell r="P3195" t="str">
            <v>Filipino</v>
          </cell>
          <cell r="Q3195" t="str">
            <v>Others</v>
          </cell>
          <cell r="R3195" t="str">
            <v>Local</v>
          </cell>
          <cell r="S3195">
            <v>1E-3</v>
          </cell>
          <cell r="T3195" t="str">
            <v>To lease out its existing building with a gross floor area of 1,870 square meters and was established on a 2,080-square meter lot located at 3rd Street, Block 4, Mactan Economic Zone I, Lapu-Lapu City, Mactan, Cebu to PEZA-registered enterprises.</v>
          </cell>
          <cell r="U3195">
            <v>0</v>
          </cell>
          <cell r="V3195" t="str">
            <v>na</v>
          </cell>
          <cell r="W3195">
            <v>70110</v>
          </cell>
          <cell r="X3195" t="str">
            <v>FinRE</v>
          </cell>
          <cell r="Y3195" t="str">
            <v>Finance &amp; Real Estate</v>
          </cell>
          <cell r="AB3195" t="str">
            <v>Cebu</v>
          </cell>
          <cell r="AC3195" t="str">
            <v>VII</v>
          </cell>
          <cell r="AD3195">
            <v>0</v>
          </cell>
          <cell r="AE3195">
            <v>33.436</v>
          </cell>
          <cell r="AF3195">
            <v>0</v>
          </cell>
          <cell r="AG3195">
            <v>3.3436000000000002E-4</v>
          </cell>
          <cell r="AH3195">
            <v>0</v>
          </cell>
          <cell r="AI3195">
            <v>0</v>
          </cell>
          <cell r="AJ3195">
            <v>0</v>
          </cell>
        </row>
        <row r="3196">
          <cell r="A3196">
            <v>3194</v>
          </cell>
          <cell r="B3196">
            <v>1942</v>
          </cell>
          <cell r="C3196" t="str">
            <v>PEZA</v>
          </cell>
          <cell r="D3196">
            <v>2</v>
          </cell>
          <cell r="E3196">
            <v>2007</v>
          </cell>
          <cell r="F3196">
            <v>1</v>
          </cell>
          <cell r="G3196">
            <v>1</v>
          </cell>
          <cell r="H3196">
            <v>39209</v>
          </cell>
          <cell r="K3196" t="str">
            <v xml:space="preserve">Locator </v>
          </cell>
          <cell r="L3196" t="str">
            <v xml:space="preserve">New I.T. Enterprise </v>
          </cell>
          <cell r="M3196" t="str">
            <v>Eastwood City Cyberpark                                                                       (CyberOne Building)</v>
          </cell>
          <cell r="N3196" t="str">
            <v xml:space="preserve">Registration Agreement </v>
          </cell>
          <cell r="O3196" t="str">
            <v xml:space="preserve">TCI SOLUTION DELIVERY PHILS., INC.   </v>
          </cell>
          <cell r="P3196" t="str">
            <v>Filipino</v>
          </cell>
          <cell r="Q3196" t="str">
            <v>Others</v>
          </cell>
          <cell r="R3196" t="str">
            <v>Local</v>
          </cell>
          <cell r="S3196">
            <v>60</v>
          </cell>
          <cell r="T3196" t="str">
            <v xml:space="preserve">To engage in outsourcing trust of a programming process in Japanese software development </v>
          </cell>
          <cell r="U3196">
            <v>1</v>
          </cell>
          <cell r="V3196" t="str">
            <v>IT Services</v>
          </cell>
          <cell r="W3196">
            <v>72900</v>
          </cell>
          <cell r="X3196" t="str">
            <v>Serv</v>
          </cell>
          <cell r="Y3196" t="str">
            <v>Services</v>
          </cell>
          <cell r="AB3196" t="str">
            <v xml:space="preserve">Quezon City </v>
          </cell>
          <cell r="AC3196" t="str">
            <v>NCR</v>
          </cell>
          <cell r="AD3196">
            <v>2.2850000000000001</v>
          </cell>
          <cell r="AE3196">
            <v>0.4</v>
          </cell>
          <cell r="AF3196">
            <v>1.371</v>
          </cell>
          <cell r="AG3196">
            <v>0.24</v>
          </cell>
          <cell r="AH3196">
            <v>19</v>
          </cell>
          <cell r="AI3196">
            <v>19</v>
          </cell>
          <cell r="AJ3196">
            <v>19</v>
          </cell>
        </row>
        <row r="3197">
          <cell r="A3197">
            <v>3195</v>
          </cell>
          <cell r="B3197">
            <v>1942</v>
          </cell>
          <cell r="C3197" t="str">
            <v>PEZA</v>
          </cell>
          <cell r="D3197">
            <v>2</v>
          </cell>
          <cell r="E3197">
            <v>2007</v>
          </cell>
          <cell r="F3197">
            <v>1</v>
          </cell>
          <cell r="G3197">
            <v>1</v>
          </cell>
          <cell r="H3197">
            <v>39209</v>
          </cell>
          <cell r="K3197" t="str">
            <v xml:space="preserve">Locator </v>
          </cell>
          <cell r="L3197" t="str">
            <v xml:space="preserve">New I.T. Enterprise </v>
          </cell>
          <cell r="M3197" t="str">
            <v>Eastwood City Cyberpark                                                                       (CyberOne Building)</v>
          </cell>
          <cell r="N3197" t="str">
            <v xml:space="preserve">Registration Agreement </v>
          </cell>
          <cell r="O3197" t="str">
            <v xml:space="preserve">TCI SOLUTION DELIVERY PHILS., INC.   </v>
          </cell>
          <cell r="P3197" t="str">
            <v>Japanese</v>
          </cell>
          <cell r="Q3197" t="str">
            <v>Japan</v>
          </cell>
          <cell r="R3197" t="str">
            <v>Foreign</v>
          </cell>
          <cell r="S3197">
            <v>40</v>
          </cell>
          <cell r="T3197" t="str">
            <v xml:space="preserve">To engage in outsourcing trust of a programming process in Japanese software development </v>
          </cell>
          <cell r="U3197">
            <v>1</v>
          </cell>
          <cell r="V3197" t="str">
            <v>IT Services</v>
          </cell>
          <cell r="W3197">
            <v>72900</v>
          </cell>
          <cell r="X3197" t="str">
            <v>Serv</v>
          </cell>
          <cell r="Y3197" t="str">
            <v>Services</v>
          </cell>
          <cell r="AB3197" t="str">
            <v xml:space="preserve">Quezon City </v>
          </cell>
          <cell r="AC3197" t="str">
            <v>NCR</v>
          </cell>
          <cell r="AD3197">
            <v>2.2850000000000001</v>
          </cell>
          <cell r="AE3197">
            <v>0.4</v>
          </cell>
          <cell r="AF3197">
            <v>0.91400000000000015</v>
          </cell>
          <cell r="AG3197">
            <v>0.16</v>
          </cell>
          <cell r="AH3197">
            <v>19</v>
          </cell>
          <cell r="AI3197">
            <v>0</v>
          </cell>
          <cell r="AJ3197">
            <v>0</v>
          </cell>
        </row>
        <row r="3198">
          <cell r="A3198">
            <v>3196</v>
          </cell>
          <cell r="B3198">
            <v>1943</v>
          </cell>
          <cell r="C3198" t="str">
            <v>PEZA</v>
          </cell>
          <cell r="D3198">
            <v>2</v>
          </cell>
          <cell r="E3198">
            <v>2007</v>
          </cell>
          <cell r="F3198">
            <v>1</v>
          </cell>
          <cell r="G3198">
            <v>1</v>
          </cell>
          <cell r="H3198">
            <v>39209</v>
          </cell>
          <cell r="K3198" t="str">
            <v xml:space="preserve">Locator </v>
          </cell>
          <cell r="L3198" t="str">
            <v xml:space="preserve">New I.T. Enterprise </v>
          </cell>
          <cell r="M3198" t="str">
            <v>Market! Market!, Bonifacio Global City</v>
          </cell>
          <cell r="N3198" t="str">
            <v xml:space="preserve">Registration Agreement </v>
          </cell>
          <cell r="O3198" t="str">
            <v xml:space="preserve">INFOSYS BPO LIMITED - PHILIPPINE BRANCH     </v>
          </cell>
          <cell r="P3198" t="str">
            <v>Indian</v>
          </cell>
          <cell r="Q3198" t="str">
            <v>Others</v>
          </cell>
          <cell r="R3198" t="str">
            <v>Foreign</v>
          </cell>
          <cell r="S3198">
            <v>100</v>
          </cell>
          <cell r="T3198" t="str">
            <v xml:space="preserve">Business Process Outsourcing (BPO) Services </v>
          </cell>
          <cell r="U3198">
            <v>1</v>
          </cell>
          <cell r="V3198" t="str">
            <v>IT Services</v>
          </cell>
          <cell r="W3198">
            <v>72900</v>
          </cell>
          <cell r="X3198" t="str">
            <v>Serv</v>
          </cell>
          <cell r="Y3198" t="str">
            <v>Services</v>
          </cell>
          <cell r="AB3198" t="str">
            <v xml:space="preserve">Taguig City </v>
          </cell>
          <cell r="AC3198" t="str">
            <v>NCR</v>
          </cell>
          <cell r="AD3198">
            <v>181.732</v>
          </cell>
          <cell r="AE3198">
            <v>0.01</v>
          </cell>
          <cell r="AF3198">
            <v>181.732</v>
          </cell>
          <cell r="AG3198">
            <v>0.01</v>
          </cell>
          <cell r="AH3198">
            <v>833</v>
          </cell>
          <cell r="AI3198">
            <v>833</v>
          </cell>
          <cell r="AJ3198">
            <v>833</v>
          </cell>
        </row>
        <row r="3199">
          <cell r="A3199">
            <v>3197</v>
          </cell>
          <cell r="B3199">
            <v>1944</v>
          </cell>
          <cell r="C3199" t="str">
            <v>PEZA</v>
          </cell>
          <cell r="D3199">
            <v>2</v>
          </cell>
          <cell r="E3199">
            <v>2007</v>
          </cell>
          <cell r="F3199">
            <v>1</v>
          </cell>
          <cell r="G3199">
            <v>1</v>
          </cell>
          <cell r="H3199">
            <v>39209</v>
          </cell>
          <cell r="K3199" t="str">
            <v xml:space="preserve">Locator </v>
          </cell>
          <cell r="L3199" t="str">
            <v xml:space="preserve">New I.T. Enterprise </v>
          </cell>
          <cell r="M3199" t="str">
            <v>Mactan Economic Zone II - SEZ</v>
          </cell>
          <cell r="N3199" t="str">
            <v xml:space="preserve">Registration Agreement </v>
          </cell>
          <cell r="O3199" t="str">
            <v xml:space="preserve">SATURN INTERNATIONAL DESIGN &amp; DEVELOPMENT CORP.             </v>
          </cell>
          <cell r="P3199" t="str">
            <v>American</v>
          </cell>
          <cell r="Q3199" t="str">
            <v>USA</v>
          </cell>
          <cell r="R3199" t="str">
            <v>Foreign</v>
          </cell>
          <cell r="S3199">
            <v>100</v>
          </cell>
          <cell r="T3199" t="str">
            <v xml:space="preserve">Take-Over of the Operations of Saturn Electronics Philippines, Inc. </v>
          </cell>
          <cell r="U3199">
            <v>1</v>
          </cell>
          <cell r="V3199" t="str">
            <v>IT Services</v>
          </cell>
          <cell r="W3199">
            <v>72300</v>
          </cell>
          <cell r="X3199" t="str">
            <v>Serv</v>
          </cell>
          <cell r="Y3199" t="str">
            <v>Services</v>
          </cell>
          <cell r="AB3199" t="str">
            <v>Cebu City</v>
          </cell>
          <cell r="AC3199" t="str">
            <v>VII</v>
          </cell>
          <cell r="AD3199">
            <v>29.050999999999998</v>
          </cell>
          <cell r="AE3199">
            <v>1.5</v>
          </cell>
          <cell r="AF3199">
            <v>29.050999999999998</v>
          </cell>
          <cell r="AG3199">
            <v>1.5</v>
          </cell>
          <cell r="AH3199">
            <v>40</v>
          </cell>
          <cell r="AI3199">
            <v>40</v>
          </cell>
          <cell r="AJ3199">
            <v>40</v>
          </cell>
        </row>
        <row r="3200">
          <cell r="A3200">
            <v>3198</v>
          </cell>
          <cell r="B3200">
            <v>1945</v>
          </cell>
          <cell r="C3200" t="str">
            <v>PEZA</v>
          </cell>
          <cell r="D3200">
            <v>2</v>
          </cell>
          <cell r="E3200">
            <v>2007</v>
          </cell>
          <cell r="F3200">
            <v>1</v>
          </cell>
          <cell r="G3200">
            <v>1</v>
          </cell>
          <cell r="H3200">
            <v>39209</v>
          </cell>
          <cell r="K3200" t="str">
            <v xml:space="preserve">Locator </v>
          </cell>
          <cell r="L3200" t="str">
            <v xml:space="preserve">New Project </v>
          </cell>
          <cell r="M3200" t="str">
            <v>Robinsons Cybergate Tower II</v>
          </cell>
          <cell r="N3200" t="str">
            <v>Supplemental Agreement</v>
          </cell>
          <cell r="O3200" t="str">
            <v xml:space="preserve">ACCENTURE, INC.               </v>
          </cell>
          <cell r="P3200" t="str">
            <v>American</v>
          </cell>
          <cell r="Q3200" t="str">
            <v>USA</v>
          </cell>
          <cell r="R3200" t="str">
            <v>Foreign</v>
          </cell>
          <cell r="S3200">
            <v>99.999949999999998</v>
          </cell>
          <cell r="T3200" t="str">
            <v xml:space="preserve">To engage in call center services </v>
          </cell>
          <cell r="U3200">
            <v>1</v>
          </cell>
          <cell r="V3200" t="str">
            <v>IT Services</v>
          </cell>
          <cell r="W3200">
            <v>72900</v>
          </cell>
          <cell r="X3200" t="str">
            <v>Serv</v>
          </cell>
          <cell r="Y3200" t="str">
            <v>Services</v>
          </cell>
          <cell r="AB3200" t="str">
            <v xml:space="preserve">Makati City </v>
          </cell>
          <cell r="AC3200" t="str">
            <v>NCR</v>
          </cell>
          <cell r="AD3200">
            <v>201.715</v>
          </cell>
          <cell r="AE3200">
            <v>0</v>
          </cell>
          <cell r="AF3200">
            <v>201.7148991425</v>
          </cell>
          <cell r="AG3200">
            <v>0</v>
          </cell>
          <cell r="AH3200">
            <v>2327</v>
          </cell>
          <cell r="AI3200">
            <v>2327</v>
          </cell>
          <cell r="AJ3200">
            <v>0</v>
          </cell>
        </row>
        <row r="3201">
          <cell r="A3201">
            <v>3199</v>
          </cell>
          <cell r="B3201">
            <v>1945</v>
          </cell>
          <cell r="C3201" t="str">
            <v>PEZA</v>
          </cell>
          <cell r="D3201">
            <v>2</v>
          </cell>
          <cell r="E3201">
            <v>2007</v>
          </cell>
          <cell r="F3201">
            <v>1</v>
          </cell>
          <cell r="G3201">
            <v>1</v>
          </cell>
          <cell r="H3201">
            <v>39209</v>
          </cell>
          <cell r="K3201" t="str">
            <v xml:space="preserve">Locator </v>
          </cell>
          <cell r="L3201" t="str">
            <v xml:space="preserve">New Project </v>
          </cell>
          <cell r="M3201" t="str">
            <v>Robinsons Cybergate Tower II</v>
          </cell>
          <cell r="N3201" t="str">
            <v>Supplemental Agreement</v>
          </cell>
          <cell r="O3201" t="str">
            <v xml:space="preserve">ACCENTURE, INC.               </v>
          </cell>
          <cell r="P3201" t="str">
            <v>Filipino</v>
          </cell>
          <cell r="Q3201" t="str">
            <v>Others</v>
          </cell>
          <cell r="R3201" t="str">
            <v>Local</v>
          </cell>
          <cell r="S3201">
            <v>5.0000000000000002E-5</v>
          </cell>
          <cell r="T3201" t="str">
            <v xml:space="preserve">To engage in call center services </v>
          </cell>
          <cell r="U3201">
            <v>1</v>
          </cell>
          <cell r="V3201" t="str">
            <v>IT Services</v>
          </cell>
          <cell r="W3201">
            <v>72900</v>
          </cell>
          <cell r="X3201" t="str">
            <v>Serv</v>
          </cell>
          <cell r="Y3201" t="str">
            <v>Services</v>
          </cell>
          <cell r="AB3201" t="str">
            <v xml:space="preserve">Makati City </v>
          </cell>
          <cell r="AC3201" t="str">
            <v>NCR</v>
          </cell>
          <cell r="AD3201">
            <v>201.715</v>
          </cell>
          <cell r="AE3201">
            <v>0</v>
          </cell>
          <cell r="AF3201">
            <v>1.0085749999999999E-4</v>
          </cell>
          <cell r="AG3201">
            <v>0</v>
          </cell>
          <cell r="AH3201">
            <v>2327</v>
          </cell>
          <cell r="AI3201">
            <v>0</v>
          </cell>
          <cell r="AJ3201">
            <v>2327</v>
          </cell>
        </row>
        <row r="3202">
          <cell r="A3202">
            <v>3200</v>
          </cell>
          <cell r="B3202">
            <v>1946</v>
          </cell>
          <cell r="C3202" t="str">
            <v>PEZA</v>
          </cell>
          <cell r="D3202">
            <v>2</v>
          </cell>
          <cell r="E3202">
            <v>2007</v>
          </cell>
          <cell r="F3202">
            <v>1</v>
          </cell>
          <cell r="G3202">
            <v>1</v>
          </cell>
          <cell r="H3202">
            <v>39209</v>
          </cell>
          <cell r="K3202" t="str">
            <v xml:space="preserve">Locator </v>
          </cell>
          <cell r="L3202" t="str">
            <v xml:space="preserve">New Export Enterprise </v>
          </cell>
          <cell r="M3202" t="str">
            <v>Asahi - SEZ</v>
          </cell>
          <cell r="N3202" t="str">
            <v xml:space="preserve">Registration Agreement </v>
          </cell>
          <cell r="O3202" t="str">
            <v xml:space="preserve">ASAHI GLASS PHILIPPINES, INC.          </v>
          </cell>
          <cell r="P3202" t="str">
            <v>Japanese</v>
          </cell>
          <cell r="Q3202" t="str">
            <v>Japan</v>
          </cell>
          <cell r="R3202" t="str">
            <v>Foreign</v>
          </cell>
          <cell r="S3202">
            <v>100</v>
          </cell>
          <cell r="T3202" t="str">
            <v>Manufacture of architectural flat glass products such as float glass, figured glass and mirrors, and industrial flat glass such as solar glass                                                                                  (Transfer of BOI Registration t</v>
          </cell>
          <cell r="U3202">
            <v>0</v>
          </cell>
          <cell r="V3202" t="str">
            <v>na</v>
          </cell>
          <cell r="W3202">
            <v>36201</v>
          </cell>
          <cell r="X3202" t="str">
            <v>Mfg</v>
          </cell>
          <cell r="Y3202" t="str">
            <v>Manufacturing</v>
          </cell>
          <cell r="AB3202" t="str">
            <v xml:space="preserve">Pasig City </v>
          </cell>
          <cell r="AC3202" t="str">
            <v>NCR</v>
          </cell>
          <cell r="AD3202">
            <v>0</v>
          </cell>
          <cell r="AE3202">
            <v>3148</v>
          </cell>
          <cell r="AF3202">
            <v>0</v>
          </cell>
          <cell r="AG3202">
            <v>3148</v>
          </cell>
          <cell r="AH3202">
            <v>0</v>
          </cell>
          <cell r="AI3202">
            <v>0</v>
          </cell>
          <cell r="AJ3202">
            <v>0</v>
          </cell>
        </row>
        <row r="3203">
          <cell r="A3203">
            <v>3201</v>
          </cell>
          <cell r="B3203">
            <v>1947</v>
          </cell>
          <cell r="C3203" t="str">
            <v>PEZA</v>
          </cell>
          <cell r="D3203">
            <v>2</v>
          </cell>
          <cell r="E3203">
            <v>2007</v>
          </cell>
          <cell r="F3203">
            <v>1</v>
          </cell>
          <cell r="G3203">
            <v>1</v>
          </cell>
          <cell r="H3203">
            <v>39209</v>
          </cell>
          <cell r="K3203" t="str">
            <v xml:space="preserve">Locator </v>
          </cell>
          <cell r="L3203" t="str">
            <v xml:space="preserve">New Export Enterprise </v>
          </cell>
          <cell r="M3203" t="str">
            <v>Manticao Ecozone Corporation</v>
          </cell>
          <cell r="N3203" t="str">
            <v xml:space="preserve">Registration Agreement </v>
          </cell>
          <cell r="O3203" t="str">
            <v xml:space="preserve">MANTICAO NICKEL CORPORATION           </v>
          </cell>
          <cell r="P3203" t="str">
            <v>Filipino</v>
          </cell>
          <cell r="Q3203" t="str">
            <v>Others</v>
          </cell>
          <cell r="R3203" t="str">
            <v>Local</v>
          </cell>
          <cell r="S3203">
            <v>100</v>
          </cell>
          <cell r="T3203" t="str">
            <v>Manufacture of "Nickel Pig Iron"                                                                                  (Spiegel or Nickel in Ingot Form)</v>
          </cell>
          <cell r="U3203">
            <v>0</v>
          </cell>
          <cell r="V3203" t="str">
            <v>na</v>
          </cell>
          <cell r="W3203">
            <v>27129</v>
          </cell>
          <cell r="X3203" t="str">
            <v>Mfg</v>
          </cell>
          <cell r="Y3203" t="str">
            <v>Manufacturing</v>
          </cell>
          <cell r="AB3203" t="str">
            <v>Misamis Oriental</v>
          </cell>
          <cell r="AC3203" t="str">
            <v>X</v>
          </cell>
          <cell r="AD3203">
            <v>3062.5</v>
          </cell>
          <cell r="AE3203">
            <v>6.2E-2</v>
          </cell>
          <cell r="AF3203">
            <v>3062.5</v>
          </cell>
          <cell r="AG3203">
            <v>6.2E-2</v>
          </cell>
          <cell r="AH3203">
            <v>423</v>
          </cell>
          <cell r="AI3203">
            <v>423</v>
          </cell>
          <cell r="AJ3203">
            <v>0</v>
          </cell>
        </row>
        <row r="3204">
          <cell r="A3204">
            <v>3202</v>
          </cell>
          <cell r="B3204">
            <v>1948</v>
          </cell>
          <cell r="C3204" t="str">
            <v>PEZA</v>
          </cell>
          <cell r="D3204">
            <v>2</v>
          </cell>
          <cell r="E3204">
            <v>2007</v>
          </cell>
          <cell r="F3204">
            <v>1</v>
          </cell>
          <cell r="G3204">
            <v>1</v>
          </cell>
          <cell r="H3204">
            <v>39209</v>
          </cell>
          <cell r="K3204" t="str">
            <v xml:space="preserve">Locator </v>
          </cell>
          <cell r="L3204" t="str">
            <v xml:space="preserve">New Project </v>
          </cell>
          <cell r="M3204" t="str">
            <v xml:space="preserve">Cavite Economic Zone </v>
          </cell>
          <cell r="N3204" t="str">
            <v>Supplemental Agreement</v>
          </cell>
          <cell r="O3204" t="str">
            <v xml:space="preserve">GLOBAL MOULDING TECHNOLOGY, INC.       </v>
          </cell>
          <cell r="P3204" t="str">
            <v>Japanese</v>
          </cell>
          <cell r="Q3204" t="str">
            <v>Japan</v>
          </cell>
          <cell r="R3204" t="str">
            <v>Foreign</v>
          </cell>
          <cell r="S3204">
            <v>99.999499999999998</v>
          </cell>
          <cell r="T3204" t="str">
            <v xml:space="preserve">Metal Stamping and Manufacture of Various Metal Machine Parts </v>
          </cell>
          <cell r="U3204">
            <v>0</v>
          </cell>
          <cell r="V3204" t="str">
            <v>na</v>
          </cell>
          <cell r="W3204">
            <v>28911</v>
          </cell>
          <cell r="X3204" t="str">
            <v>Mfg</v>
          </cell>
          <cell r="Y3204" t="str">
            <v>Manufacturing</v>
          </cell>
          <cell r="AB3204" t="str">
            <v xml:space="preserve">Cavite </v>
          </cell>
          <cell r="AC3204" t="str">
            <v>IV</v>
          </cell>
          <cell r="AD3204">
            <v>15</v>
          </cell>
          <cell r="AE3204">
            <v>0</v>
          </cell>
          <cell r="AF3204">
            <v>14.999924999999999</v>
          </cell>
          <cell r="AG3204">
            <v>0</v>
          </cell>
          <cell r="AH3204">
            <v>49</v>
          </cell>
          <cell r="AI3204">
            <v>49</v>
          </cell>
          <cell r="AJ3204">
            <v>0</v>
          </cell>
        </row>
        <row r="3205">
          <cell r="A3205">
            <v>3203</v>
          </cell>
          <cell r="B3205">
            <v>1948</v>
          </cell>
          <cell r="C3205" t="str">
            <v>PEZA</v>
          </cell>
          <cell r="D3205">
            <v>2</v>
          </cell>
          <cell r="E3205">
            <v>2007</v>
          </cell>
          <cell r="F3205">
            <v>1</v>
          </cell>
          <cell r="G3205">
            <v>1</v>
          </cell>
          <cell r="H3205">
            <v>39209</v>
          </cell>
          <cell r="K3205" t="str">
            <v xml:space="preserve">Locator </v>
          </cell>
          <cell r="L3205" t="str">
            <v xml:space="preserve">New Project </v>
          </cell>
          <cell r="M3205" t="str">
            <v xml:space="preserve">Cavite Economic Zone </v>
          </cell>
          <cell r="N3205" t="str">
            <v>Supplemental Agreement</v>
          </cell>
          <cell r="O3205" t="str">
            <v xml:space="preserve">GLOBAL MOULDING TECHNOLOGY, INC.       </v>
          </cell>
          <cell r="P3205" t="str">
            <v>Filipino</v>
          </cell>
          <cell r="Q3205" t="str">
            <v>Others</v>
          </cell>
          <cell r="R3205" t="str">
            <v>Local</v>
          </cell>
          <cell r="S3205">
            <v>5.0000000000000001E-4</v>
          </cell>
          <cell r="T3205" t="str">
            <v xml:space="preserve">Metal Stamping and Manufacture of Various Metal Machine Parts </v>
          </cell>
          <cell r="U3205">
            <v>0</v>
          </cell>
          <cell r="V3205" t="str">
            <v>na</v>
          </cell>
          <cell r="W3205">
            <v>28911</v>
          </cell>
          <cell r="X3205" t="str">
            <v>Mfg</v>
          </cell>
          <cell r="Y3205" t="str">
            <v>Manufacturing</v>
          </cell>
          <cell r="AB3205" t="str">
            <v xml:space="preserve">Cavite </v>
          </cell>
          <cell r="AC3205" t="str">
            <v>IV</v>
          </cell>
          <cell r="AD3205">
            <v>15</v>
          </cell>
          <cell r="AE3205">
            <v>0</v>
          </cell>
          <cell r="AF3205">
            <v>7.5000000000000007E-5</v>
          </cell>
          <cell r="AG3205">
            <v>0</v>
          </cell>
          <cell r="AH3205">
            <v>49</v>
          </cell>
          <cell r="AI3205">
            <v>0</v>
          </cell>
          <cell r="AJ3205">
            <v>49</v>
          </cell>
        </row>
        <row r="3206">
          <cell r="A3206">
            <v>3204</v>
          </cell>
          <cell r="B3206">
            <v>1949</v>
          </cell>
          <cell r="C3206" t="str">
            <v>PEZA</v>
          </cell>
          <cell r="D3206">
            <v>2</v>
          </cell>
          <cell r="E3206">
            <v>2007</v>
          </cell>
          <cell r="F3206">
            <v>1</v>
          </cell>
          <cell r="G3206">
            <v>1</v>
          </cell>
          <cell r="H3206">
            <v>39209</v>
          </cell>
          <cell r="K3206" t="str">
            <v xml:space="preserve">Locator </v>
          </cell>
          <cell r="L3206" t="str">
            <v xml:space="preserve">Expansion Project </v>
          </cell>
          <cell r="M3206" t="str">
            <v xml:space="preserve">Laguna International Industrial Park - SEZ </v>
          </cell>
          <cell r="N3206" t="str">
            <v>Supplemental Agreement</v>
          </cell>
          <cell r="O3206" t="str">
            <v xml:space="preserve">TRANSITIONS OPTICAL PHILIPPINES, INC.     </v>
          </cell>
          <cell r="P3206" t="str">
            <v>Belgian</v>
          </cell>
          <cell r="Q3206" t="str">
            <v>Others</v>
          </cell>
          <cell r="R3206" t="str">
            <v>Foreign</v>
          </cell>
          <cell r="S3206">
            <v>99.999916999999996</v>
          </cell>
          <cell r="T3206" t="str">
            <v xml:space="preserve">Increase in production capacity of its manufacture of photochromic plastic lenses </v>
          </cell>
          <cell r="U3206">
            <v>0</v>
          </cell>
          <cell r="V3206" t="str">
            <v>na</v>
          </cell>
          <cell r="W3206">
            <v>33201</v>
          </cell>
          <cell r="X3206" t="str">
            <v>Mfg</v>
          </cell>
          <cell r="Y3206" t="str">
            <v>Manufacturing</v>
          </cell>
          <cell r="AB3206" t="str">
            <v xml:space="preserve">Laguna </v>
          </cell>
          <cell r="AC3206" t="str">
            <v>IV</v>
          </cell>
          <cell r="AD3206">
            <v>342</v>
          </cell>
          <cell r="AE3206">
            <v>0</v>
          </cell>
          <cell r="AF3206">
            <v>341.99971613999998</v>
          </cell>
          <cell r="AG3206">
            <v>0</v>
          </cell>
          <cell r="AH3206">
            <v>145</v>
          </cell>
          <cell r="AI3206">
            <v>145</v>
          </cell>
          <cell r="AJ3206">
            <v>0</v>
          </cell>
        </row>
        <row r="3207">
          <cell r="A3207">
            <v>3205</v>
          </cell>
          <cell r="B3207">
            <v>1949</v>
          </cell>
          <cell r="C3207" t="str">
            <v>PEZA</v>
          </cell>
          <cell r="D3207">
            <v>2</v>
          </cell>
          <cell r="E3207">
            <v>2007</v>
          </cell>
          <cell r="F3207">
            <v>1</v>
          </cell>
          <cell r="G3207">
            <v>1</v>
          </cell>
          <cell r="H3207">
            <v>39209</v>
          </cell>
          <cell r="K3207" t="str">
            <v xml:space="preserve">Locator </v>
          </cell>
          <cell r="L3207" t="str">
            <v xml:space="preserve">Expansion Project </v>
          </cell>
          <cell r="M3207" t="str">
            <v xml:space="preserve">Laguna International Industrial Park - SEZ </v>
          </cell>
          <cell r="N3207" t="str">
            <v>Supplemental Agreement</v>
          </cell>
          <cell r="O3207" t="str">
            <v xml:space="preserve">TRANSITIONS OPTICAL PHILIPPINES, INC.     </v>
          </cell>
          <cell r="P3207" t="str">
            <v>Filipino</v>
          </cell>
          <cell r="Q3207" t="str">
            <v>Others</v>
          </cell>
          <cell r="R3207" t="str">
            <v>Local</v>
          </cell>
          <cell r="S3207">
            <v>6.3E-5</v>
          </cell>
          <cell r="T3207" t="str">
            <v xml:space="preserve">Increase in production capacity of its manufacture of photochromic plastic lenses </v>
          </cell>
          <cell r="U3207">
            <v>0</v>
          </cell>
          <cell r="V3207" t="str">
            <v>na</v>
          </cell>
          <cell r="W3207">
            <v>33201</v>
          </cell>
          <cell r="X3207" t="str">
            <v>Mfg</v>
          </cell>
          <cell r="Y3207" t="str">
            <v>Manufacturing</v>
          </cell>
          <cell r="AB3207" t="str">
            <v xml:space="preserve">Laguna </v>
          </cell>
          <cell r="AC3207" t="str">
            <v>IV</v>
          </cell>
          <cell r="AD3207">
            <v>342</v>
          </cell>
          <cell r="AE3207">
            <v>0</v>
          </cell>
          <cell r="AF3207">
            <v>2.1546E-4</v>
          </cell>
          <cell r="AG3207">
            <v>0</v>
          </cell>
          <cell r="AH3207">
            <v>145</v>
          </cell>
          <cell r="AI3207">
            <v>0</v>
          </cell>
          <cell r="AJ3207">
            <v>145</v>
          </cell>
        </row>
        <row r="3208">
          <cell r="A3208">
            <v>3206</v>
          </cell>
          <cell r="B3208">
            <v>1949</v>
          </cell>
          <cell r="C3208" t="str">
            <v>PEZA</v>
          </cell>
          <cell r="D3208">
            <v>2</v>
          </cell>
          <cell r="E3208">
            <v>2007</v>
          </cell>
          <cell r="F3208">
            <v>1</v>
          </cell>
          <cell r="G3208">
            <v>1</v>
          </cell>
          <cell r="H3208">
            <v>39209</v>
          </cell>
          <cell r="K3208" t="str">
            <v xml:space="preserve">Locator </v>
          </cell>
          <cell r="L3208" t="str">
            <v xml:space="preserve">Expansion Project </v>
          </cell>
          <cell r="M3208" t="str">
            <v xml:space="preserve">Laguna International Industrial Park - SEZ </v>
          </cell>
          <cell r="N3208" t="str">
            <v>Supplemental Agreement</v>
          </cell>
          <cell r="O3208" t="str">
            <v xml:space="preserve">TRANSITIONS OPTICAL PHILIPPINES, INC.     </v>
          </cell>
          <cell r="P3208" t="str">
            <v>French</v>
          </cell>
          <cell r="Q3208" t="str">
            <v>France</v>
          </cell>
          <cell r="R3208" t="str">
            <v>Foreign</v>
          </cell>
          <cell r="S3208">
            <v>1.0000000000000001E-5</v>
          </cell>
          <cell r="T3208" t="str">
            <v xml:space="preserve">Increase in production capacity of its manufacture of photochromic plastic lenses </v>
          </cell>
          <cell r="U3208">
            <v>0</v>
          </cell>
          <cell r="V3208" t="str">
            <v>na</v>
          </cell>
          <cell r="W3208">
            <v>33201</v>
          </cell>
          <cell r="X3208" t="str">
            <v>Mfg</v>
          </cell>
          <cell r="Y3208" t="str">
            <v>Manufacturing</v>
          </cell>
          <cell r="AB3208" t="str">
            <v xml:space="preserve">Laguna </v>
          </cell>
          <cell r="AC3208" t="str">
            <v>IV</v>
          </cell>
          <cell r="AD3208">
            <v>342</v>
          </cell>
          <cell r="AE3208">
            <v>0</v>
          </cell>
          <cell r="AF3208">
            <v>3.4200000000000005E-5</v>
          </cell>
          <cell r="AG3208">
            <v>0</v>
          </cell>
          <cell r="AH3208">
            <v>145</v>
          </cell>
          <cell r="AI3208">
            <v>0</v>
          </cell>
          <cell r="AJ3208">
            <v>0</v>
          </cell>
        </row>
        <row r="3209">
          <cell r="A3209">
            <v>3207</v>
          </cell>
          <cell r="B3209">
            <v>1949</v>
          </cell>
          <cell r="C3209" t="str">
            <v>PEZA</v>
          </cell>
          <cell r="D3209">
            <v>2</v>
          </cell>
          <cell r="E3209">
            <v>2007</v>
          </cell>
          <cell r="F3209">
            <v>1</v>
          </cell>
          <cell r="G3209">
            <v>1</v>
          </cell>
          <cell r="H3209">
            <v>39209</v>
          </cell>
          <cell r="K3209" t="str">
            <v xml:space="preserve">Locator </v>
          </cell>
          <cell r="L3209" t="str">
            <v xml:space="preserve">Expansion Project </v>
          </cell>
          <cell r="M3209" t="str">
            <v xml:space="preserve">Laguna International Industrial Park - SEZ </v>
          </cell>
          <cell r="N3209" t="str">
            <v>Supplemental Agreement</v>
          </cell>
          <cell r="O3209" t="str">
            <v xml:space="preserve">TRANSITIONS OPTICAL PHILIPPINES, INC.     </v>
          </cell>
          <cell r="P3209" t="str">
            <v>American</v>
          </cell>
          <cell r="Q3209" t="str">
            <v>USA</v>
          </cell>
          <cell r="R3209" t="str">
            <v>Foreign</v>
          </cell>
          <cell r="S3209">
            <v>1.0000000000000001E-5</v>
          </cell>
          <cell r="T3209" t="str">
            <v xml:space="preserve">Increase in production capacity of its manufacture of photochromic plastic lenses </v>
          </cell>
          <cell r="U3209">
            <v>0</v>
          </cell>
          <cell r="V3209" t="str">
            <v>na</v>
          </cell>
          <cell r="W3209">
            <v>33201</v>
          </cell>
          <cell r="X3209" t="str">
            <v>Mfg</v>
          </cell>
          <cell r="Y3209" t="str">
            <v>Manufacturing</v>
          </cell>
          <cell r="AB3209" t="str">
            <v xml:space="preserve">Laguna </v>
          </cell>
          <cell r="AC3209" t="str">
            <v>IV</v>
          </cell>
          <cell r="AD3209">
            <v>342</v>
          </cell>
          <cell r="AE3209">
            <v>0</v>
          </cell>
          <cell r="AF3209">
            <v>3.4200000000000005E-5</v>
          </cell>
          <cell r="AG3209">
            <v>0</v>
          </cell>
          <cell r="AH3209">
            <v>145</v>
          </cell>
          <cell r="AI3209">
            <v>0</v>
          </cell>
          <cell r="AJ3209">
            <v>0</v>
          </cell>
        </row>
        <row r="3210">
          <cell r="A3210">
            <v>3208</v>
          </cell>
          <cell r="B3210">
            <v>1950</v>
          </cell>
          <cell r="C3210" t="str">
            <v>PEZA</v>
          </cell>
          <cell r="D3210">
            <v>2</v>
          </cell>
          <cell r="E3210">
            <v>2007</v>
          </cell>
          <cell r="F3210">
            <v>1</v>
          </cell>
          <cell r="G3210">
            <v>1</v>
          </cell>
          <cell r="H3210">
            <v>39209</v>
          </cell>
          <cell r="K3210" t="str">
            <v xml:space="preserve">Developer </v>
          </cell>
          <cell r="L3210" t="str">
            <v>New Developer</v>
          </cell>
          <cell r="M3210" t="str">
            <v>10th Avenue corner Kalayaan Avenue, Bonifacio Triangle, Bonifacio Global City, Taguig City</v>
          </cell>
          <cell r="N3210" t="str">
            <v xml:space="preserve">Registration Agreement </v>
          </cell>
          <cell r="O3210" t="str">
            <v xml:space="preserve">Total Corporate Center I                          </v>
          </cell>
          <cell r="P3210" t="str">
            <v>Filipino</v>
          </cell>
          <cell r="Q3210" t="str">
            <v>Others</v>
          </cell>
          <cell r="R3210" t="str">
            <v>Foreign</v>
          </cell>
          <cell r="S3210">
            <v>100</v>
          </cell>
          <cell r="T3210" t="str">
            <v xml:space="preserve">Declaration of its building to be constructed  at 10th Avenue corner Kalayaan Avenue, Bonifacio Triangle, Bonifacio Global City, Taguig City as an Information Technology Center, to be known as Total Corporate Center I.                                     </v>
          </cell>
          <cell r="U3210">
            <v>0</v>
          </cell>
          <cell r="V3210" t="str">
            <v>na</v>
          </cell>
          <cell r="W3210">
            <v>70110</v>
          </cell>
          <cell r="X3210" t="str">
            <v>FinRE</v>
          </cell>
          <cell r="Y3210" t="str">
            <v>Finance &amp; Real Estate</v>
          </cell>
          <cell r="AB3210" t="str">
            <v xml:space="preserve">Taguig City </v>
          </cell>
          <cell r="AC3210" t="str">
            <v>NCR</v>
          </cell>
          <cell r="AD3210">
            <v>1113.1400000000001</v>
          </cell>
          <cell r="AE3210">
            <v>37.5</v>
          </cell>
          <cell r="AF3210">
            <v>1113.1400000000001</v>
          </cell>
          <cell r="AG3210">
            <v>37.5</v>
          </cell>
          <cell r="AH3210">
            <v>0</v>
          </cell>
          <cell r="AI3210">
            <v>0</v>
          </cell>
          <cell r="AJ3210">
            <v>0</v>
          </cell>
        </row>
        <row r="3211">
          <cell r="A3211">
            <v>3209</v>
          </cell>
          <cell r="B3211">
            <v>1951</v>
          </cell>
          <cell r="C3211" t="str">
            <v>PEZA</v>
          </cell>
          <cell r="D3211">
            <v>2</v>
          </cell>
          <cell r="E3211">
            <v>2007</v>
          </cell>
          <cell r="F3211">
            <v>1</v>
          </cell>
          <cell r="G3211">
            <v>1</v>
          </cell>
          <cell r="H3211">
            <v>39209</v>
          </cell>
          <cell r="K3211" t="str">
            <v xml:space="preserve">Developer </v>
          </cell>
          <cell r="L3211" t="str">
            <v>New Developer</v>
          </cell>
          <cell r="M3211" t="str">
            <v>Along Dela Rosa Street, Makati City</v>
          </cell>
          <cell r="N3211" t="str">
            <v xml:space="preserve">Registration Agreement </v>
          </cell>
          <cell r="O3211" t="str">
            <v xml:space="preserve">Dela Rosa E-Services Building                 </v>
          </cell>
          <cell r="P3211" t="str">
            <v>Filipino</v>
          </cell>
          <cell r="Q3211" t="str">
            <v>Others</v>
          </cell>
          <cell r="R3211" t="str">
            <v>Local</v>
          </cell>
          <cell r="S3211">
            <v>100</v>
          </cell>
          <cell r="T3211" t="str">
            <v xml:space="preserve">Declaration of Dela Rosa E-Services Building with a gross floor area of 57,600 squre meters, more or less, and stands on a 3,612-square meter lot located along Dela Rosa Street, Makati City.                                                                 </v>
          </cell>
          <cell r="U3211">
            <v>0</v>
          </cell>
          <cell r="V3211" t="str">
            <v>na</v>
          </cell>
          <cell r="W3211">
            <v>70110</v>
          </cell>
          <cell r="X3211" t="str">
            <v>FinRE</v>
          </cell>
          <cell r="Y3211" t="str">
            <v>Finance &amp; Real Estate</v>
          </cell>
          <cell r="AB3211" t="str">
            <v xml:space="preserve">Makati City </v>
          </cell>
          <cell r="AC3211" t="str">
            <v>NCR</v>
          </cell>
          <cell r="AD3211">
            <v>2225.0439999999999</v>
          </cell>
          <cell r="AE3211">
            <v>900</v>
          </cell>
          <cell r="AF3211">
            <v>2225.0439999999999</v>
          </cell>
          <cell r="AG3211">
            <v>900</v>
          </cell>
          <cell r="AH3211">
            <v>0</v>
          </cell>
          <cell r="AI3211">
            <v>0</v>
          </cell>
          <cell r="AJ3211">
            <v>0</v>
          </cell>
        </row>
        <row r="3212">
          <cell r="A3212">
            <v>3210</v>
          </cell>
          <cell r="B3212">
            <v>1952</v>
          </cell>
          <cell r="C3212" t="str">
            <v>PEZA</v>
          </cell>
          <cell r="D3212">
            <v>2</v>
          </cell>
          <cell r="E3212">
            <v>2007</v>
          </cell>
          <cell r="F3212">
            <v>1</v>
          </cell>
          <cell r="G3212">
            <v>1</v>
          </cell>
          <cell r="H3212">
            <v>39209</v>
          </cell>
          <cell r="K3212" t="str">
            <v xml:space="preserve">Developer </v>
          </cell>
          <cell r="L3212" t="str">
            <v>New Developer</v>
          </cell>
          <cell r="M3212" t="str">
            <v>23 ADB Avenue, Ortigas Center, Pasig City</v>
          </cell>
          <cell r="N3212" t="str">
            <v xml:space="preserve">Registration Agreement </v>
          </cell>
          <cell r="O3212" t="str">
            <v xml:space="preserve">Anson’s Commercial Building               </v>
          </cell>
          <cell r="P3212" t="str">
            <v>Filipino</v>
          </cell>
          <cell r="Q3212" t="str">
            <v>Others</v>
          </cell>
          <cell r="R3212" t="str">
            <v>Local</v>
          </cell>
          <cell r="S3212">
            <v>100</v>
          </cell>
          <cell r="T3212" t="str">
            <v xml:space="preserve">Declaration of its 13-storey building (with four basement and a roofdeck) located at 23 ADB Avenue, Ortigas Center, Pasig City,  as Information Technology (IT) Center, to be known as Anson’s Commercial Building.                                            </v>
          </cell>
          <cell r="U3212">
            <v>0</v>
          </cell>
          <cell r="V3212" t="str">
            <v>na</v>
          </cell>
          <cell r="W3212">
            <v>70110</v>
          </cell>
          <cell r="X3212" t="str">
            <v>FinRE</v>
          </cell>
          <cell r="Y3212" t="str">
            <v>Finance &amp; Real Estate</v>
          </cell>
          <cell r="AB3212" t="str">
            <v xml:space="preserve">Pasig City </v>
          </cell>
          <cell r="AC3212" t="str">
            <v>NCR</v>
          </cell>
          <cell r="AD3212">
            <v>0</v>
          </cell>
          <cell r="AE3212">
            <v>0.125</v>
          </cell>
          <cell r="AF3212">
            <v>0</v>
          </cell>
          <cell r="AG3212">
            <v>0.125</v>
          </cell>
          <cell r="AH3212">
            <v>0</v>
          </cell>
          <cell r="AI3212">
            <v>0</v>
          </cell>
          <cell r="AJ3212">
            <v>0</v>
          </cell>
        </row>
        <row r="3213">
          <cell r="A3213">
            <v>3211</v>
          </cell>
          <cell r="B3213">
            <v>1953</v>
          </cell>
          <cell r="C3213" t="str">
            <v>PEZA</v>
          </cell>
          <cell r="D3213">
            <v>2</v>
          </cell>
          <cell r="E3213">
            <v>2007</v>
          </cell>
          <cell r="F3213">
            <v>1</v>
          </cell>
          <cell r="G3213">
            <v>1</v>
          </cell>
          <cell r="H3213">
            <v>39218</v>
          </cell>
          <cell r="K3213" t="str">
            <v xml:space="preserve">Locator </v>
          </cell>
          <cell r="L3213" t="str">
            <v xml:space="preserve">New Project </v>
          </cell>
          <cell r="M3213" t="str">
            <v>Riverbanks Center ICT Building II</v>
          </cell>
          <cell r="N3213" t="str">
            <v xml:space="preserve">Supplemental Agreement </v>
          </cell>
          <cell r="O3213" t="str">
            <v xml:space="preserve">ICT MARKETING SERVICES, INC.  </v>
          </cell>
          <cell r="P3213" t="str">
            <v>American</v>
          </cell>
          <cell r="Q3213" t="str">
            <v>USA</v>
          </cell>
          <cell r="R3213" t="str">
            <v>Foreign</v>
          </cell>
          <cell r="S3213">
            <v>99.997</v>
          </cell>
          <cell r="T3213" t="str">
            <v xml:space="preserve">Customer Service Center </v>
          </cell>
          <cell r="U3213">
            <v>1</v>
          </cell>
          <cell r="V3213" t="str">
            <v>IT Services</v>
          </cell>
          <cell r="W3213">
            <v>72900</v>
          </cell>
          <cell r="X3213" t="str">
            <v>Serv</v>
          </cell>
          <cell r="Y3213" t="str">
            <v>Services</v>
          </cell>
          <cell r="AB3213" t="str">
            <v xml:space="preserve">Marikina </v>
          </cell>
          <cell r="AC3213" t="str">
            <v>NCR</v>
          </cell>
          <cell r="AD3213">
            <v>415.3</v>
          </cell>
          <cell r="AE3213">
            <v>0</v>
          </cell>
          <cell r="AF3213">
            <v>415.28754100000003</v>
          </cell>
          <cell r="AG3213">
            <v>0</v>
          </cell>
          <cell r="AH3213">
            <v>1683</v>
          </cell>
          <cell r="AI3213">
            <v>1683</v>
          </cell>
          <cell r="AJ3213">
            <v>0</v>
          </cell>
        </row>
        <row r="3214">
          <cell r="A3214">
            <v>3212</v>
          </cell>
          <cell r="B3214">
            <v>1953</v>
          </cell>
          <cell r="C3214" t="str">
            <v>PEZA</v>
          </cell>
          <cell r="D3214">
            <v>2</v>
          </cell>
          <cell r="E3214">
            <v>2007</v>
          </cell>
          <cell r="F3214">
            <v>1</v>
          </cell>
          <cell r="G3214">
            <v>1</v>
          </cell>
          <cell r="H3214">
            <v>39218</v>
          </cell>
          <cell r="K3214" t="str">
            <v xml:space="preserve">Locator </v>
          </cell>
          <cell r="L3214" t="str">
            <v xml:space="preserve">New Project </v>
          </cell>
          <cell r="M3214" t="str">
            <v>Riverbanks Center ICT Building II</v>
          </cell>
          <cell r="N3214" t="str">
            <v xml:space="preserve">Supplemental Agreement </v>
          </cell>
          <cell r="O3214" t="str">
            <v xml:space="preserve">ICT MARKETING SERVICES, INC.  </v>
          </cell>
          <cell r="P3214" t="str">
            <v>Filipino</v>
          </cell>
          <cell r="Q3214" t="str">
            <v>Others</v>
          </cell>
          <cell r="R3214" t="str">
            <v>Local</v>
          </cell>
          <cell r="S3214">
            <v>3.0000000000000001E-3</v>
          </cell>
          <cell r="T3214" t="str">
            <v xml:space="preserve">Customer Service Center </v>
          </cell>
          <cell r="U3214">
            <v>1</v>
          </cell>
          <cell r="V3214" t="str">
            <v>IT Services</v>
          </cell>
          <cell r="W3214">
            <v>72900</v>
          </cell>
          <cell r="X3214" t="str">
            <v>Serv</v>
          </cell>
          <cell r="Y3214" t="str">
            <v>Services</v>
          </cell>
          <cell r="AB3214" t="str">
            <v xml:space="preserve">Marikina </v>
          </cell>
          <cell r="AC3214" t="str">
            <v>NCR</v>
          </cell>
          <cell r="AD3214">
            <v>415.3</v>
          </cell>
          <cell r="AE3214">
            <v>0</v>
          </cell>
          <cell r="AF3214">
            <v>1.2459000000000001E-2</v>
          </cell>
          <cell r="AG3214">
            <v>0</v>
          </cell>
          <cell r="AH3214">
            <v>1683</v>
          </cell>
          <cell r="AI3214">
            <v>0</v>
          </cell>
          <cell r="AJ3214">
            <v>1683</v>
          </cell>
        </row>
        <row r="3215">
          <cell r="A3215">
            <v>3213</v>
          </cell>
          <cell r="B3215">
            <v>1954</v>
          </cell>
          <cell r="C3215" t="str">
            <v>PEZA</v>
          </cell>
          <cell r="D3215">
            <v>2</v>
          </cell>
          <cell r="E3215">
            <v>2007</v>
          </cell>
          <cell r="F3215">
            <v>1</v>
          </cell>
          <cell r="G3215">
            <v>1</v>
          </cell>
          <cell r="H3215">
            <v>39218</v>
          </cell>
          <cell r="K3215" t="str">
            <v xml:space="preserve">Locator </v>
          </cell>
          <cell r="L3215" t="str">
            <v>Expansion Project</v>
          </cell>
          <cell r="M3215" t="str">
            <v xml:space="preserve">PBCom Tower </v>
          </cell>
          <cell r="N3215" t="str">
            <v xml:space="preserve">Supplemental Agreement </v>
          </cell>
          <cell r="O3215" t="str">
            <v xml:space="preserve">E-TELECARE GLOBAL SOLUTIONS, INC.     </v>
          </cell>
          <cell r="P3215" t="str">
            <v>Dutch</v>
          </cell>
          <cell r="Q3215" t="str">
            <v>Netherlands</v>
          </cell>
          <cell r="R3215" t="str">
            <v>Foreign</v>
          </cell>
          <cell r="S3215">
            <v>25</v>
          </cell>
          <cell r="T3215" t="str">
            <v xml:space="preserve">To provide call center for customer service, sales and customer relationship management services </v>
          </cell>
          <cell r="U3215">
            <v>1</v>
          </cell>
          <cell r="V3215" t="str">
            <v>IT Services</v>
          </cell>
          <cell r="W3215">
            <v>72900</v>
          </cell>
          <cell r="X3215" t="str">
            <v>Serv</v>
          </cell>
          <cell r="Y3215" t="str">
            <v>Services</v>
          </cell>
          <cell r="AB3215" t="str">
            <v xml:space="preserve">Makati </v>
          </cell>
          <cell r="AC3215" t="str">
            <v>NCR</v>
          </cell>
          <cell r="AD3215">
            <v>66.366</v>
          </cell>
          <cell r="AE3215">
            <v>0</v>
          </cell>
          <cell r="AF3215">
            <v>16.5915</v>
          </cell>
          <cell r="AG3215">
            <v>0</v>
          </cell>
          <cell r="AH3215">
            <v>217</v>
          </cell>
          <cell r="AI3215">
            <v>217</v>
          </cell>
          <cell r="AJ3215">
            <v>0</v>
          </cell>
        </row>
        <row r="3216">
          <cell r="A3216">
            <v>3214</v>
          </cell>
          <cell r="B3216">
            <v>1954</v>
          </cell>
          <cell r="C3216" t="str">
            <v>PEZA</v>
          </cell>
          <cell r="D3216">
            <v>2</v>
          </cell>
          <cell r="E3216">
            <v>2007</v>
          </cell>
          <cell r="F3216">
            <v>1</v>
          </cell>
          <cell r="G3216">
            <v>1</v>
          </cell>
          <cell r="H3216">
            <v>39218</v>
          </cell>
          <cell r="K3216" t="str">
            <v xml:space="preserve">Locator </v>
          </cell>
          <cell r="L3216" t="str">
            <v>Expansion Project</v>
          </cell>
          <cell r="M3216" t="str">
            <v xml:space="preserve">PBCom Tower </v>
          </cell>
          <cell r="N3216" t="str">
            <v xml:space="preserve">Supplemental Agreement </v>
          </cell>
          <cell r="O3216" t="str">
            <v xml:space="preserve">E-TELECARE GLOBAL SOLUTIONS, INC.     </v>
          </cell>
          <cell r="P3216" t="str">
            <v>American</v>
          </cell>
          <cell r="Q3216" t="str">
            <v>USA</v>
          </cell>
          <cell r="R3216" t="str">
            <v>Foreign</v>
          </cell>
          <cell r="S3216">
            <v>22</v>
          </cell>
          <cell r="T3216" t="str">
            <v xml:space="preserve">To provide call center for customer service, sales and customer relationship management services </v>
          </cell>
          <cell r="U3216">
            <v>1</v>
          </cell>
          <cell r="V3216" t="str">
            <v>IT Services</v>
          </cell>
          <cell r="W3216">
            <v>72900</v>
          </cell>
          <cell r="X3216" t="str">
            <v>Serv</v>
          </cell>
          <cell r="Y3216" t="str">
            <v>Services</v>
          </cell>
          <cell r="AB3216" t="str">
            <v xml:space="preserve">Makati </v>
          </cell>
          <cell r="AC3216" t="str">
            <v>NCR</v>
          </cell>
          <cell r="AD3216">
            <v>66.366</v>
          </cell>
          <cell r="AE3216">
            <v>0</v>
          </cell>
          <cell r="AF3216">
            <v>14.600519999999999</v>
          </cell>
          <cell r="AG3216">
            <v>0</v>
          </cell>
          <cell r="AH3216">
            <v>217</v>
          </cell>
          <cell r="AI3216">
            <v>0</v>
          </cell>
          <cell r="AJ3216">
            <v>0</v>
          </cell>
        </row>
        <row r="3217">
          <cell r="A3217">
            <v>3215</v>
          </cell>
          <cell r="B3217">
            <v>1954</v>
          </cell>
          <cell r="C3217" t="str">
            <v>PEZA</v>
          </cell>
          <cell r="D3217">
            <v>2</v>
          </cell>
          <cell r="E3217">
            <v>2007</v>
          </cell>
          <cell r="F3217">
            <v>1</v>
          </cell>
          <cell r="G3217">
            <v>1</v>
          </cell>
          <cell r="H3217">
            <v>39218</v>
          </cell>
          <cell r="K3217" t="str">
            <v xml:space="preserve">Locator </v>
          </cell>
          <cell r="L3217" t="str">
            <v>Expansion Project</v>
          </cell>
          <cell r="M3217" t="str">
            <v xml:space="preserve">PBCom Tower </v>
          </cell>
          <cell r="N3217" t="str">
            <v xml:space="preserve">Supplemental Agreement </v>
          </cell>
          <cell r="O3217" t="str">
            <v xml:space="preserve">E-TELECARE GLOBAL SOLUTIONS, INC.     </v>
          </cell>
          <cell r="P3217" t="str">
            <v>Filipino</v>
          </cell>
          <cell r="Q3217" t="str">
            <v>Others</v>
          </cell>
          <cell r="R3217" t="str">
            <v>Local</v>
          </cell>
          <cell r="S3217">
            <v>16</v>
          </cell>
          <cell r="T3217" t="str">
            <v xml:space="preserve">To provide call center for customer service, sales and customer relationship management services </v>
          </cell>
          <cell r="U3217">
            <v>1</v>
          </cell>
          <cell r="V3217" t="str">
            <v>IT Services</v>
          </cell>
          <cell r="W3217">
            <v>72900</v>
          </cell>
          <cell r="X3217" t="str">
            <v>Serv</v>
          </cell>
          <cell r="Y3217" t="str">
            <v>Services</v>
          </cell>
          <cell r="AB3217" t="str">
            <v xml:space="preserve">Makati </v>
          </cell>
          <cell r="AC3217" t="str">
            <v>NCR</v>
          </cell>
          <cell r="AD3217">
            <v>66.366</v>
          </cell>
          <cell r="AE3217">
            <v>0</v>
          </cell>
          <cell r="AF3217">
            <v>10.61856</v>
          </cell>
          <cell r="AG3217">
            <v>0</v>
          </cell>
          <cell r="AH3217">
            <v>217</v>
          </cell>
          <cell r="AI3217">
            <v>0</v>
          </cell>
          <cell r="AJ3217">
            <v>217</v>
          </cell>
        </row>
        <row r="3218">
          <cell r="A3218">
            <v>3216</v>
          </cell>
          <cell r="B3218">
            <v>1954</v>
          </cell>
          <cell r="C3218" t="str">
            <v>PEZA</v>
          </cell>
          <cell r="D3218">
            <v>2</v>
          </cell>
          <cell r="E3218">
            <v>2007</v>
          </cell>
          <cell r="F3218">
            <v>1</v>
          </cell>
          <cell r="G3218">
            <v>1</v>
          </cell>
          <cell r="H3218">
            <v>39218</v>
          </cell>
          <cell r="K3218" t="str">
            <v xml:space="preserve">Locator </v>
          </cell>
          <cell r="L3218" t="str">
            <v>Expansion Project</v>
          </cell>
          <cell r="M3218" t="str">
            <v xml:space="preserve">PBCom Tower </v>
          </cell>
          <cell r="N3218" t="str">
            <v xml:space="preserve">Supplemental Agreement </v>
          </cell>
          <cell r="O3218" t="str">
            <v xml:space="preserve">E-TELECARE GLOBAL SOLUTIONS, INC.     </v>
          </cell>
          <cell r="P3218" t="str">
            <v>British Virgin Islander</v>
          </cell>
          <cell r="Q3218" t="str">
            <v>Br. Virgin Is.</v>
          </cell>
          <cell r="R3218" t="str">
            <v>Foreign</v>
          </cell>
          <cell r="S3218">
            <v>16.5</v>
          </cell>
          <cell r="T3218" t="str">
            <v xml:space="preserve">To provide call center for customer service, sales and customer relationship management services </v>
          </cell>
          <cell r="U3218">
            <v>1</v>
          </cell>
          <cell r="V3218" t="str">
            <v>IT Services</v>
          </cell>
          <cell r="W3218">
            <v>72900</v>
          </cell>
          <cell r="X3218" t="str">
            <v>Serv</v>
          </cell>
          <cell r="Y3218" t="str">
            <v>Services</v>
          </cell>
          <cell r="AB3218" t="str">
            <v xml:space="preserve">Makati </v>
          </cell>
          <cell r="AC3218" t="str">
            <v>NCR</v>
          </cell>
          <cell r="AD3218">
            <v>66.366</v>
          </cell>
          <cell r="AE3218">
            <v>0</v>
          </cell>
          <cell r="AF3218">
            <v>10.950390000000001</v>
          </cell>
          <cell r="AG3218">
            <v>0</v>
          </cell>
          <cell r="AH3218">
            <v>217</v>
          </cell>
          <cell r="AI3218">
            <v>0</v>
          </cell>
          <cell r="AJ3218">
            <v>0</v>
          </cell>
        </row>
        <row r="3219">
          <cell r="A3219">
            <v>3217</v>
          </cell>
          <cell r="B3219">
            <v>1954</v>
          </cell>
          <cell r="C3219" t="str">
            <v>PEZA</v>
          </cell>
          <cell r="D3219">
            <v>2</v>
          </cell>
          <cell r="E3219">
            <v>2007</v>
          </cell>
          <cell r="F3219">
            <v>1</v>
          </cell>
          <cell r="G3219">
            <v>1</v>
          </cell>
          <cell r="H3219">
            <v>39218</v>
          </cell>
          <cell r="K3219" t="str">
            <v xml:space="preserve">Locator </v>
          </cell>
          <cell r="L3219" t="str">
            <v>Expansion Project</v>
          </cell>
          <cell r="M3219" t="str">
            <v xml:space="preserve">PBCom Tower </v>
          </cell>
          <cell r="N3219" t="str">
            <v xml:space="preserve">Supplemental Agreement </v>
          </cell>
          <cell r="O3219" t="str">
            <v xml:space="preserve">E-TELECARE GLOBAL SOLUTIONS, INC.     </v>
          </cell>
          <cell r="P3219" t="str">
            <v>Cayman</v>
          </cell>
          <cell r="Q3219" t="str">
            <v>Cayman Islands</v>
          </cell>
          <cell r="R3219" t="str">
            <v>Foreign</v>
          </cell>
          <cell r="S3219">
            <v>9</v>
          </cell>
          <cell r="T3219" t="str">
            <v xml:space="preserve">To provide call center for customer service, sales and customer relationship management services </v>
          </cell>
          <cell r="U3219">
            <v>1</v>
          </cell>
          <cell r="V3219" t="str">
            <v>IT Services</v>
          </cell>
          <cell r="W3219">
            <v>72900</v>
          </cell>
          <cell r="X3219" t="str">
            <v>Serv</v>
          </cell>
          <cell r="Y3219" t="str">
            <v>Services</v>
          </cell>
          <cell r="AB3219" t="str">
            <v xml:space="preserve">Makati </v>
          </cell>
          <cell r="AC3219" t="str">
            <v>NCR</v>
          </cell>
          <cell r="AD3219">
            <v>66.366</v>
          </cell>
          <cell r="AE3219">
            <v>0</v>
          </cell>
          <cell r="AF3219">
            <v>5.9729399999999995</v>
          </cell>
          <cell r="AG3219">
            <v>0</v>
          </cell>
          <cell r="AH3219">
            <v>217</v>
          </cell>
          <cell r="AI3219">
            <v>0</v>
          </cell>
          <cell r="AJ3219">
            <v>0</v>
          </cell>
        </row>
        <row r="3220">
          <cell r="A3220">
            <v>3218</v>
          </cell>
          <cell r="B3220">
            <v>1954</v>
          </cell>
          <cell r="C3220" t="str">
            <v>PEZA</v>
          </cell>
          <cell r="D3220">
            <v>2</v>
          </cell>
          <cell r="E3220">
            <v>2007</v>
          </cell>
          <cell r="F3220">
            <v>1</v>
          </cell>
          <cell r="G3220">
            <v>1</v>
          </cell>
          <cell r="H3220">
            <v>39218</v>
          </cell>
          <cell r="K3220" t="str">
            <v xml:space="preserve">Locator </v>
          </cell>
          <cell r="L3220" t="str">
            <v>Expansion Project</v>
          </cell>
          <cell r="M3220" t="str">
            <v xml:space="preserve">PBCom Tower </v>
          </cell>
          <cell r="N3220" t="str">
            <v xml:space="preserve">Supplemental Agreement </v>
          </cell>
          <cell r="O3220" t="str">
            <v xml:space="preserve">E-TELECARE GLOBAL SOLUTIONS, INC.     </v>
          </cell>
          <cell r="P3220" t="str">
            <v>Mauritian</v>
          </cell>
          <cell r="Q3220" t="str">
            <v>Others</v>
          </cell>
          <cell r="R3220" t="str">
            <v>Foreign</v>
          </cell>
          <cell r="S3220">
            <v>5</v>
          </cell>
          <cell r="T3220" t="str">
            <v xml:space="preserve">To provide call center for customer service, sales and customer relationship management services </v>
          </cell>
          <cell r="U3220">
            <v>1</v>
          </cell>
          <cell r="V3220" t="str">
            <v>IT Services</v>
          </cell>
          <cell r="W3220">
            <v>72900</v>
          </cell>
          <cell r="X3220" t="str">
            <v>Serv</v>
          </cell>
          <cell r="Y3220" t="str">
            <v>Services</v>
          </cell>
          <cell r="AB3220" t="str">
            <v xml:space="preserve">Makati </v>
          </cell>
          <cell r="AC3220" t="str">
            <v>NCR</v>
          </cell>
          <cell r="AD3220">
            <v>66.366</v>
          </cell>
          <cell r="AE3220">
            <v>0</v>
          </cell>
          <cell r="AF3220">
            <v>3.3183000000000002</v>
          </cell>
          <cell r="AG3220">
            <v>0</v>
          </cell>
          <cell r="AH3220">
            <v>217</v>
          </cell>
          <cell r="AI3220">
            <v>0</v>
          </cell>
          <cell r="AJ3220">
            <v>0</v>
          </cell>
        </row>
        <row r="3221">
          <cell r="A3221">
            <v>3219</v>
          </cell>
          <cell r="B3221">
            <v>1954</v>
          </cell>
          <cell r="C3221" t="str">
            <v>PEZA</v>
          </cell>
          <cell r="D3221">
            <v>2</v>
          </cell>
          <cell r="E3221">
            <v>2007</v>
          </cell>
          <cell r="F3221">
            <v>1</v>
          </cell>
          <cell r="G3221">
            <v>1</v>
          </cell>
          <cell r="H3221">
            <v>39218</v>
          </cell>
          <cell r="K3221" t="str">
            <v xml:space="preserve">Locator </v>
          </cell>
          <cell r="L3221" t="str">
            <v>Expansion Project</v>
          </cell>
          <cell r="M3221" t="str">
            <v xml:space="preserve">PBCom Tower </v>
          </cell>
          <cell r="N3221" t="str">
            <v xml:space="preserve">Supplemental Agreement </v>
          </cell>
          <cell r="O3221" t="str">
            <v xml:space="preserve">E-TELECARE GLOBAL SOLUTIONS, INC.     </v>
          </cell>
          <cell r="P3221" t="str">
            <v>Unknown</v>
          </cell>
          <cell r="Q3221" t="str">
            <v>Others</v>
          </cell>
          <cell r="R3221" t="str">
            <v>Foreign</v>
          </cell>
          <cell r="S3221">
            <v>1.5</v>
          </cell>
          <cell r="T3221" t="str">
            <v xml:space="preserve">To provide call center for customer service, sales and customer relationship management services </v>
          </cell>
          <cell r="U3221">
            <v>1</v>
          </cell>
          <cell r="V3221" t="str">
            <v>IT Services</v>
          </cell>
          <cell r="W3221">
            <v>72900</v>
          </cell>
          <cell r="X3221" t="str">
            <v>Serv</v>
          </cell>
          <cell r="Y3221" t="str">
            <v>Services</v>
          </cell>
          <cell r="AB3221" t="str">
            <v xml:space="preserve">Makati </v>
          </cell>
          <cell r="AC3221" t="str">
            <v>NCR</v>
          </cell>
          <cell r="AD3221">
            <v>66.366</v>
          </cell>
          <cell r="AE3221">
            <v>0</v>
          </cell>
          <cell r="AF3221">
            <v>0.99548999999999999</v>
          </cell>
          <cell r="AG3221">
            <v>0</v>
          </cell>
          <cell r="AH3221">
            <v>217</v>
          </cell>
          <cell r="AI3221">
            <v>0</v>
          </cell>
          <cell r="AJ3221">
            <v>0</v>
          </cell>
        </row>
        <row r="3222">
          <cell r="A3222">
            <v>3220</v>
          </cell>
          <cell r="B3222">
            <v>1954</v>
          </cell>
          <cell r="C3222" t="str">
            <v>PEZA</v>
          </cell>
          <cell r="D3222">
            <v>2</v>
          </cell>
          <cell r="E3222">
            <v>2007</v>
          </cell>
          <cell r="F3222">
            <v>1</v>
          </cell>
          <cell r="G3222">
            <v>1</v>
          </cell>
          <cell r="H3222">
            <v>39218</v>
          </cell>
          <cell r="K3222" t="str">
            <v xml:space="preserve">Locator </v>
          </cell>
          <cell r="L3222" t="str">
            <v>Expansion Project</v>
          </cell>
          <cell r="M3222" t="str">
            <v xml:space="preserve">PBCom Tower </v>
          </cell>
          <cell r="N3222" t="str">
            <v xml:space="preserve">Supplemental Agreement </v>
          </cell>
          <cell r="O3222" t="str">
            <v xml:space="preserve">E-TELECARE GLOBAL SOLUTIONS, INC.     </v>
          </cell>
          <cell r="P3222" t="str">
            <v>Others</v>
          </cell>
          <cell r="Q3222" t="str">
            <v>Others</v>
          </cell>
          <cell r="R3222" t="str">
            <v>Foreign</v>
          </cell>
          <cell r="S3222">
            <v>5</v>
          </cell>
          <cell r="T3222" t="str">
            <v xml:space="preserve">To provide call center for customer service, sales and customer relationship management services </v>
          </cell>
          <cell r="U3222">
            <v>1</v>
          </cell>
          <cell r="V3222" t="str">
            <v>IT Services</v>
          </cell>
          <cell r="W3222">
            <v>72900</v>
          </cell>
          <cell r="X3222" t="str">
            <v>Serv</v>
          </cell>
          <cell r="Y3222" t="str">
            <v>Services</v>
          </cell>
          <cell r="AB3222" t="str">
            <v xml:space="preserve">Makati </v>
          </cell>
          <cell r="AC3222" t="str">
            <v>NCR</v>
          </cell>
          <cell r="AD3222">
            <v>66.366</v>
          </cell>
          <cell r="AE3222">
            <v>0</v>
          </cell>
          <cell r="AF3222">
            <v>3.3183000000000002</v>
          </cell>
          <cell r="AG3222">
            <v>0</v>
          </cell>
          <cell r="AH3222">
            <v>217</v>
          </cell>
          <cell r="AI3222">
            <v>0</v>
          </cell>
          <cell r="AJ3222">
            <v>0</v>
          </cell>
        </row>
        <row r="3223">
          <cell r="A3223">
            <v>3221</v>
          </cell>
          <cell r="B3223">
            <v>1955</v>
          </cell>
          <cell r="C3223" t="str">
            <v>PEZA</v>
          </cell>
          <cell r="D3223">
            <v>2</v>
          </cell>
          <cell r="E3223">
            <v>2007</v>
          </cell>
          <cell r="F3223">
            <v>1</v>
          </cell>
          <cell r="G3223">
            <v>1</v>
          </cell>
          <cell r="H3223">
            <v>39218</v>
          </cell>
          <cell r="K3223" t="str">
            <v xml:space="preserve">Locator </v>
          </cell>
          <cell r="L3223" t="str">
            <v xml:space="preserve">New Project </v>
          </cell>
          <cell r="M3223" t="str">
            <v>Carmelray Industrial Park II &amp; Laguna Technopark - SEZ's</v>
          </cell>
          <cell r="N3223" t="str">
            <v xml:space="preserve">Supplemental Agreement </v>
          </cell>
          <cell r="O3223" t="str">
            <v xml:space="preserve">PANASONIC COMMUNICATIONS PHILIPPINES CORPORATION           </v>
          </cell>
          <cell r="P3223" t="str">
            <v>Dutch</v>
          </cell>
          <cell r="Q3223" t="str">
            <v>Netherlands</v>
          </cell>
          <cell r="R3223" t="str">
            <v>Foreign</v>
          </cell>
          <cell r="S3223">
            <v>100</v>
          </cell>
          <cell r="T3223" t="str">
            <v xml:space="preserve">Manufacture of Slot Type Super Multi-Drives,                                                                        Sub-Assemblies and Parts or Slot Type SMD </v>
          </cell>
          <cell r="U3223">
            <v>0</v>
          </cell>
          <cell r="V3223" t="str">
            <v>Manufacturing</v>
          </cell>
          <cell r="W3223">
            <v>30009</v>
          </cell>
          <cell r="X3223" t="str">
            <v>Mfg</v>
          </cell>
          <cell r="Y3223" t="str">
            <v>Manufacturing</v>
          </cell>
          <cell r="AB3223" t="str">
            <v xml:space="preserve">Laguna </v>
          </cell>
          <cell r="AC3223" t="str">
            <v>IV</v>
          </cell>
          <cell r="AD3223">
            <v>153.863</v>
          </cell>
          <cell r="AE3223">
            <v>0</v>
          </cell>
          <cell r="AF3223">
            <v>153.863</v>
          </cell>
          <cell r="AG3223">
            <v>0</v>
          </cell>
          <cell r="AH3223">
            <v>112</v>
          </cell>
          <cell r="AI3223">
            <v>112</v>
          </cell>
          <cell r="AJ3223">
            <v>112</v>
          </cell>
        </row>
        <row r="3224">
          <cell r="A3224">
            <v>3222</v>
          </cell>
          <cell r="B3224">
            <v>1956</v>
          </cell>
          <cell r="C3224" t="str">
            <v>PEZA</v>
          </cell>
          <cell r="D3224">
            <v>2</v>
          </cell>
          <cell r="E3224">
            <v>2007</v>
          </cell>
          <cell r="F3224">
            <v>1</v>
          </cell>
          <cell r="G3224">
            <v>1</v>
          </cell>
          <cell r="H3224">
            <v>39218</v>
          </cell>
          <cell r="K3224" t="str">
            <v xml:space="preserve">Locator </v>
          </cell>
          <cell r="L3224" t="str">
            <v xml:space="preserve">New Project </v>
          </cell>
          <cell r="M3224" t="str">
            <v>First Philippine Industrial Park - SEZ</v>
          </cell>
          <cell r="N3224" t="str">
            <v xml:space="preserve">Supplemental Agreement </v>
          </cell>
          <cell r="O3224" t="str">
            <v xml:space="preserve">CLAYMOUNT ASSEMBLIES PHILIPPINES, INC.           </v>
          </cell>
          <cell r="P3224" t="str">
            <v>Dutch</v>
          </cell>
          <cell r="Q3224" t="str">
            <v>Netherlands</v>
          </cell>
          <cell r="R3224" t="str">
            <v>Foreign</v>
          </cell>
          <cell r="S3224">
            <v>99.999799999999993</v>
          </cell>
          <cell r="T3224" t="str">
            <v>Manufacture of 150KV High Voltage Cable Assembly</v>
          </cell>
          <cell r="U3224">
            <v>0</v>
          </cell>
          <cell r="V3224" t="str">
            <v>na</v>
          </cell>
          <cell r="W3224">
            <v>38159</v>
          </cell>
          <cell r="X3224" t="str">
            <v>Mfg</v>
          </cell>
          <cell r="Y3224" t="str">
            <v>Manufacturing</v>
          </cell>
          <cell r="AB3224" t="str">
            <v xml:space="preserve">Batangas </v>
          </cell>
          <cell r="AC3224" t="str">
            <v>IV</v>
          </cell>
          <cell r="AD3224">
            <v>45.747</v>
          </cell>
          <cell r="AE3224">
            <v>0</v>
          </cell>
          <cell r="AF3224">
            <v>45.746908505999997</v>
          </cell>
          <cell r="AG3224">
            <v>0</v>
          </cell>
          <cell r="AH3224">
            <v>8</v>
          </cell>
          <cell r="AI3224">
            <v>8</v>
          </cell>
          <cell r="AJ3224">
            <v>0</v>
          </cell>
        </row>
        <row r="3225">
          <cell r="A3225">
            <v>3223</v>
          </cell>
          <cell r="B3225">
            <v>1956</v>
          </cell>
          <cell r="C3225" t="str">
            <v>PEZA</v>
          </cell>
          <cell r="D3225">
            <v>2</v>
          </cell>
          <cell r="E3225">
            <v>2007</v>
          </cell>
          <cell r="F3225">
            <v>1</v>
          </cell>
          <cell r="G3225">
            <v>1</v>
          </cell>
          <cell r="H3225">
            <v>39218</v>
          </cell>
          <cell r="K3225" t="str">
            <v xml:space="preserve">Locator </v>
          </cell>
          <cell r="L3225" t="str">
            <v xml:space="preserve">New Project </v>
          </cell>
          <cell r="M3225" t="str">
            <v>First Philippine Industrial Park - SEZ</v>
          </cell>
          <cell r="N3225" t="str">
            <v xml:space="preserve">Supplemental Agreement </v>
          </cell>
          <cell r="O3225" t="str">
            <v xml:space="preserve">CLAYMOUNT ASSEMBLIES PHILIPPINES, INC.           </v>
          </cell>
          <cell r="P3225" t="str">
            <v>Filipino</v>
          </cell>
          <cell r="Q3225" t="str">
            <v>Others</v>
          </cell>
          <cell r="R3225" t="str">
            <v>Local</v>
          </cell>
          <cell r="S3225">
            <v>2.0000000000000001E-4</v>
          </cell>
          <cell r="T3225" t="str">
            <v>Manufacture of 150KV High Voltage Cable Assembly</v>
          </cell>
          <cell r="U3225">
            <v>0</v>
          </cell>
          <cell r="V3225" t="str">
            <v>na</v>
          </cell>
          <cell r="W3225">
            <v>38159</v>
          </cell>
          <cell r="X3225" t="str">
            <v>Mfg</v>
          </cell>
          <cell r="Y3225" t="str">
            <v>Manufacturing</v>
          </cell>
          <cell r="AB3225" t="str">
            <v xml:space="preserve">Batangas </v>
          </cell>
          <cell r="AC3225" t="str">
            <v>IV</v>
          </cell>
          <cell r="AD3225">
            <v>45.747</v>
          </cell>
          <cell r="AE3225">
            <v>0</v>
          </cell>
          <cell r="AF3225">
            <v>9.1494000000000002E-5</v>
          </cell>
          <cell r="AG3225">
            <v>0</v>
          </cell>
          <cell r="AH3225">
            <v>8</v>
          </cell>
          <cell r="AI3225">
            <v>0</v>
          </cell>
          <cell r="AJ3225">
            <v>8</v>
          </cell>
        </row>
        <row r="3226">
          <cell r="A3226">
            <v>3224</v>
          </cell>
          <cell r="B3226">
            <v>1957</v>
          </cell>
          <cell r="C3226" t="str">
            <v>PEZA</v>
          </cell>
          <cell r="D3226">
            <v>2</v>
          </cell>
          <cell r="E3226">
            <v>2007</v>
          </cell>
          <cell r="F3226">
            <v>1</v>
          </cell>
          <cell r="G3226">
            <v>1</v>
          </cell>
          <cell r="H3226">
            <v>39218</v>
          </cell>
          <cell r="K3226" t="str">
            <v xml:space="preserve">Locator </v>
          </cell>
          <cell r="L3226" t="str">
            <v xml:space="preserve">New Project </v>
          </cell>
          <cell r="M3226" t="str">
            <v>First Cavite Industrial Estate - SEZ</v>
          </cell>
          <cell r="N3226" t="str">
            <v xml:space="preserve">Supplemental Agreement </v>
          </cell>
          <cell r="O3226" t="str">
            <v xml:space="preserve">ULTRA-PAK PHILIPPINE CORPORATION    </v>
          </cell>
          <cell r="P3226" t="str">
            <v>Taiwanese</v>
          </cell>
          <cell r="Q3226" t="str">
            <v>Taiwan</v>
          </cell>
          <cell r="R3226" t="str">
            <v>Foreign</v>
          </cell>
          <cell r="S3226">
            <v>100</v>
          </cell>
          <cell r="T3226" t="str">
            <v xml:space="preserve">Manufacture of taping machine parts and components/packaging reels/ tubes &amp; cover tape assembly </v>
          </cell>
          <cell r="U3226">
            <v>0</v>
          </cell>
          <cell r="V3226" t="str">
            <v>na</v>
          </cell>
          <cell r="W3226">
            <v>32100</v>
          </cell>
          <cell r="X3226" t="str">
            <v>Mfg</v>
          </cell>
          <cell r="Y3226" t="str">
            <v>Manufacturing</v>
          </cell>
          <cell r="AB3226" t="str">
            <v xml:space="preserve">Cavite </v>
          </cell>
          <cell r="AC3226" t="str">
            <v>IV</v>
          </cell>
          <cell r="AD3226">
            <v>4</v>
          </cell>
          <cell r="AE3226">
            <v>0</v>
          </cell>
          <cell r="AF3226">
            <v>4</v>
          </cell>
          <cell r="AG3226">
            <v>0</v>
          </cell>
          <cell r="AH3226">
            <v>12</v>
          </cell>
          <cell r="AI3226">
            <v>12</v>
          </cell>
          <cell r="AJ3226">
            <v>12</v>
          </cell>
        </row>
        <row r="3227">
          <cell r="A3227">
            <v>3225</v>
          </cell>
          <cell r="B3227">
            <v>1958</v>
          </cell>
          <cell r="C3227" t="str">
            <v>PEZA</v>
          </cell>
          <cell r="D3227">
            <v>2</v>
          </cell>
          <cell r="E3227">
            <v>2007</v>
          </cell>
          <cell r="F3227">
            <v>1</v>
          </cell>
          <cell r="G3227">
            <v>1</v>
          </cell>
          <cell r="H3227">
            <v>39218</v>
          </cell>
          <cell r="K3227" t="str">
            <v xml:space="preserve">Locator </v>
          </cell>
          <cell r="L3227" t="str">
            <v xml:space="preserve">New Project </v>
          </cell>
          <cell r="M3227" t="str">
            <v xml:space="preserve">Light Industry and Science Park II - SEZ </v>
          </cell>
          <cell r="N3227" t="str">
            <v xml:space="preserve">Supplemental Agreement </v>
          </cell>
          <cell r="O3227" t="str">
            <v xml:space="preserve">NXP SEMICONDUCTORS PHILIPPINES, INC.    </v>
          </cell>
          <cell r="P3227" t="str">
            <v>Dutch</v>
          </cell>
          <cell r="Q3227" t="str">
            <v>Netherlands</v>
          </cell>
          <cell r="R3227" t="str">
            <v>Foreign</v>
          </cell>
          <cell r="S3227">
            <v>100</v>
          </cell>
          <cell r="T3227" t="str">
            <v>Take-Over of the following projects of NXP Semiconductors Cabuyao, Inc.:                                                                                                                                                                    (1) Manufacture / A</v>
          </cell>
          <cell r="U3227">
            <v>0</v>
          </cell>
          <cell r="V3227" t="str">
            <v>na</v>
          </cell>
          <cell r="W3227">
            <v>32</v>
          </cell>
          <cell r="X3227" t="str">
            <v>Mfg</v>
          </cell>
          <cell r="Y3227" t="str">
            <v>Manufacturing</v>
          </cell>
          <cell r="AB3227" t="str">
            <v xml:space="preserve">Laguna </v>
          </cell>
          <cell r="AC3227" t="str">
            <v>IV</v>
          </cell>
          <cell r="AD3227">
            <v>0</v>
          </cell>
          <cell r="AE3227">
            <v>0</v>
          </cell>
          <cell r="AF3227">
            <v>0</v>
          </cell>
          <cell r="AG3227">
            <v>0</v>
          </cell>
          <cell r="AH3227">
            <v>0</v>
          </cell>
          <cell r="AI3227">
            <v>0</v>
          </cell>
          <cell r="AJ3227">
            <v>0</v>
          </cell>
        </row>
        <row r="3228">
          <cell r="A3228">
            <v>3226</v>
          </cell>
          <cell r="B3228">
            <v>1959</v>
          </cell>
          <cell r="C3228" t="str">
            <v>PEZA</v>
          </cell>
          <cell r="D3228">
            <v>2</v>
          </cell>
          <cell r="E3228">
            <v>2007</v>
          </cell>
          <cell r="F3228">
            <v>1</v>
          </cell>
          <cell r="G3228">
            <v>1</v>
          </cell>
          <cell r="H3228">
            <v>39218</v>
          </cell>
          <cell r="K3228" t="str">
            <v>Developer</v>
          </cell>
          <cell r="L3228" t="str">
            <v xml:space="preserve">New Developer </v>
          </cell>
          <cell r="M3228" t="str">
            <v xml:space="preserve">National Highway, Subangdaku, Mandaue City </v>
          </cell>
          <cell r="N3228" t="str">
            <v xml:space="preserve">Registration Agreement </v>
          </cell>
          <cell r="O3228" t="str">
            <v xml:space="preserve">ADG Information Technology Center  </v>
          </cell>
          <cell r="P3228" t="str">
            <v>Filipino</v>
          </cell>
          <cell r="Q3228" t="str">
            <v>Others</v>
          </cell>
          <cell r="R3228" t="str">
            <v>Local</v>
          </cell>
          <cell r="S3228">
            <v>100</v>
          </cell>
          <cell r="T3228" t="str">
            <v xml:space="preserve">Registration as New Developer/Operator of an IT Center                                                                                                                                 Declaration of an existing 3-storey building with a gross floor area of </v>
          </cell>
          <cell r="U3228">
            <v>0</v>
          </cell>
          <cell r="V3228" t="str">
            <v>na</v>
          </cell>
          <cell r="W3228">
            <v>70110</v>
          </cell>
          <cell r="X3228" t="str">
            <v>FinRE</v>
          </cell>
          <cell r="Y3228" t="str">
            <v>Finance &amp; Real Estate</v>
          </cell>
          <cell r="AB3228" t="str">
            <v>Cebu</v>
          </cell>
          <cell r="AC3228" t="str">
            <v>VII</v>
          </cell>
          <cell r="AD3228">
            <v>3</v>
          </cell>
          <cell r="AE3228">
            <v>50</v>
          </cell>
          <cell r="AF3228">
            <v>3</v>
          </cell>
          <cell r="AG3228">
            <v>50</v>
          </cell>
          <cell r="AH3228">
            <v>0</v>
          </cell>
          <cell r="AI3228">
            <v>0</v>
          </cell>
          <cell r="AJ3228">
            <v>0</v>
          </cell>
        </row>
        <row r="3229">
          <cell r="A3229">
            <v>3227</v>
          </cell>
          <cell r="B3229">
            <v>1960</v>
          </cell>
          <cell r="C3229" t="str">
            <v>PEZA</v>
          </cell>
          <cell r="D3229">
            <v>2</v>
          </cell>
          <cell r="E3229">
            <v>2007</v>
          </cell>
          <cell r="F3229">
            <v>1</v>
          </cell>
          <cell r="G3229">
            <v>1</v>
          </cell>
          <cell r="H3229">
            <v>39218</v>
          </cell>
          <cell r="K3229" t="str">
            <v>Developer</v>
          </cell>
          <cell r="L3229" t="str">
            <v xml:space="preserve">New Developer </v>
          </cell>
          <cell r="M3229" t="str">
            <v>Felix Huertas Street, Sta. Cruz, Manila</v>
          </cell>
          <cell r="N3229" t="str">
            <v xml:space="preserve">Registration Agreement </v>
          </cell>
          <cell r="O3229" t="str">
            <v xml:space="preserve">San Lazaro Tayuman IT Park            </v>
          </cell>
          <cell r="P3229" t="str">
            <v>Filipino</v>
          </cell>
          <cell r="Q3229" t="str">
            <v>Others</v>
          </cell>
          <cell r="R3229" t="str">
            <v>Local</v>
          </cell>
          <cell r="S3229">
            <v>100</v>
          </cell>
          <cell r="T3229" t="str">
            <v>Registration as New Developer/Operator of an IT Park                                                                                                                    Declaration of an 11-hectare area located at Felix Huertas Street, Sta. Cruz, Manila as</v>
          </cell>
          <cell r="U3229">
            <v>0</v>
          </cell>
          <cell r="V3229" t="str">
            <v>na</v>
          </cell>
          <cell r="W3229">
            <v>70110</v>
          </cell>
          <cell r="X3229" t="str">
            <v>FinRE</v>
          </cell>
          <cell r="Y3229" t="str">
            <v>Finance &amp; Real Estate</v>
          </cell>
          <cell r="AB3229" t="str">
            <v xml:space="preserve">Manila </v>
          </cell>
          <cell r="AC3229" t="str">
            <v>NCR</v>
          </cell>
          <cell r="AD3229">
            <v>100</v>
          </cell>
          <cell r="AE3229">
            <v>360</v>
          </cell>
          <cell r="AF3229">
            <v>100</v>
          </cell>
          <cell r="AG3229">
            <v>360</v>
          </cell>
          <cell r="AH3229">
            <v>0</v>
          </cell>
          <cell r="AI3229">
            <v>0</v>
          </cell>
          <cell r="AJ3229">
            <v>0</v>
          </cell>
        </row>
        <row r="3230">
          <cell r="A3230">
            <v>3228</v>
          </cell>
          <cell r="B3230">
            <v>1961</v>
          </cell>
          <cell r="C3230" t="str">
            <v>PEZA</v>
          </cell>
          <cell r="D3230">
            <v>2</v>
          </cell>
          <cell r="E3230">
            <v>2007</v>
          </cell>
          <cell r="F3230">
            <v>1</v>
          </cell>
          <cell r="G3230">
            <v>1</v>
          </cell>
          <cell r="H3230">
            <v>39246</v>
          </cell>
          <cell r="K3230" t="str">
            <v xml:space="preserve">Locator </v>
          </cell>
          <cell r="L3230" t="str">
            <v xml:space="preserve">New I.T. Enterprise </v>
          </cell>
          <cell r="M3230" t="str">
            <v xml:space="preserve">RCBC Plaza </v>
          </cell>
          <cell r="N3230" t="str">
            <v xml:space="preserve">Registration Agreement </v>
          </cell>
          <cell r="O3230" t="str">
            <v xml:space="preserve">IP CONTACT CENTERS OUTSOURCING, INC. </v>
          </cell>
          <cell r="P3230" t="str">
            <v>Filipino</v>
          </cell>
          <cell r="Q3230" t="str">
            <v>Others</v>
          </cell>
          <cell r="R3230" t="str">
            <v>Local</v>
          </cell>
          <cell r="S3230">
            <v>100</v>
          </cell>
          <cell r="T3230" t="str">
            <v xml:space="preserve">To engage in inbound and outbound call center operations </v>
          </cell>
          <cell r="U3230">
            <v>1</v>
          </cell>
          <cell r="V3230" t="str">
            <v>IT Services</v>
          </cell>
          <cell r="W3230">
            <v>72900</v>
          </cell>
          <cell r="X3230" t="str">
            <v>Serv</v>
          </cell>
          <cell r="Y3230" t="str">
            <v>Services</v>
          </cell>
          <cell r="AB3230" t="str">
            <v xml:space="preserve">Makati City </v>
          </cell>
          <cell r="AC3230" t="str">
            <v>NCR</v>
          </cell>
          <cell r="AD3230">
            <v>33.296999999999997</v>
          </cell>
          <cell r="AE3230">
            <v>10.5</v>
          </cell>
          <cell r="AF3230">
            <v>33.296999999999997</v>
          </cell>
          <cell r="AG3230">
            <v>10.5</v>
          </cell>
          <cell r="AH3230">
            <v>141</v>
          </cell>
          <cell r="AI3230">
            <v>141</v>
          </cell>
          <cell r="AJ3230">
            <v>0</v>
          </cell>
        </row>
        <row r="3231">
          <cell r="A3231">
            <v>3229</v>
          </cell>
          <cell r="B3231">
            <v>1962</v>
          </cell>
          <cell r="C3231" t="str">
            <v>PEZA</v>
          </cell>
          <cell r="D3231">
            <v>2</v>
          </cell>
          <cell r="E3231">
            <v>2007</v>
          </cell>
          <cell r="F3231">
            <v>1</v>
          </cell>
          <cell r="G3231">
            <v>1</v>
          </cell>
          <cell r="H3231">
            <v>39246</v>
          </cell>
          <cell r="K3231" t="str">
            <v xml:space="preserve">Locator </v>
          </cell>
          <cell r="L3231" t="str">
            <v xml:space="preserve">New I.T. Enterprise </v>
          </cell>
          <cell r="M3231" t="str">
            <v xml:space="preserve">Skyrise IT Building, Asiatown IT Park </v>
          </cell>
          <cell r="N3231" t="str">
            <v xml:space="preserve">Registration Agreement </v>
          </cell>
          <cell r="O3231" t="str">
            <v xml:space="preserve">SOURCEHUB, INC.               </v>
          </cell>
          <cell r="P3231" t="str">
            <v>Filipino</v>
          </cell>
          <cell r="Q3231" t="str">
            <v>Others</v>
          </cell>
          <cell r="R3231" t="str">
            <v>Local</v>
          </cell>
          <cell r="S3231">
            <v>100</v>
          </cell>
          <cell r="T3231" t="str">
            <v xml:space="preserve">Outbound call center offering outsourced billing information, contact management marketing and back-office services </v>
          </cell>
          <cell r="U3231">
            <v>1</v>
          </cell>
          <cell r="V3231" t="str">
            <v>IT Services</v>
          </cell>
          <cell r="W3231">
            <v>72900</v>
          </cell>
          <cell r="X3231" t="str">
            <v>Serv</v>
          </cell>
          <cell r="Y3231" t="str">
            <v>Services</v>
          </cell>
          <cell r="AB3231" t="str">
            <v xml:space="preserve">Cebu City </v>
          </cell>
          <cell r="AC3231" t="str">
            <v>VII</v>
          </cell>
          <cell r="AD3231">
            <v>10.833</v>
          </cell>
          <cell r="AE3231">
            <v>1.25</v>
          </cell>
          <cell r="AF3231">
            <v>10.833</v>
          </cell>
          <cell r="AG3231">
            <v>1.25</v>
          </cell>
          <cell r="AH3231">
            <v>56</v>
          </cell>
          <cell r="AI3231">
            <v>56</v>
          </cell>
          <cell r="AJ3231">
            <v>0</v>
          </cell>
        </row>
        <row r="3232">
          <cell r="A3232">
            <v>3230</v>
          </cell>
          <cell r="B3232">
            <v>1963</v>
          </cell>
          <cell r="C3232" t="str">
            <v>PEZA</v>
          </cell>
          <cell r="D3232">
            <v>2</v>
          </cell>
          <cell r="E3232">
            <v>2007</v>
          </cell>
          <cell r="F3232">
            <v>1</v>
          </cell>
          <cell r="G3232">
            <v>1</v>
          </cell>
          <cell r="H3232">
            <v>39246</v>
          </cell>
          <cell r="K3232" t="str">
            <v xml:space="preserve">Locator </v>
          </cell>
          <cell r="L3232" t="str">
            <v xml:space="preserve">New I.T. Enterprise </v>
          </cell>
          <cell r="M3232" t="str">
            <v xml:space="preserve">Eastwood City Cyberpark                                                                       </v>
          </cell>
          <cell r="N3232" t="str">
            <v xml:space="preserve">Registration Agreement </v>
          </cell>
          <cell r="O3232" t="str">
            <v xml:space="preserve">ROWLAND ENTERPRISES INC.                  </v>
          </cell>
          <cell r="P3232" t="str">
            <v>American</v>
          </cell>
          <cell r="Q3232" t="str">
            <v>USA</v>
          </cell>
          <cell r="R3232" t="str">
            <v>Foreign</v>
          </cell>
          <cell r="S3232">
            <v>100</v>
          </cell>
          <cell r="T3232" t="str">
            <v>To engage in specialized field of engineering that deals with structural detailing of steel including design and estimates                                                                                                            (Transfer of Existing Ope</v>
          </cell>
          <cell r="U3232">
            <v>1</v>
          </cell>
          <cell r="V3232" t="str">
            <v>IT Services</v>
          </cell>
          <cell r="W3232">
            <v>72900</v>
          </cell>
          <cell r="X3232" t="str">
            <v>Serv</v>
          </cell>
          <cell r="Y3232" t="str">
            <v>Services</v>
          </cell>
          <cell r="AB3232" t="str">
            <v xml:space="preserve">Quezon City </v>
          </cell>
          <cell r="AC3232" t="str">
            <v>NCR</v>
          </cell>
          <cell r="AD3232">
            <v>0</v>
          </cell>
          <cell r="AE3232">
            <v>30.98</v>
          </cell>
          <cell r="AF3232">
            <v>0</v>
          </cell>
          <cell r="AG3232">
            <v>30.98</v>
          </cell>
          <cell r="AH3232">
            <v>0</v>
          </cell>
          <cell r="AI3232">
            <v>0</v>
          </cell>
          <cell r="AJ3232">
            <v>0</v>
          </cell>
        </row>
        <row r="3233">
          <cell r="A3233">
            <v>3231</v>
          </cell>
          <cell r="B3233">
            <v>1964</v>
          </cell>
          <cell r="C3233" t="str">
            <v>PEZA</v>
          </cell>
          <cell r="D3233">
            <v>2</v>
          </cell>
          <cell r="E3233">
            <v>2007</v>
          </cell>
          <cell r="F3233">
            <v>1</v>
          </cell>
          <cell r="G3233">
            <v>1</v>
          </cell>
          <cell r="H3233">
            <v>39246</v>
          </cell>
          <cell r="K3233" t="str">
            <v xml:space="preserve">Locator </v>
          </cell>
          <cell r="L3233" t="str">
            <v xml:space="preserve">New I.T. Enterprise </v>
          </cell>
          <cell r="M3233" t="str">
            <v xml:space="preserve">6750 Ayala Avenue Building </v>
          </cell>
          <cell r="N3233" t="str">
            <v xml:space="preserve">Registration Agreement </v>
          </cell>
          <cell r="O3233" t="str">
            <v xml:space="preserve">INTEGREON MANAGED SOLUTIONS (PHILIPPINES), INC.      </v>
          </cell>
          <cell r="P3233" t="str">
            <v>British Virgin Islander</v>
          </cell>
          <cell r="Q3233" t="str">
            <v>Br. Virgin Is.</v>
          </cell>
          <cell r="R3233" t="str">
            <v>Foreign</v>
          </cell>
          <cell r="S3233">
            <v>99.992000000000004</v>
          </cell>
          <cell r="T3233" t="str">
            <v xml:space="preserve">Business outsourcing / knowledge process outsourcing specializing in document, content and knowledge services </v>
          </cell>
          <cell r="U3233">
            <v>1</v>
          </cell>
          <cell r="V3233" t="str">
            <v>IT Services</v>
          </cell>
          <cell r="W3233">
            <v>85901</v>
          </cell>
          <cell r="X3233" t="str">
            <v>Serv</v>
          </cell>
          <cell r="Y3233" t="str">
            <v>Services</v>
          </cell>
          <cell r="AB3233" t="str">
            <v xml:space="preserve">Makati City </v>
          </cell>
          <cell r="AC3233" t="str">
            <v>NCR</v>
          </cell>
          <cell r="AD3233">
            <v>32.9</v>
          </cell>
          <cell r="AE3233">
            <v>1.5620000000000001</v>
          </cell>
          <cell r="AF3233">
            <v>32.897368</v>
          </cell>
          <cell r="AG3233">
            <v>1.5618750400000001</v>
          </cell>
          <cell r="AH3233">
            <v>78</v>
          </cell>
          <cell r="AI3233">
            <v>78</v>
          </cell>
          <cell r="AJ3233">
            <v>0</v>
          </cell>
        </row>
        <row r="3234">
          <cell r="A3234">
            <v>3232</v>
          </cell>
          <cell r="B3234">
            <v>1964</v>
          </cell>
          <cell r="C3234" t="str">
            <v>PEZA</v>
          </cell>
          <cell r="D3234">
            <v>2</v>
          </cell>
          <cell r="E3234">
            <v>2007</v>
          </cell>
          <cell r="F3234">
            <v>1</v>
          </cell>
          <cell r="G3234">
            <v>1</v>
          </cell>
          <cell r="H3234">
            <v>39246</v>
          </cell>
          <cell r="K3234" t="str">
            <v xml:space="preserve">Locator </v>
          </cell>
          <cell r="L3234" t="str">
            <v xml:space="preserve">New I.T. Enterprise </v>
          </cell>
          <cell r="M3234" t="str">
            <v xml:space="preserve">6750 Ayala Avenue Building </v>
          </cell>
          <cell r="N3234" t="str">
            <v xml:space="preserve">Registration Agreement </v>
          </cell>
          <cell r="O3234" t="str">
            <v xml:space="preserve">INTEGREON MANAGED SOLUTIONS (PHILIPPINES), INC.      </v>
          </cell>
          <cell r="P3234" t="str">
            <v>Filipino</v>
          </cell>
          <cell r="Q3234" t="str">
            <v>Others</v>
          </cell>
          <cell r="R3234" t="str">
            <v>Local</v>
          </cell>
          <cell r="S3234">
            <v>8.0000000000000002E-3</v>
          </cell>
          <cell r="T3234" t="str">
            <v xml:space="preserve">Business outsourcing / knowledge process outsourcing specializing in document, content and knowledge services </v>
          </cell>
          <cell r="U3234">
            <v>1</v>
          </cell>
          <cell r="V3234" t="str">
            <v>IT Services</v>
          </cell>
          <cell r="W3234">
            <v>85901</v>
          </cell>
          <cell r="X3234" t="str">
            <v>Serv</v>
          </cell>
          <cell r="Y3234" t="str">
            <v>Services</v>
          </cell>
          <cell r="AB3234" t="str">
            <v xml:space="preserve">Makati City </v>
          </cell>
          <cell r="AC3234" t="str">
            <v>NCR</v>
          </cell>
          <cell r="AD3234">
            <v>32.9</v>
          </cell>
          <cell r="AE3234">
            <v>1.5620000000000001</v>
          </cell>
          <cell r="AF3234">
            <v>2.6320000000000002E-3</v>
          </cell>
          <cell r="AG3234">
            <v>1.2496000000000002E-4</v>
          </cell>
          <cell r="AH3234">
            <v>78</v>
          </cell>
          <cell r="AI3234">
            <v>0</v>
          </cell>
          <cell r="AJ3234">
            <v>78</v>
          </cell>
        </row>
        <row r="3235">
          <cell r="A3235">
            <v>3233</v>
          </cell>
          <cell r="B3235">
            <v>1965</v>
          </cell>
          <cell r="C3235" t="str">
            <v>PEZA</v>
          </cell>
          <cell r="D3235">
            <v>2</v>
          </cell>
          <cell r="E3235">
            <v>2007</v>
          </cell>
          <cell r="F3235">
            <v>1</v>
          </cell>
          <cell r="G3235">
            <v>1</v>
          </cell>
          <cell r="H3235">
            <v>39246</v>
          </cell>
          <cell r="K3235" t="str">
            <v xml:space="preserve">Locator </v>
          </cell>
          <cell r="L3235" t="str">
            <v xml:space="preserve">New Project </v>
          </cell>
          <cell r="M3235" t="str">
            <v xml:space="preserve">Pioneer Status </v>
          </cell>
          <cell r="N3235" t="str">
            <v xml:space="preserve">Supplemental Agreement </v>
          </cell>
          <cell r="O3235" t="str">
            <v xml:space="preserve">ACCENTURE, INC.                  </v>
          </cell>
          <cell r="P3235" t="str">
            <v>American</v>
          </cell>
          <cell r="Q3235" t="str">
            <v>USA</v>
          </cell>
          <cell r="R3235" t="str">
            <v>Foreign</v>
          </cell>
          <cell r="S3235">
            <v>99.999949999999998</v>
          </cell>
          <cell r="T3235" t="str">
            <v xml:space="preserve">To engage in software development </v>
          </cell>
          <cell r="U3235">
            <v>1</v>
          </cell>
          <cell r="V3235" t="str">
            <v>IT Services</v>
          </cell>
          <cell r="W3235">
            <v>72300</v>
          </cell>
          <cell r="X3235" t="str">
            <v>Serv</v>
          </cell>
          <cell r="Y3235" t="str">
            <v>Services</v>
          </cell>
          <cell r="AB3235" t="str">
            <v xml:space="preserve">Cebu City </v>
          </cell>
          <cell r="AC3235" t="str">
            <v>VII</v>
          </cell>
          <cell r="AD3235">
            <v>138.13399999999999</v>
          </cell>
          <cell r="AE3235">
            <v>0</v>
          </cell>
          <cell r="AF3235">
            <v>138.13393093299999</v>
          </cell>
          <cell r="AG3235">
            <v>0</v>
          </cell>
          <cell r="AH3235">
            <v>1067</v>
          </cell>
          <cell r="AI3235">
            <v>1067</v>
          </cell>
          <cell r="AJ3235">
            <v>0</v>
          </cell>
        </row>
        <row r="3236">
          <cell r="A3236">
            <v>3234</v>
          </cell>
          <cell r="B3236">
            <v>1965</v>
          </cell>
          <cell r="C3236" t="str">
            <v>PEZA</v>
          </cell>
          <cell r="D3236">
            <v>2</v>
          </cell>
          <cell r="E3236">
            <v>2007</v>
          </cell>
          <cell r="F3236">
            <v>1</v>
          </cell>
          <cell r="G3236">
            <v>1</v>
          </cell>
          <cell r="H3236">
            <v>39246</v>
          </cell>
          <cell r="K3236" t="str">
            <v xml:space="preserve">Locator </v>
          </cell>
          <cell r="L3236" t="str">
            <v xml:space="preserve">New Project </v>
          </cell>
          <cell r="M3236" t="str">
            <v xml:space="preserve">Pioneer Status </v>
          </cell>
          <cell r="N3236" t="str">
            <v xml:space="preserve">Supplemental Agreement </v>
          </cell>
          <cell r="O3236" t="str">
            <v xml:space="preserve">ACCENTURE, INC.                  </v>
          </cell>
          <cell r="P3236" t="str">
            <v>Filipino</v>
          </cell>
          <cell r="Q3236" t="str">
            <v>Others</v>
          </cell>
          <cell r="R3236" t="str">
            <v>Local</v>
          </cell>
          <cell r="S3236">
            <v>5.0000000000000002E-5</v>
          </cell>
          <cell r="T3236" t="str">
            <v xml:space="preserve">To engage in software development </v>
          </cell>
          <cell r="U3236">
            <v>1</v>
          </cell>
          <cell r="V3236" t="str">
            <v>IT Services</v>
          </cell>
          <cell r="W3236">
            <v>72300</v>
          </cell>
          <cell r="X3236" t="str">
            <v>Serv</v>
          </cell>
          <cell r="Y3236" t="str">
            <v>Services</v>
          </cell>
          <cell r="AB3236" t="str">
            <v xml:space="preserve">Cebu City </v>
          </cell>
          <cell r="AC3236" t="str">
            <v>VII</v>
          </cell>
          <cell r="AD3236">
            <v>138.13399999999999</v>
          </cell>
          <cell r="AE3236">
            <v>0</v>
          </cell>
          <cell r="AF3236">
            <v>6.9066999999999994E-5</v>
          </cell>
          <cell r="AG3236">
            <v>0</v>
          </cell>
          <cell r="AH3236">
            <v>1067</v>
          </cell>
          <cell r="AI3236">
            <v>0</v>
          </cell>
          <cell r="AJ3236">
            <v>1067</v>
          </cell>
        </row>
        <row r="3237">
          <cell r="A3237">
            <v>3235</v>
          </cell>
          <cell r="B3237">
            <v>1966</v>
          </cell>
          <cell r="C3237" t="str">
            <v>PEZA</v>
          </cell>
          <cell r="D3237">
            <v>2</v>
          </cell>
          <cell r="E3237">
            <v>2007</v>
          </cell>
          <cell r="F3237">
            <v>1</v>
          </cell>
          <cell r="G3237">
            <v>1</v>
          </cell>
          <cell r="H3237">
            <v>39246</v>
          </cell>
          <cell r="K3237" t="str">
            <v xml:space="preserve">Locator </v>
          </cell>
          <cell r="L3237" t="str">
            <v xml:space="preserve">New Project </v>
          </cell>
          <cell r="M3237" t="str">
            <v xml:space="preserve">5132 Building at Northgate Cyberzone </v>
          </cell>
          <cell r="N3237" t="str">
            <v xml:space="preserve">Supplemental Agreement </v>
          </cell>
          <cell r="O3237" t="str">
            <v xml:space="preserve">GENPACT SERVICES LLC                 </v>
          </cell>
          <cell r="P3237" t="str">
            <v>American</v>
          </cell>
          <cell r="Q3237" t="str">
            <v>USA</v>
          </cell>
          <cell r="R3237" t="str">
            <v>Foreign</v>
          </cell>
          <cell r="S3237">
            <v>100</v>
          </cell>
          <cell r="T3237" t="str">
            <v xml:space="preserve">To engage in call center operations </v>
          </cell>
          <cell r="U3237">
            <v>1</v>
          </cell>
          <cell r="V3237" t="str">
            <v>IT Services</v>
          </cell>
          <cell r="W3237">
            <v>72900</v>
          </cell>
          <cell r="X3237" t="str">
            <v>Serv</v>
          </cell>
          <cell r="Y3237" t="str">
            <v>Services</v>
          </cell>
          <cell r="AB3237" t="str">
            <v xml:space="preserve">Muntinlupa </v>
          </cell>
          <cell r="AC3237" t="str">
            <v>NCR</v>
          </cell>
          <cell r="AD3237">
            <v>230</v>
          </cell>
          <cell r="AE3237">
            <v>0</v>
          </cell>
          <cell r="AF3237">
            <v>230</v>
          </cell>
          <cell r="AG3237">
            <v>0</v>
          </cell>
          <cell r="AH3237">
            <v>677</v>
          </cell>
          <cell r="AI3237">
            <v>677</v>
          </cell>
          <cell r="AJ3237">
            <v>677</v>
          </cell>
        </row>
        <row r="3238">
          <cell r="A3238">
            <v>3236</v>
          </cell>
          <cell r="B3238">
            <v>1967</v>
          </cell>
          <cell r="C3238" t="str">
            <v>PEZA</v>
          </cell>
          <cell r="D3238">
            <v>2</v>
          </cell>
          <cell r="E3238">
            <v>2007</v>
          </cell>
          <cell r="F3238">
            <v>1</v>
          </cell>
          <cell r="G3238">
            <v>1</v>
          </cell>
          <cell r="H3238">
            <v>39246</v>
          </cell>
          <cell r="K3238" t="str">
            <v xml:space="preserve">Locator </v>
          </cell>
          <cell r="L3238" t="str">
            <v xml:space="preserve">New Project </v>
          </cell>
          <cell r="M3238" t="str">
            <v xml:space="preserve">Baguio City Economic Zone </v>
          </cell>
          <cell r="N3238" t="str">
            <v xml:space="preserve">Supplemental Agreement </v>
          </cell>
          <cell r="O3238" t="str">
            <v xml:space="preserve">CLIENTLOGIC PHILIPPINES, INC.                   </v>
          </cell>
          <cell r="P3238" t="str">
            <v>American</v>
          </cell>
          <cell r="Q3238" t="str">
            <v>USA</v>
          </cell>
          <cell r="R3238" t="str">
            <v>Foreign</v>
          </cell>
          <cell r="S3238">
            <v>99.999600000000001</v>
          </cell>
          <cell r="T3238" t="str">
            <v>To operate a call center providing customer services including but not limited to desktop trouble shooting for operating systems, software, hardware and general internet connectivity</v>
          </cell>
          <cell r="U3238">
            <v>1</v>
          </cell>
          <cell r="V3238" t="str">
            <v>IT Services</v>
          </cell>
          <cell r="W3238">
            <v>72900</v>
          </cell>
          <cell r="X3238" t="str">
            <v>Serv</v>
          </cell>
          <cell r="Y3238" t="str">
            <v>Services</v>
          </cell>
          <cell r="AB3238" t="str">
            <v>Baguio</v>
          </cell>
          <cell r="AC3238" t="str">
            <v>CAR</v>
          </cell>
          <cell r="AD3238">
            <v>251.69499999999999</v>
          </cell>
          <cell r="AE3238">
            <v>0</v>
          </cell>
          <cell r="AF3238">
            <v>251.69399321999998</v>
          </cell>
          <cell r="AG3238">
            <v>0</v>
          </cell>
          <cell r="AH3238">
            <v>795</v>
          </cell>
          <cell r="AI3238">
            <v>795</v>
          </cell>
          <cell r="AJ3238">
            <v>0</v>
          </cell>
        </row>
        <row r="3239">
          <cell r="A3239">
            <v>3237</v>
          </cell>
          <cell r="B3239">
            <v>1967</v>
          </cell>
          <cell r="C3239" t="str">
            <v>PEZA</v>
          </cell>
          <cell r="D3239">
            <v>2</v>
          </cell>
          <cell r="E3239">
            <v>2007</v>
          </cell>
          <cell r="F3239">
            <v>1</v>
          </cell>
          <cell r="G3239">
            <v>1</v>
          </cell>
          <cell r="H3239">
            <v>39246</v>
          </cell>
          <cell r="K3239" t="str">
            <v xml:space="preserve">Locator </v>
          </cell>
          <cell r="L3239" t="str">
            <v xml:space="preserve">New Project </v>
          </cell>
          <cell r="M3239" t="str">
            <v xml:space="preserve">Baguio City Economic Zone </v>
          </cell>
          <cell r="N3239" t="str">
            <v xml:space="preserve">Supplemental Agreement </v>
          </cell>
          <cell r="O3239" t="str">
            <v xml:space="preserve">CLIENTLOGIC PHILIPPINES, INC.                   </v>
          </cell>
          <cell r="P3239" t="str">
            <v>Filipino</v>
          </cell>
          <cell r="Q3239" t="str">
            <v>Others</v>
          </cell>
          <cell r="R3239" t="str">
            <v>Local</v>
          </cell>
          <cell r="S3239">
            <v>4.0000000000000002E-4</v>
          </cell>
          <cell r="T3239" t="str">
            <v>To operate a call center providing customer services including but not limited to desktop trouble shooting for operating systems, software, hardware and general internet connectivity</v>
          </cell>
          <cell r="U3239">
            <v>1</v>
          </cell>
          <cell r="V3239" t="str">
            <v>IT Services</v>
          </cell>
          <cell r="W3239">
            <v>72900</v>
          </cell>
          <cell r="X3239" t="str">
            <v>Serv</v>
          </cell>
          <cell r="Y3239" t="str">
            <v>Services</v>
          </cell>
          <cell r="AB3239" t="str">
            <v>Baguio</v>
          </cell>
          <cell r="AC3239" t="str">
            <v>CAR</v>
          </cell>
          <cell r="AD3239">
            <v>251.69499999999999</v>
          </cell>
          <cell r="AE3239">
            <v>0</v>
          </cell>
          <cell r="AF3239">
            <v>1.0067799999999999E-3</v>
          </cell>
          <cell r="AG3239">
            <v>0</v>
          </cell>
          <cell r="AH3239">
            <v>795</v>
          </cell>
          <cell r="AI3239">
            <v>0</v>
          </cell>
          <cell r="AJ3239">
            <v>795</v>
          </cell>
        </row>
        <row r="3240">
          <cell r="A3240">
            <v>3238</v>
          </cell>
          <cell r="B3240">
            <v>1968</v>
          </cell>
          <cell r="C3240" t="str">
            <v>PEZA</v>
          </cell>
          <cell r="D3240">
            <v>2</v>
          </cell>
          <cell r="E3240">
            <v>2007</v>
          </cell>
          <cell r="F3240">
            <v>1</v>
          </cell>
          <cell r="G3240">
            <v>1</v>
          </cell>
          <cell r="H3240">
            <v>39246</v>
          </cell>
          <cell r="K3240" t="str">
            <v xml:space="preserve">Locator </v>
          </cell>
          <cell r="L3240" t="str">
            <v xml:space="preserve">New Export Enterprise </v>
          </cell>
          <cell r="M3240" t="str">
            <v xml:space="preserve">West Cebu Industrial Park - SEZ </v>
          </cell>
          <cell r="N3240" t="str">
            <v xml:space="preserve">Registration Agreement </v>
          </cell>
          <cell r="O3240" t="str">
            <v xml:space="preserve">TFC SUCCEED INCORPORATED                     </v>
          </cell>
          <cell r="P3240" t="str">
            <v>Japanese</v>
          </cell>
          <cell r="Q3240" t="str">
            <v>Japan</v>
          </cell>
          <cell r="R3240" t="str">
            <v>Foreign</v>
          </cell>
          <cell r="S3240">
            <v>100</v>
          </cell>
          <cell r="T3240" t="str">
            <v xml:space="preserve">To engage in the manufacture of block structure (hull blocks) for shipbuilding and related activities supporting its manufacturing operations </v>
          </cell>
          <cell r="U3240">
            <v>0</v>
          </cell>
          <cell r="V3240" t="str">
            <v>na</v>
          </cell>
          <cell r="W3240">
            <v>28920</v>
          </cell>
          <cell r="X3240" t="str">
            <v>Mfg</v>
          </cell>
          <cell r="Y3240" t="str">
            <v>Manufacturing</v>
          </cell>
          <cell r="AB3240" t="str">
            <v xml:space="preserve">Cebu City </v>
          </cell>
          <cell r="AC3240" t="str">
            <v>VII</v>
          </cell>
          <cell r="AD3240">
            <v>9.8030000000000008</v>
          </cell>
          <cell r="AE3240">
            <v>10.01</v>
          </cell>
          <cell r="AF3240">
            <v>9.8030000000000008</v>
          </cell>
          <cell r="AG3240">
            <v>10.01</v>
          </cell>
          <cell r="AH3240">
            <v>114</v>
          </cell>
          <cell r="AI3240">
            <v>114</v>
          </cell>
          <cell r="AJ3240">
            <v>114</v>
          </cell>
        </row>
        <row r="3241">
          <cell r="A3241">
            <v>3239</v>
          </cell>
          <cell r="B3241">
            <v>1969</v>
          </cell>
          <cell r="C3241" t="str">
            <v>PEZA</v>
          </cell>
          <cell r="D3241">
            <v>2</v>
          </cell>
          <cell r="E3241">
            <v>2007</v>
          </cell>
          <cell r="F3241">
            <v>1</v>
          </cell>
          <cell r="G3241">
            <v>1</v>
          </cell>
          <cell r="H3241">
            <v>39246</v>
          </cell>
          <cell r="K3241" t="str">
            <v xml:space="preserve">Locator </v>
          </cell>
          <cell r="L3241" t="str">
            <v xml:space="preserve">New Export Enterprise </v>
          </cell>
          <cell r="M3241" t="str">
            <v>Golden Mile Business Park - SEZ</v>
          </cell>
          <cell r="N3241" t="str">
            <v xml:space="preserve">Registration Agreement </v>
          </cell>
          <cell r="O3241" t="str">
            <v xml:space="preserve">ON SEMICONDUCTOR PHILIPPINES, INC.   </v>
          </cell>
          <cell r="P3241" t="str">
            <v>American</v>
          </cell>
          <cell r="Q3241" t="str">
            <v>USA</v>
          </cell>
          <cell r="R3241" t="str">
            <v>Foreign</v>
          </cell>
          <cell r="S3241">
            <v>99.999799999999993</v>
          </cell>
          <cell r="T3241" t="str">
            <v>Probe, assembly and test of semiconductor devices                                                                                                         (Transfer of Existing operations to PEZA)</v>
          </cell>
          <cell r="U3241">
            <v>0</v>
          </cell>
          <cell r="V3241" t="str">
            <v>Manufacturing</v>
          </cell>
          <cell r="W3241">
            <v>32200</v>
          </cell>
          <cell r="X3241" t="str">
            <v>Mfg</v>
          </cell>
          <cell r="Y3241" t="str">
            <v>Manufacturing</v>
          </cell>
          <cell r="AB3241" t="str">
            <v xml:space="preserve">Carmona, Cavite </v>
          </cell>
          <cell r="AC3241" t="str">
            <v>IV</v>
          </cell>
          <cell r="AD3241">
            <v>0</v>
          </cell>
          <cell r="AE3241">
            <v>20.5</v>
          </cell>
          <cell r="AF3241">
            <v>0</v>
          </cell>
          <cell r="AG3241">
            <v>20.499959</v>
          </cell>
          <cell r="AH3241">
            <v>0</v>
          </cell>
          <cell r="AI3241">
            <v>0</v>
          </cell>
          <cell r="AJ3241">
            <v>0</v>
          </cell>
        </row>
        <row r="3242">
          <cell r="A3242">
            <v>3240</v>
          </cell>
          <cell r="B3242">
            <v>1969</v>
          </cell>
          <cell r="C3242" t="str">
            <v>PEZA</v>
          </cell>
          <cell r="D3242">
            <v>2</v>
          </cell>
          <cell r="E3242">
            <v>2007</v>
          </cell>
          <cell r="F3242">
            <v>1</v>
          </cell>
          <cell r="G3242">
            <v>1</v>
          </cell>
          <cell r="H3242">
            <v>39246</v>
          </cell>
          <cell r="K3242" t="str">
            <v xml:space="preserve">Locator </v>
          </cell>
          <cell r="L3242" t="str">
            <v xml:space="preserve">New Export Enterprise </v>
          </cell>
          <cell r="M3242" t="str">
            <v>Golden Mile Business Park - SEZ</v>
          </cell>
          <cell r="N3242" t="str">
            <v xml:space="preserve">Registration Agreement </v>
          </cell>
          <cell r="O3242" t="str">
            <v xml:space="preserve">ON SEMICONDUCTOR PHILIPPINES, INC.   </v>
          </cell>
          <cell r="P3242" t="str">
            <v>Filipino</v>
          </cell>
          <cell r="Q3242" t="str">
            <v>Others</v>
          </cell>
          <cell r="R3242" t="str">
            <v>Local</v>
          </cell>
          <cell r="S3242">
            <v>2.0000000000000001E-4</v>
          </cell>
          <cell r="T3242" t="str">
            <v>Probe, assembly and test of semiconductor devices                                                                                                         (Transfer of Existing operations to PEZA)</v>
          </cell>
          <cell r="U3242">
            <v>0</v>
          </cell>
          <cell r="V3242" t="str">
            <v>Manufacturing</v>
          </cell>
          <cell r="W3242">
            <v>32200</v>
          </cell>
          <cell r="X3242" t="str">
            <v>Mfg</v>
          </cell>
          <cell r="Y3242" t="str">
            <v>Manufacturing</v>
          </cell>
          <cell r="AB3242" t="str">
            <v xml:space="preserve">Carmona, Cavite </v>
          </cell>
          <cell r="AC3242" t="str">
            <v>IV</v>
          </cell>
          <cell r="AD3242">
            <v>0</v>
          </cell>
          <cell r="AE3242">
            <v>20.5</v>
          </cell>
          <cell r="AF3242">
            <v>0</v>
          </cell>
          <cell r="AG3242">
            <v>4.1E-5</v>
          </cell>
          <cell r="AH3242">
            <v>0</v>
          </cell>
          <cell r="AI3242">
            <v>0</v>
          </cell>
          <cell r="AJ3242">
            <v>0</v>
          </cell>
        </row>
        <row r="3243">
          <cell r="A3243">
            <v>3241</v>
          </cell>
          <cell r="B3243">
            <v>1970</v>
          </cell>
          <cell r="C3243" t="str">
            <v>PEZA</v>
          </cell>
          <cell r="D3243">
            <v>2</v>
          </cell>
          <cell r="E3243">
            <v>2007</v>
          </cell>
          <cell r="F3243">
            <v>1</v>
          </cell>
          <cell r="G3243">
            <v>1</v>
          </cell>
          <cell r="H3243">
            <v>39246</v>
          </cell>
          <cell r="K3243" t="str">
            <v xml:space="preserve">Locator </v>
          </cell>
          <cell r="L3243" t="str">
            <v xml:space="preserve">New Export Enterprise </v>
          </cell>
          <cell r="M3243" t="str">
            <v>Golden Mile Business Park - SEZ</v>
          </cell>
          <cell r="N3243" t="str">
            <v xml:space="preserve">Registration Agreement </v>
          </cell>
          <cell r="O3243" t="str">
            <v xml:space="preserve">HAMLIN INDUSTRIAL CORPORATION    </v>
          </cell>
          <cell r="P3243" t="str">
            <v>Filipino</v>
          </cell>
          <cell r="Q3243" t="str">
            <v>Others</v>
          </cell>
          <cell r="R3243" t="str">
            <v>Local</v>
          </cell>
          <cell r="S3243">
            <v>88.6</v>
          </cell>
          <cell r="T3243" t="str">
            <v>Manufacture of wearing apparel                                                                               (Transfer of BOI registration to PEZA)</v>
          </cell>
          <cell r="U3243">
            <v>0</v>
          </cell>
          <cell r="V3243" t="str">
            <v>na</v>
          </cell>
          <cell r="W3243">
            <v>32229</v>
          </cell>
          <cell r="X3243" t="str">
            <v>Mfg</v>
          </cell>
          <cell r="Y3243" t="str">
            <v>Manufacturing</v>
          </cell>
          <cell r="AB3243" t="str">
            <v xml:space="preserve">Carmona, Cavite </v>
          </cell>
          <cell r="AC3243" t="str">
            <v>IV</v>
          </cell>
          <cell r="AD3243">
            <v>0</v>
          </cell>
          <cell r="AE3243">
            <v>29.46</v>
          </cell>
          <cell r="AF3243">
            <v>0</v>
          </cell>
          <cell r="AG3243">
            <v>26.101559999999999</v>
          </cell>
          <cell r="AH3243">
            <v>1876</v>
          </cell>
          <cell r="AI3243">
            <v>1876</v>
          </cell>
          <cell r="AJ3243">
            <v>1876</v>
          </cell>
        </row>
        <row r="3244">
          <cell r="A3244">
            <v>3242</v>
          </cell>
          <cell r="B3244">
            <v>1970</v>
          </cell>
          <cell r="C3244" t="str">
            <v>PEZA</v>
          </cell>
          <cell r="D3244">
            <v>2</v>
          </cell>
          <cell r="E3244">
            <v>2007</v>
          </cell>
          <cell r="F3244">
            <v>1</v>
          </cell>
          <cell r="G3244">
            <v>1</v>
          </cell>
          <cell r="H3244">
            <v>39246</v>
          </cell>
          <cell r="K3244" t="str">
            <v xml:space="preserve">Locator </v>
          </cell>
          <cell r="L3244" t="str">
            <v xml:space="preserve">New Export Enterprise </v>
          </cell>
          <cell r="M3244" t="str">
            <v>Golden Mile Business Park - SEZ</v>
          </cell>
          <cell r="N3244" t="str">
            <v xml:space="preserve">Registration Agreement </v>
          </cell>
          <cell r="O3244" t="str">
            <v xml:space="preserve">HAMLIN INDUSTRIAL CORPORATION    </v>
          </cell>
          <cell r="P3244" t="str">
            <v>Chinese</v>
          </cell>
          <cell r="Q3244" t="str">
            <v>PROC</v>
          </cell>
          <cell r="R3244" t="str">
            <v>Foreign</v>
          </cell>
          <cell r="S3244">
            <v>11.4</v>
          </cell>
          <cell r="T3244" t="str">
            <v>Manufacture of wearing apparel                                                                               (Transfer of BOI registration to PEZA)</v>
          </cell>
          <cell r="U3244">
            <v>0</v>
          </cell>
          <cell r="V3244" t="str">
            <v>na</v>
          </cell>
          <cell r="W3244">
            <v>32229</v>
          </cell>
          <cell r="X3244" t="str">
            <v>Mfg</v>
          </cell>
          <cell r="Y3244" t="str">
            <v>Manufacturing</v>
          </cell>
          <cell r="AB3244" t="str">
            <v xml:space="preserve">Carmona, Cavite </v>
          </cell>
          <cell r="AC3244" t="str">
            <v>IV</v>
          </cell>
          <cell r="AD3244">
            <v>0</v>
          </cell>
          <cell r="AE3244">
            <v>29.46</v>
          </cell>
          <cell r="AF3244">
            <v>0</v>
          </cell>
          <cell r="AG3244">
            <v>3.3584400000000003</v>
          </cell>
          <cell r="AH3244">
            <v>1876</v>
          </cell>
          <cell r="AI3244">
            <v>0</v>
          </cell>
          <cell r="AJ3244">
            <v>0</v>
          </cell>
        </row>
        <row r="3245">
          <cell r="A3245">
            <v>3243</v>
          </cell>
          <cell r="B3245">
            <v>1971</v>
          </cell>
          <cell r="C3245" t="str">
            <v>PEZA</v>
          </cell>
          <cell r="D3245">
            <v>2</v>
          </cell>
          <cell r="E3245">
            <v>2007</v>
          </cell>
          <cell r="F3245">
            <v>1</v>
          </cell>
          <cell r="G3245">
            <v>1</v>
          </cell>
          <cell r="H3245">
            <v>39246</v>
          </cell>
          <cell r="K3245" t="str">
            <v xml:space="preserve">Locator </v>
          </cell>
          <cell r="L3245" t="str">
            <v xml:space="preserve">New Export Enterprise </v>
          </cell>
          <cell r="M3245" t="str">
            <v xml:space="preserve">Cavite Economic Zone </v>
          </cell>
          <cell r="N3245" t="str">
            <v xml:space="preserve">Registration Agreement </v>
          </cell>
          <cell r="O3245" t="str">
            <v xml:space="preserve">SUNG HYUNG PRECISION CO., INC.              </v>
          </cell>
          <cell r="P3245" t="str">
            <v>Korean</v>
          </cell>
          <cell r="Q3245" t="str">
            <v>Korea</v>
          </cell>
          <cell r="R3245" t="str">
            <v>Foreign</v>
          </cell>
          <cell r="S3245">
            <v>99.99</v>
          </cell>
          <cell r="T3245" t="str">
            <v xml:space="preserve">To fabricate moulding of tool and die for plastic injection for parts, components and devices to be used for the electronic communication industry and To modify and repair of existing moulder of tool and die </v>
          </cell>
          <cell r="U3245">
            <v>0</v>
          </cell>
          <cell r="V3245" t="str">
            <v>na</v>
          </cell>
          <cell r="W3245">
            <v>28920</v>
          </cell>
          <cell r="X3245" t="str">
            <v>Mfg</v>
          </cell>
          <cell r="Y3245" t="str">
            <v>Manufacturing</v>
          </cell>
          <cell r="AB3245" t="str">
            <v xml:space="preserve">Cavite </v>
          </cell>
          <cell r="AC3245" t="str">
            <v>IV</v>
          </cell>
          <cell r="AD3245">
            <v>7.85</v>
          </cell>
          <cell r="AE3245">
            <v>2.2999999999999998</v>
          </cell>
          <cell r="AF3245">
            <v>7.8492149999999992</v>
          </cell>
          <cell r="AG3245">
            <v>2.2997699999999996</v>
          </cell>
          <cell r="AH3245">
            <v>49</v>
          </cell>
          <cell r="AI3245">
            <v>49</v>
          </cell>
          <cell r="AJ3245">
            <v>0</v>
          </cell>
        </row>
        <row r="3246">
          <cell r="A3246">
            <v>3244</v>
          </cell>
          <cell r="B3246">
            <v>1971</v>
          </cell>
          <cell r="C3246" t="str">
            <v>PEZA</v>
          </cell>
          <cell r="D3246">
            <v>2</v>
          </cell>
          <cell r="E3246">
            <v>2007</v>
          </cell>
          <cell r="F3246">
            <v>1</v>
          </cell>
          <cell r="G3246">
            <v>1</v>
          </cell>
          <cell r="H3246">
            <v>39246</v>
          </cell>
          <cell r="K3246" t="str">
            <v xml:space="preserve">Locator </v>
          </cell>
          <cell r="L3246" t="str">
            <v xml:space="preserve">New Export Enterprise </v>
          </cell>
          <cell r="M3246" t="str">
            <v xml:space="preserve">Cavite Economic Zone </v>
          </cell>
          <cell r="N3246" t="str">
            <v xml:space="preserve">Registration Agreement </v>
          </cell>
          <cell r="O3246" t="str">
            <v xml:space="preserve">SUNG HYUNG PRECISION CO., INC.              </v>
          </cell>
          <cell r="P3246" t="str">
            <v>Filipino</v>
          </cell>
          <cell r="Q3246" t="str">
            <v>Others</v>
          </cell>
          <cell r="R3246" t="str">
            <v>Local</v>
          </cell>
          <cell r="S3246">
            <v>0.01</v>
          </cell>
          <cell r="T3246" t="str">
            <v xml:space="preserve">To fabricate moulding of tool and die for plastic injection for parts, components and devices to be used for the electronic communication industry and To modify and repair of existing moulder of tool and die </v>
          </cell>
          <cell r="U3246">
            <v>0</v>
          </cell>
          <cell r="V3246" t="str">
            <v>na</v>
          </cell>
          <cell r="W3246">
            <v>28920</v>
          </cell>
          <cell r="X3246" t="str">
            <v>Mfg</v>
          </cell>
          <cell r="Y3246" t="str">
            <v>Manufacturing</v>
          </cell>
          <cell r="AB3246" t="str">
            <v xml:space="preserve">Cavite </v>
          </cell>
          <cell r="AC3246" t="str">
            <v>IV</v>
          </cell>
          <cell r="AD3246">
            <v>7.85</v>
          </cell>
          <cell r="AE3246">
            <v>2.2999999999999998</v>
          </cell>
          <cell r="AF3246">
            <v>7.85E-4</v>
          </cell>
          <cell r="AG3246">
            <v>2.2999999999999998E-4</v>
          </cell>
          <cell r="AH3246">
            <v>49</v>
          </cell>
          <cell r="AI3246">
            <v>0</v>
          </cell>
          <cell r="AJ3246">
            <v>49</v>
          </cell>
        </row>
        <row r="3247">
          <cell r="A3247">
            <v>3245</v>
          </cell>
          <cell r="B3247">
            <v>1972</v>
          </cell>
          <cell r="C3247" t="str">
            <v>PEZA</v>
          </cell>
          <cell r="D3247">
            <v>2</v>
          </cell>
          <cell r="E3247">
            <v>2007</v>
          </cell>
          <cell r="F3247">
            <v>1</v>
          </cell>
          <cell r="G3247">
            <v>1</v>
          </cell>
          <cell r="H3247">
            <v>39246</v>
          </cell>
          <cell r="K3247" t="str">
            <v xml:space="preserve">Locator </v>
          </cell>
          <cell r="L3247" t="str">
            <v xml:space="preserve">New Project </v>
          </cell>
          <cell r="M3247" t="str">
            <v xml:space="preserve">Mactan Economic Zone </v>
          </cell>
          <cell r="N3247" t="str">
            <v xml:space="preserve">Supplemental Agreement </v>
          </cell>
          <cell r="O3247" t="str">
            <v xml:space="preserve">PHILIPPINE IINO CORPORATION               </v>
          </cell>
          <cell r="P3247" t="str">
            <v>Japanese</v>
          </cell>
          <cell r="Q3247" t="str">
            <v>Japan</v>
          </cell>
          <cell r="R3247" t="str">
            <v>Foreign</v>
          </cell>
          <cell r="S3247">
            <v>99.999979999999994</v>
          </cell>
          <cell r="T3247" t="str">
            <v>Manufacture of Precision Metal Parts</v>
          </cell>
          <cell r="U3247">
            <v>0</v>
          </cell>
          <cell r="V3247" t="str">
            <v>na</v>
          </cell>
          <cell r="W3247">
            <v>28999</v>
          </cell>
          <cell r="X3247" t="str">
            <v>Mfg</v>
          </cell>
          <cell r="Y3247" t="str">
            <v>Manufacturing</v>
          </cell>
          <cell r="AB3247" t="str">
            <v xml:space="preserve">Cebu City </v>
          </cell>
          <cell r="AC3247" t="str">
            <v>VII</v>
          </cell>
          <cell r="AD3247">
            <v>77.015000000000001</v>
          </cell>
          <cell r="AE3247">
            <v>0</v>
          </cell>
          <cell r="AF3247">
            <v>77.014984596999994</v>
          </cell>
          <cell r="AG3247">
            <v>0</v>
          </cell>
          <cell r="AH3247">
            <v>13</v>
          </cell>
          <cell r="AI3247">
            <v>13</v>
          </cell>
          <cell r="AJ3247">
            <v>0</v>
          </cell>
        </row>
        <row r="3248">
          <cell r="A3248">
            <v>3246</v>
          </cell>
          <cell r="B3248">
            <v>1972</v>
          </cell>
          <cell r="C3248" t="str">
            <v>PEZA</v>
          </cell>
          <cell r="D3248">
            <v>2</v>
          </cell>
          <cell r="E3248">
            <v>2007</v>
          </cell>
          <cell r="F3248">
            <v>1</v>
          </cell>
          <cell r="G3248">
            <v>1</v>
          </cell>
          <cell r="H3248">
            <v>39246</v>
          </cell>
          <cell r="K3248" t="str">
            <v xml:space="preserve">Locator </v>
          </cell>
          <cell r="L3248" t="str">
            <v xml:space="preserve">New Project </v>
          </cell>
          <cell r="M3248" t="str">
            <v xml:space="preserve">Mactan Economic Zone </v>
          </cell>
          <cell r="N3248" t="str">
            <v xml:space="preserve">Supplemental Agreement </v>
          </cell>
          <cell r="O3248" t="str">
            <v xml:space="preserve">PHILIPPINE IINO CORPORATION               </v>
          </cell>
          <cell r="P3248" t="str">
            <v>Filipino</v>
          </cell>
          <cell r="Q3248" t="str">
            <v>Others</v>
          </cell>
          <cell r="R3248" t="str">
            <v>Local</v>
          </cell>
          <cell r="S3248">
            <v>2.0000000000000002E-5</v>
          </cell>
          <cell r="T3248" t="str">
            <v>Manufacture of Precision Metal Parts</v>
          </cell>
          <cell r="U3248">
            <v>0</v>
          </cell>
          <cell r="V3248" t="str">
            <v>na</v>
          </cell>
          <cell r="W3248">
            <v>28999</v>
          </cell>
          <cell r="X3248" t="str">
            <v>Mfg</v>
          </cell>
          <cell r="Y3248" t="str">
            <v>Manufacturing</v>
          </cell>
          <cell r="AB3248" t="str">
            <v xml:space="preserve">Cebu City </v>
          </cell>
          <cell r="AC3248" t="str">
            <v>VII</v>
          </cell>
          <cell r="AD3248">
            <v>77.015000000000001</v>
          </cell>
          <cell r="AE3248">
            <v>0</v>
          </cell>
          <cell r="AF3248">
            <v>1.5403000000000001E-5</v>
          </cell>
          <cell r="AG3248">
            <v>0</v>
          </cell>
          <cell r="AH3248">
            <v>13</v>
          </cell>
          <cell r="AI3248">
            <v>0</v>
          </cell>
          <cell r="AJ3248">
            <v>13</v>
          </cell>
        </row>
        <row r="3249">
          <cell r="A3249">
            <v>3247</v>
          </cell>
          <cell r="B3249">
            <v>1973</v>
          </cell>
          <cell r="C3249" t="str">
            <v>PEZA</v>
          </cell>
          <cell r="D3249">
            <v>2</v>
          </cell>
          <cell r="E3249">
            <v>2007</v>
          </cell>
          <cell r="F3249">
            <v>1</v>
          </cell>
          <cell r="G3249">
            <v>1</v>
          </cell>
          <cell r="H3249">
            <v>39246</v>
          </cell>
          <cell r="K3249" t="str">
            <v xml:space="preserve">Locator </v>
          </cell>
          <cell r="L3249" t="str">
            <v xml:space="preserve">New Project </v>
          </cell>
          <cell r="M3249" t="str">
            <v xml:space="preserve">SRC Calumpang Economic Development Zone </v>
          </cell>
          <cell r="N3249" t="str">
            <v xml:space="preserve">Supplemental Agreement </v>
          </cell>
          <cell r="O3249" t="str">
            <v xml:space="preserve">DOLE PHILIPPINES INC.         </v>
          </cell>
          <cell r="P3249" t="str">
            <v>American</v>
          </cell>
          <cell r="Q3249" t="str">
            <v>USA</v>
          </cell>
          <cell r="R3249" t="str">
            <v>Foreign</v>
          </cell>
          <cell r="S3249">
            <v>99.88</v>
          </cell>
          <cell r="T3249" t="str">
            <v xml:space="preserve">Printing of industrial and commercial labels, forms, brochures, and all packaging materials </v>
          </cell>
          <cell r="U3249">
            <v>0</v>
          </cell>
          <cell r="V3249" t="str">
            <v>na</v>
          </cell>
          <cell r="W3249">
            <v>21092</v>
          </cell>
          <cell r="X3249" t="str">
            <v>Mfg</v>
          </cell>
          <cell r="Y3249" t="str">
            <v>Manufacturing</v>
          </cell>
          <cell r="AB3249" t="str">
            <v xml:space="preserve">Gen. Santos City </v>
          </cell>
          <cell r="AC3249" t="str">
            <v>XII</v>
          </cell>
          <cell r="AD3249">
            <v>121.974</v>
          </cell>
          <cell r="AE3249">
            <v>0</v>
          </cell>
          <cell r="AF3249">
            <v>121.8276312</v>
          </cell>
          <cell r="AG3249">
            <v>0</v>
          </cell>
          <cell r="AH3249">
            <v>195</v>
          </cell>
          <cell r="AI3249">
            <v>195</v>
          </cell>
          <cell r="AJ3249">
            <v>0</v>
          </cell>
        </row>
        <row r="3250">
          <cell r="A3250">
            <v>3248</v>
          </cell>
          <cell r="B3250">
            <v>1973</v>
          </cell>
          <cell r="C3250" t="str">
            <v>PEZA</v>
          </cell>
          <cell r="D3250">
            <v>2</v>
          </cell>
          <cell r="E3250">
            <v>2007</v>
          </cell>
          <cell r="F3250">
            <v>1</v>
          </cell>
          <cell r="G3250">
            <v>1</v>
          </cell>
          <cell r="H3250">
            <v>39246</v>
          </cell>
          <cell r="K3250" t="str">
            <v xml:space="preserve">Locator </v>
          </cell>
          <cell r="L3250" t="str">
            <v xml:space="preserve">New Project </v>
          </cell>
          <cell r="M3250" t="str">
            <v xml:space="preserve">SRC Calumpang Economic Development Zone </v>
          </cell>
          <cell r="N3250" t="str">
            <v xml:space="preserve">Supplemental Agreement </v>
          </cell>
          <cell r="O3250" t="str">
            <v xml:space="preserve">DOLE PHILIPPINES INC.         </v>
          </cell>
          <cell r="P3250" t="str">
            <v>Filipino</v>
          </cell>
          <cell r="Q3250" t="str">
            <v>Others</v>
          </cell>
          <cell r="R3250" t="str">
            <v>Local</v>
          </cell>
          <cell r="S3250">
            <v>0.12</v>
          </cell>
          <cell r="T3250" t="str">
            <v xml:space="preserve">Printing of industrial and commercial labels, forms, brochures, and all packaging materials </v>
          </cell>
          <cell r="U3250">
            <v>0</v>
          </cell>
          <cell r="V3250" t="str">
            <v>na</v>
          </cell>
          <cell r="W3250">
            <v>21092</v>
          </cell>
          <cell r="X3250" t="str">
            <v>Mfg</v>
          </cell>
          <cell r="Y3250" t="str">
            <v>Manufacturing</v>
          </cell>
          <cell r="AB3250" t="str">
            <v xml:space="preserve">Gen. Santos City </v>
          </cell>
          <cell r="AC3250" t="str">
            <v>XII</v>
          </cell>
          <cell r="AD3250">
            <v>121.974</v>
          </cell>
          <cell r="AE3250">
            <v>0</v>
          </cell>
          <cell r="AF3250">
            <v>0.14636879999999999</v>
          </cell>
          <cell r="AG3250">
            <v>0</v>
          </cell>
          <cell r="AH3250">
            <v>195</v>
          </cell>
          <cell r="AI3250">
            <v>0</v>
          </cell>
          <cell r="AJ3250">
            <v>195</v>
          </cell>
        </row>
        <row r="3251">
          <cell r="A3251">
            <v>3249</v>
          </cell>
          <cell r="B3251">
            <v>1974</v>
          </cell>
          <cell r="C3251" t="str">
            <v>PEZA</v>
          </cell>
          <cell r="D3251">
            <v>2</v>
          </cell>
          <cell r="E3251">
            <v>2007</v>
          </cell>
          <cell r="F3251">
            <v>1</v>
          </cell>
          <cell r="G3251">
            <v>1</v>
          </cell>
          <cell r="H3251">
            <v>39246</v>
          </cell>
          <cell r="K3251" t="str">
            <v xml:space="preserve">Locator </v>
          </cell>
          <cell r="L3251" t="str">
            <v xml:space="preserve">New Project </v>
          </cell>
          <cell r="M3251" t="str">
            <v xml:space="preserve">Cavite Economic Zone </v>
          </cell>
          <cell r="N3251" t="str">
            <v xml:space="preserve">Supplemental Agreement </v>
          </cell>
          <cell r="O3251" t="str">
            <v xml:space="preserve">GA &amp; P TEC, INC.                 </v>
          </cell>
          <cell r="P3251" t="str">
            <v>Korean</v>
          </cell>
          <cell r="Q3251" t="str">
            <v>Korea</v>
          </cell>
          <cell r="R3251" t="str">
            <v>Foreign</v>
          </cell>
          <cell r="S3251">
            <v>100</v>
          </cell>
          <cell r="T3251" t="str">
            <v xml:space="preserve">Manufacture of various power transformers </v>
          </cell>
          <cell r="U3251">
            <v>0</v>
          </cell>
          <cell r="V3251" t="str">
            <v>na</v>
          </cell>
          <cell r="W3251">
            <v>31102</v>
          </cell>
          <cell r="X3251" t="str">
            <v>Mfg</v>
          </cell>
          <cell r="Y3251" t="str">
            <v>Manufacturing</v>
          </cell>
          <cell r="AB3251" t="str">
            <v xml:space="preserve">Cavite </v>
          </cell>
          <cell r="AC3251" t="str">
            <v>IV</v>
          </cell>
          <cell r="AD3251">
            <v>2.6</v>
          </cell>
          <cell r="AE3251">
            <v>0</v>
          </cell>
          <cell r="AF3251">
            <v>2.6</v>
          </cell>
          <cell r="AG3251">
            <v>0</v>
          </cell>
          <cell r="AH3251">
            <v>25</v>
          </cell>
          <cell r="AI3251">
            <v>25</v>
          </cell>
          <cell r="AJ3251">
            <v>25</v>
          </cell>
        </row>
        <row r="3252">
          <cell r="A3252">
            <v>3250</v>
          </cell>
          <cell r="B3252">
            <v>1975</v>
          </cell>
          <cell r="C3252" t="str">
            <v>PEZA</v>
          </cell>
          <cell r="D3252">
            <v>2</v>
          </cell>
          <cell r="E3252">
            <v>2007</v>
          </cell>
          <cell r="F3252">
            <v>1</v>
          </cell>
          <cell r="G3252">
            <v>1</v>
          </cell>
          <cell r="H3252">
            <v>39246</v>
          </cell>
          <cell r="K3252" t="str">
            <v xml:space="preserve">Locator </v>
          </cell>
          <cell r="L3252" t="str">
            <v xml:space="preserve">New Project </v>
          </cell>
          <cell r="M3252" t="str">
            <v xml:space="preserve">Laguna Technopark - SEZ </v>
          </cell>
          <cell r="N3252" t="str">
            <v xml:space="preserve">Supplemental Agreement </v>
          </cell>
          <cell r="O3252" t="str">
            <v xml:space="preserve">INTEGRATED MICROELECTRONICS, INC.    </v>
          </cell>
          <cell r="P3252" t="str">
            <v>British</v>
          </cell>
          <cell r="Q3252" t="str">
            <v>UK</v>
          </cell>
          <cell r="R3252" t="str">
            <v>Foreign</v>
          </cell>
          <cell r="S3252">
            <v>70.382999999999996</v>
          </cell>
          <cell r="T3252" t="str">
            <v xml:space="preserve">Backlight Unit Assembly </v>
          </cell>
          <cell r="U3252">
            <v>0</v>
          </cell>
          <cell r="V3252" t="str">
            <v>na</v>
          </cell>
          <cell r="W3252">
            <v>33200</v>
          </cell>
          <cell r="X3252" t="str">
            <v>Mfg</v>
          </cell>
          <cell r="Y3252" t="str">
            <v>Manufacturing</v>
          </cell>
          <cell r="AB3252" t="str">
            <v xml:space="preserve">Laguna </v>
          </cell>
          <cell r="AC3252" t="str">
            <v>IV</v>
          </cell>
          <cell r="AD3252">
            <v>41.04</v>
          </cell>
          <cell r="AE3252">
            <v>0</v>
          </cell>
          <cell r="AF3252">
            <v>28.885183199999997</v>
          </cell>
          <cell r="AG3252">
            <v>0</v>
          </cell>
          <cell r="AH3252">
            <v>250</v>
          </cell>
          <cell r="AI3252">
            <v>250</v>
          </cell>
          <cell r="AJ3252">
            <v>0</v>
          </cell>
        </row>
        <row r="3253">
          <cell r="A3253">
            <v>3251</v>
          </cell>
          <cell r="B3253">
            <v>1975</v>
          </cell>
          <cell r="C3253" t="str">
            <v>PEZA</v>
          </cell>
          <cell r="D3253">
            <v>2</v>
          </cell>
          <cell r="E3253">
            <v>2007</v>
          </cell>
          <cell r="F3253">
            <v>1</v>
          </cell>
          <cell r="G3253">
            <v>1</v>
          </cell>
          <cell r="H3253">
            <v>39246</v>
          </cell>
          <cell r="K3253" t="str">
            <v xml:space="preserve">Locator </v>
          </cell>
          <cell r="L3253" t="str">
            <v xml:space="preserve">New Project </v>
          </cell>
          <cell r="M3253" t="str">
            <v xml:space="preserve">Laguna Technopark - SEZ </v>
          </cell>
          <cell r="N3253" t="str">
            <v xml:space="preserve">Supplemental Agreement </v>
          </cell>
          <cell r="O3253" t="str">
            <v xml:space="preserve">INTEGRATED MICROELECTRONICS, INC.    </v>
          </cell>
          <cell r="P3253" t="str">
            <v>Filipino</v>
          </cell>
          <cell r="Q3253" t="str">
            <v>Others</v>
          </cell>
          <cell r="R3253" t="str">
            <v>Local</v>
          </cell>
          <cell r="S3253">
            <v>17.597999999999999</v>
          </cell>
          <cell r="T3253" t="str">
            <v xml:space="preserve">Backlight Unit Assembly </v>
          </cell>
          <cell r="U3253">
            <v>0</v>
          </cell>
          <cell r="V3253" t="str">
            <v>na</v>
          </cell>
          <cell r="W3253">
            <v>33200</v>
          </cell>
          <cell r="X3253" t="str">
            <v>Mfg</v>
          </cell>
          <cell r="Y3253" t="str">
            <v>Manufacturing</v>
          </cell>
          <cell r="AB3253" t="str">
            <v xml:space="preserve">Laguna </v>
          </cell>
          <cell r="AC3253" t="str">
            <v>IV</v>
          </cell>
          <cell r="AD3253">
            <v>41.04</v>
          </cell>
          <cell r="AE3253">
            <v>0</v>
          </cell>
          <cell r="AF3253">
            <v>7.2222191999999996</v>
          </cell>
          <cell r="AG3253">
            <v>0</v>
          </cell>
          <cell r="AH3253">
            <v>250</v>
          </cell>
          <cell r="AI3253">
            <v>0</v>
          </cell>
          <cell r="AJ3253">
            <v>250</v>
          </cell>
        </row>
        <row r="3254">
          <cell r="A3254">
            <v>3252</v>
          </cell>
          <cell r="B3254">
            <v>1975</v>
          </cell>
          <cell r="C3254" t="str">
            <v>PEZA</v>
          </cell>
          <cell r="D3254">
            <v>2</v>
          </cell>
          <cell r="E3254">
            <v>2007</v>
          </cell>
          <cell r="F3254">
            <v>1</v>
          </cell>
          <cell r="G3254">
            <v>1</v>
          </cell>
          <cell r="H3254">
            <v>39246</v>
          </cell>
          <cell r="K3254" t="str">
            <v xml:space="preserve">Locator </v>
          </cell>
          <cell r="L3254" t="str">
            <v xml:space="preserve">New Project </v>
          </cell>
          <cell r="M3254" t="str">
            <v xml:space="preserve">Laguna Technopark - SEZ </v>
          </cell>
          <cell r="N3254" t="str">
            <v xml:space="preserve">Supplemental Agreement </v>
          </cell>
          <cell r="O3254" t="str">
            <v xml:space="preserve">INTEGRATED MICROELECTRONICS, INC.    </v>
          </cell>
          <cell r="P3254" t="str">
            <v>Others</v>
          </cell>
          <cell r="Q3254" t="str">
            <v>Others</v>
          </cell>
          <cell r="R3254" t="str">
            <v>Foreign</v>
          </cell>
          <cell r="S3254">
            <v>5.59</v>
          </cell>
          <cell r="T3254" t="str">
            <v xml:space="preserve">Backlight Unit Assembly </v>
          </cell>
          <cell r="U3254">
            <v>0</v>
          </cell>
          <cell r="V3254" t="str">
            <v>na</v>
          </cell>
          <cell r="W3254">
            <v>33200</v>
          </cell>
          <cell r="X3254" t="str">
            <v>Mfg</v>
          </cell>
          <cell r="Y3254" t="str">
            <v>Manufacturing</v>
          </cell>
          <cell r="AB3254" t="str">
            <v xml:space="preserve">Laguna </v>
          </cell>
          <cell r="AC3254" t="str">
            <v>IV</v>
          </cell>
          <cell r="AD3254">
            <v>41.04</v>
          </cell>
          <cell r="AE3254">
            <v>0</v>
          </cell>
          <cell r="AF3254">
            <v>2.294136</v>
          </cell>
          <cell r="AG3254">
            <v>0</v>
          </cell>
          <cell r="AH3254">
            <v>250</v>
          </cell>
          <cell r="AI3254">
            <v>0</v>
          </cell>
          <cell r="AJ3254">
            <v>0</v>
          </cell>
        </row>
        <row r="3255">
          <cell r="A3255">
            <v>3253</v>
          </cell>
          <cell r="B3255">
            <v>1975</v>
          </cell>
          <cell r="C3255" t="str">
            <v>PEZA</v>
          </cell>
          <cell r="D3255">
            <v>2</v>
          </cell>
          <cell r="E3255">
            <v>2007</v>
          </cell>
          <cell r="F3255">
            <v>1</v>
          </cell>
          <cell r="G3255">
            <v>1</v>
          </cell>
          <cell r="H3255">
            <v>39246</v>
          </cell>
          <cell r="K3255" t="str">
            <v xml:space="preserve">Locator </v>
          </cell>
          <cell r="L3255" t="str">
            <v xml:space="preserve">New Project </v>
          </cell>
          <cell r="M3255" t="str">
            <v xml:space="preserve">Laguna Technopark - SEZ </v>
          </cell>
          <cell r="N3255" t="str">
            <v xml:space="preserve">Supplemental Agreement </v>
          </cell>
          <cell r="O3255" t="str">
            <v xml:space="preserve">INTEGRATED MICROELECTRONICS, INC.    </v>
          </cell>
          <cell r="P3255" t="str">
            <v>Singaporean</v>
          </cell>
          <cell r="Q3255" t="str">
            <v>Singapore</v>
          </cell>
          <cell r="R3255" t="str">
            <v>Foreign</v>
          </cell>
          <cell r="S3255">
            <v>5.0570000000000004</v>
          </cell>
          <cell r="T3255" t="str">
            <v xml:space="preserve">Backlight Unit Assembly </v>
          </cell>
          <cell r="U3255">
            <v>0</v>
          </cell>
          <cell r="V3255" t="str">
            <v>na</v>
          </cell>
          <cell r="W3255">
            <v>33200</v>
          </cell>
          <cell r="X3255" t="str">
            <v>Mfg</v>
          </cell>
          <cell r="Y3255" t="str">
            <v>Manufacturing</v>
          </cell>
          <cell r="AB3255" t="str">
            <v xml:space="preserve">Laguna </v>
          </cell>
          <cell r="AC3255" t="str">
            <v>IV</v>
          </cell>
          <cell r="AD3255">
            <v>41.04</v>
          </cell>
          <cell r="AE3255">
            <v>0</v>
          </cell>
          <cell r="AF3255">
            <v>2.0753927999999999</v>
          </cell>
          <cell r="AG3255">
            <v>0</v>
          </cell>
          <cell r="AH3255">
            <v>250</v>
          </cell>
          <cell r="AI3255">
            <v>0</v>
          </cell>
          <cell r="AJ3255">
            <v>0</v>
          </cell>
        </row>
        <row r="3256">
          <cell r="A3256">
            <v>3254</v>
          </cell>
          <cell r="B3256">
            <v>1975</v>
          </cell>
          <cell r="C3256" t="str">
            <v>PEZA</v>
          </cell>
          <cell r="D3256">
            <v>2</v>
          </cell>
          <cell r="E3256">
            <v>2007</v>
          </cell>
          <cell r="F3256">
            <v>1</v>
          </cell>
          <cell r="G3256">
            <v>1</v>
          </cell>
          <cell r="H3256">
            <v>39246</v>
          </cell>
          <cell r="K3256" t="str">
            <v xml:space="preserve">Locator </v>
          </cell>
          <cell r="L3256" t="str">
            <v xml:space="preserve">New Project </v>
          </cell>
          <cell r="M3256" t="str">
            <v xml:space="preserve">Laguna Technopark - SEZ </v>
          </cell>
          <cell r="N3256" t="str">
            <v xml:space="preserve">Supplemental Agreement </v>
          </cell>
          <cell r="O3256" t="str">
            <v xml:space="preserve">INTEGRATED MICROELECTRONICS, INC.    </v>
          </cell>
          <cell r="P3256" t="str">
            <v>Japanese</v>
          </cell>
          <cell r="Q3256" t="str">
            <v>Japan</v>
          </cell>
          <cell r="R3256" t="str">
            <v>Foreign</v>
          </cell>
          <cell r="S3256">
            <v>1.3720000000000001</v>
          </cell>
          <cell r="T3256" t="str">
            <v xml:space="preserve">Backlight Unit Assembly </v>
          </cell>
          <cell r="U3256">
            <v>0</v>
          </cell>
          <cell r="V3256" t="str">
            <v>na</v>
          </cell>
          <cell r="W3256">
            <v>33200</v>
          </cell>
          <cell r="X3256" t="str">
            <v>Mfg</v>
          </cell>
          <cell r="Y3256" t="str">
            <v>Manufacturing</v>
          </cell>
          <cell r="AB3256" t="str">
            <v xml:space="preserve">Laguna </v>
          </cell>
          <cell r="AC3256" t="str">
            <v>IV</v>
          </cell>
          <cell r="AD3256">
            <v>41.04</v>
          </cell>
          <cell r="AE3256">
            <v>0</v>
          </cell>
          <cell r="AF3256">
            <v>0.56306880000000004</v>
          </cell>
          <cell r="AG3256">
            <v>0</v>
          </cell>
          <cell r="AH3256">
            <v>250</v>
          </cell>
          <cell r="AI3256">
            <v>0</v>
          </cell>
          <cell r="AJ3256">
            <v>0</v>
          </cell>
        </row>
        <row r="3257">
          <cell r="A3257">
            <v>3255</v>
          </cell>
          <cell r="B3257">
            <v>1976</v>
          </cell>
          <cell r="C3257" t="str">
            <v>PEZA</v>
          </cell>
          <cell r="D3257">
            <v>2</v>
          </cell>
          <cell r="E3257">
            <v>2007</v>
          </cell>
          <cell r="F3257">
            <v>1</v>
          </cell>
          <cell r="G3257">
            <v>1</v>
          </cell>
          <cell r="H3257">
            <v>39246</v>
          </cell>
          <cell r="K3257" t="str">
            <v xml:space="preserve">Locator </v>
          </cell>
          <cell r="L3257" t="str">
            <v xml:space="preserve">New Project </v>
          </cell>
          <cell r="M3257" t="str">
            <v>Calamba Premiere International Park - SEZ</v>
          </cell>
          <cell r="N3257" t="str">
            <v xml:space="preserve">Supplemental Agreement </v>
          </cell>
          <cell r="O3257" t="str">
            <v xml:space="preserve">PRIMA TECH PHIL., INC.          </v>
          </cell>
          <cell r="P3257" t="str">
            <v>Korean</v>
          </cell>
          <cell r="Q3257" t="str">
            <v>Korea</v>
          </cell>
          <cell r="R3257" t="str">
            <v>Foreign</v>
          </cell>
          <cell r="S3257">
            <v>98</v>
          </cell>
          <cell r="T3257" t="str">
            <v>Surface chip mounting on PCB / PWB</v>
          </cell>
          <cell r="U3257">
            <v>0</v>
          </cell>
          <cell r="V3257" t="str">
            <v>Manufacturing</v>
          </cell>
          <cell r="W3257">
            <v>32200</v>
          </cell>
          <cell r="X3257" t="str">
            <v>Mfg</v>
          </cell>
          <cell r="Y3257" t="str">
            <v>Manufacturing</v>
          </cell>
          <cell r="AB3257" t="str">
            <v xml:space="preserve">Laguna </v>
          </cell>
          <cell r="AC3257" t="str">
            <v>IV</v>
          </cell>
          <cell r="AD3257">
            <v>246.38399999999999</v>
          </cell>
          <cell r="AE3257">
            <v>0</v>
          </cell>
          <cell r="AF3257">
            <v>241.45631999999998</v>
          </cell>
          <cell r="AG3257">
            <v>0</v>
          </cell>
          <cell r="AH3257">
            <v>144</v>
          </cell>
          <cell r="AI3257">
            <v>144</v>
          </cell>
          <cell r="AJ3257">
            <v>0</v>
          </cell>
        </row>
        <row r="3258">
          <cell r="A3258">
            <v>3256</v>
          </cell>
          <cell r="B3258">
            <v>1976</v>
          </cell>
          <cell r="C3258" t="str">
            <v>PEZA</v>
          </cell>
          <cell r="D3258">
            <v>2</v>
          </cell>
          <cell r="E3258">
            <v>2007</v>
          </cell>
          <cell r="F3258">
            <v>1</v>
          </cell>
          <cell r="G3258">
            <v>1</v>
          </cell>
          <cell r="H3258">
            <v>39246</v>
          </cell>
          <cell r="K3258" t="str">
            <v xml:space="preserve">Locator </v>
          </cell>
          <cell r="L3258" t="str">
            <v xml:space="preserve">New Project </v>
          </cell>
          <cell r="M3258" t="str">
            <v>Calamba Premiere International Park - SEZ</v>
          </cell>
          <cell r="N3258" t="str">
            <v xml:space="preserve">Supplemental Agreement </v>
          </cell>
          <cell r="O3258" t="str">
            <v xml:space="preserve">PRIMA TECH PHIL., INC.          </v>
          </cell>
          <cell r="P3258" t="str">
            <v>Filipino</v>
          </cell>
          <cell r="Q3258" t="str">
            <v>Others</v>
          </cell>
          <cell r="R3258" t="str">
            <v>Local</v>
          </cell>
          <cell r="S3258">
            <v>2</v>
          </cell>
          <cell r="T3258" t="str">
            <v>Surface chip mounting on PCB / PWB</v>
          </cell>
          <cell r="U3258">
            <v>0</v>
          </cell>
          <cell r="V3258" t="str">
            <v>Manufacturing</v>
          </cell>
          <cell r="W3258">
            <v>32200</v>
          </cell>
          <cell r="X3258" t="str">
            <v>Mfg</v>
          </cell>
          <cell r="Y3258" t="str">
            <v>Manufacturing</v>
          </cell>
          <cell r="AB3258" t="str">
            <v xml:space="preserve">Laguna </v>
          </cell>
          <cell r="AC3258" t="str">
            <v>IV</v>
          </cell>
          <cell r="AD3258">
            <v>246.38399999999999</v>
          </cell>
          <cell r="AE3258">
            <v>0</v>
          </cell>
          <cell r="AF3258">
            <v>4.9276799999999996</v>
          </cell>
          <cell r="AG3258">
            <v>0</v>
          </cell>
          <cell r="AH3258">
            <v>144</v>
          </cell>
          <cell r="AI3258">
            <v>0</v>
          </cell>
          <cell r="AJ3258">
            <v>144</v>
          </cell>
        </row>
        <row r="3259">
          <cell r="A3259">
            <v>3257</v>
          </cell>
          <cell r="B3259">
            <v>1977</v>
          </cell>
          <cell r="C3259" t="str">
            <v>PEZA</v>
          </cell>
          <cell r="D3259">
            <v>2</v>
          </cell>
          <cell r="E3259">
            <v>2007</v>
          </cell>
          <cell r="F3259">
            <v>1</v>
          </cell>
          <cell r="G3259">
            <v>1</v>
          </cell>
          <cell r="H3259">
            <v>39246</v>
          </cell>
          <cell r="K3259" t="str">
            <v xml:space="preserve">Locator </v>
          </cell>
          <cell r="L3259" t="str">
            <v xml:space="preserve">New Project </v>
          </cell>
          <cell r="M3259" t="str">
            <v xml:space="preserve">People's Technology Complex - SEZ </v>
          </cell>
          <cell r="N3259" t="str">
            <v xml:space="preserve">Supplemental Agreement </v>
          </cell>
          <cell r="O3259" t="str">
            <v xml:space="preserve">ROHM MECHATECH PHILIPPINES, INC.  </v>
          </cell>
          <cell r="P3259" t="str">
            <v>Japanese</v>
          </cell>
          <cell r="Q3259" t="str">
            <v>Japan</v>
          </cell>
          <cell r="R3259" t="str">
            <v>Foreign</v>
          </cell>
          <cell r="S3259">
            <v>99.999399999999994</v>
          </cell>
          <cell r="T3259" t="str">
            <v xml:space="preserve">Manufacture of precision semicon                                                                          copper-plated leadframes </v>
          </cell>
          <cell r="U3259">
            <v>0</v>
          </cell>
          <cell r="V3259" t="str">
            <v>Manufacturing</v>
          </cell>
          <cell r="W3259">
            <v>28920</v>
          </cell>
          <cell r="X3259" t="str">
            <v>Mfg</v>
          </cell>
          <cell r="Y3259" t="str">
            <v>Manufacturing</v>
          </cell>
          <cell r="AB3259" t="str">
            <v xml:space="preserve">Cavite </v>
          </cell>
          <cell r="AC3259" t="str">
            <v>IV</v>
          </cell>
          <cell r="AD3259">
            <v>110.798</v>
          </cell>
          <cell r="AE3259">
            <v>0</v>
          </cell>
          <cell r="AF3259">
            <v>110.79733521199999</v>
          </cell>
          <cell r="AG3259">
            <v>0</v>
          </cell>
          <cell r="AH3259">
            <v>17</v>
          </cell>
          <cell r="AI3259">
            <v>17</v>
          </cell>
          <cell r="AJ3259">
            <v>0</v>
          </cell>
        </row>
        <row r="3260">
          <cell r="A3260">
            <v>3258</v>
          </cell>
          <cell r="B3260">
            <v>1977</v>
          </cell>
          <cell r="C3260" t="str">
            <v>PEZA</v>
          </cell>
          <cell r="D3260">
            <v>2</v>
          </cell>
          <cell r="E3260">
            <v>2007</v>
          </cell>
          <cell r="F3260">
            <v>1</v>
          </cell>
          <cell r="G3260">
            <v>1</v>
          </cell>
          <cell r="H3260">
            <v>39246</v>
          </cell>
          <cell r="K3260" t="str">
            <v xml:space="preserve">Locator </v>
          </cell>
          <cell r="L3260" t="str">
            <v xml:space="preserve">New Project </v>
          </cell>
          <cell r="M3260" t="str">
            <v xml:space="preserve">People's Technology Complex - SEZ </v>
          </cell>
          <cell r="N3260" t="str">
            <v xml:space="preserve">Supplemental Agreement </v>
          </cell>
          <cell r="O3260" t="str">
            <v xml:space="preserve">ROHM MECHATECH PHILIPPINES, INC.  </v>
          </cell>
          <cell r="P3260" t="str">
            <v>Filipino</v>
          </cell>
          <cell r="Q3260" t="str">
            <v>Others</v>
          </cell>
          <cell r="R3260" t="str">
            <v>Local</v>
          </cell>
          <cell r="S3260">
            <v>5.9999999999999995E-4</v>
          </cell>
          <cell r="T3260" t="str">
            <v xml:space="preserve">Manufacture of precision semicon                                                                          copper-plated leadframes </v>
          </cell>
          <cell r="U3260">
            <v>0</v>
          </cell>
          <cell r="V3260" t="str">
            <v>Manufacturing</v>
          </cell>
          <cell r="W3260">
            <v>28920</v>
          </cell>
          <cell r="X3260" t="str">
            <v>Mfg</v>
          </cell>
          <cell r="Y3260" t="str">
            <v>Manufacturing</v>
          </cell>
          <cell r="AB3260" t="str">
            <v xml:space="preserve">Cavite </v>
          </cell>
          <cell r="AC3260" t="str">
            <v>IV</v>
          </cell>
          <cell r="AD3260">
            <v>110.798</v>
          </cell>
          <cell r="AE3260">
            <v>0</v>
          </cell>
          <cell r="AF3260">
            <v>6.6478799999999992E-4</v>
          </cell>
          <cell r="AG3260">
            <v>0</v>
          </cell>
          <cell r="AH3260">
            <v>17</v>
          </cell>
          <cell r="AI3260">
            <v>0</v>
          </cell>
          <cell r="AJ3260">
            <v>17</v>
          </cell>
        </row>
        <row r="3261">
          <cell r="A3261">
            <v>3259</v>
          </cell>
          <cell r="B3261">
            <v>1978</v>
          </cell>
          <cell r="C3261" t="str">
            <v>PEZA</v>
          </cell>
          <cell r="D3261">
            <v>2</v>
          </cell>
          <cell r="E3261">
            <v>2007</v>
          </cell>
          <cell r="F3261">
            <v>1</v>
          </cell>
          <cell r="G3261">
            <v>1</v>
          </cell>
          <cell r="H3261">
            <v>39246</v>
          </cell>
          <cell r="K3261" t="str">
            <v xml:space="preserve">Locator </v>
          </cell>
          <cell r="L3261" t="str">
            <v xml:space="preserve">New Project </v>
          </cell>
          <cell r="M3261" t="str">
            <v xml:space="preserve">Lima Technology Center - SEZ </v>
          </cell>
          <cell r="N3261" t="str">
            <v xml:space="preserve">Supplemental Agreement </v>
          </cell>
          <cell r="O3261" t="str">
            <v xml:space="preserve">SEIKO MOULD TECHNOLOGY INC.              </v>
          </cell>
          <cell r="P3261" t="str">
            <v>Korean</v>
          </cell>
          <cell r="Q3261" t="str">
            <v>Korea</v>
          </cell>
          <cell r="R3261" t="str">
            <v>Foreign</v>
          </cell>
          <cell r="S3261">
            <v>99.983999999999995</v>
          </cell>
          <cell r="T3261" t="str">
            <v xml:space="preserve">Manufacture of moulds and dies </v>
          </cell>
          <cell r="U3261">
            <v>0</v>
          </cell>
          <cell r="V3261" t="str">
            <v>na</v>
          </cell>
          <cell r="W3261">
            <v>28920</v>
          </cell>
          <cell r="X3261" t="str">
            <v>Mfg</v>
          </cell>
          <cell r="Y3261" t="str">
            <v>Manufacturing</v>
          </cell>
          <cell r="AB3261" t="str">
            <v xml:space="preserve">Batangas </v>
          </cell>
          <cell r="AC3261" t="str">
            <v>IV</v>
          </cell>
          <cell r="AD3261">
            <v>5.1369999999999996</v>
          </cell>
          <cell r="AE3261">
            <v>0</v>
          </cell>
          <cell r="AF3261">
            <v>5.1361780799999996</v>
          </cell>
          <cell r="AG3261">
            <v>0</v>
          </cell>
          <cell r="AH3261">
            <v>13</v>
          </cell>
          <cell r="AI3261">
            <v>13</v>
          </cell>
          <cell r="AJ3261">
            <v>0</v>
          </cell>
        </row>
        <row r="3262">
          <cell r="A3262">
            <v>3260</v>
          </cell>
          <cell r="B3262">
            <v>1978</v>
          </cell>
          <cell r="C3262" t="str">
            <v>PEZA</v>
          </cell>
          <cell r="D3262">
            <v>2</v>
          </cell>
          <cell r="E3262">
            <v>2007</v>
          </cell>
          <cell r="F3262">
            <v>1</v>
          </cell>
          <cell r="G3262">
            <v>1</v>
          </cell>
          <cell r="H3262">
            <v>39246</v>
          </cell>
          <cell r="K3262" t="str">
            <v xml:space="preserve">Locator </v>
          </cell>
          <cell r="L3262" t="str">
            <v xml:space="preserve">New Project </v>
          </cell>
          <cell r="M3262" t="str">
            <v xml:space="preserve">Lima Technology Center - SEZ </v>
          </cell>
          <cell r="N3262" t="str">
            <v xml:space="preserve">Supplemental Agreement </v>
          </cell>
          <cell r="O3262" t="str">
            <v xml:space="preserve">SEIKO MOULD TECHNOLOGY INC.              </v>
          </cell>
          <cell r="P3262" t="str">
            <v>Filipino</v>
          </cell>
          <cell r="Q3262" t="str">
            <v>Others</v>
          </cell>
          <cell r="R3262" t="str">
            <v>Local</v>
          </cell>
          <cell r="S3262">
            <v>1.6E-2</v>
          </cell>
          <cell r="T3262" t="str">
            <v xml:space="preserve">Manufacture of moulds and dies </v>
          </cell>
          <cell r="U3262">
            <v>0</v>
          </cell>
          <cell r="V3262" t="str">
            <v>na</v>
          </cell>
          <cell r="W3262">
            <v>28920</v>
          </cell>
          <cell r="X3262" t="str">
            <v>Mfg</v>
          </cell>
          <cell r="Y3262" t="str">
            <v>Manufacturing</v>
          </cell>
          <cell r="AB3262" t="str">
            <v xml:space="preserve">Batangas </v>
          </cell>
          <cell r="AC3262" t="str">
            <v>IV</v>
          </cell>
          <cell r="AD3262">
            <v>5.1369999999999996</v>
          </cell>
          <cell r="AE3262">
            <v>0</v>
          </cell>
          <cell r="AF3262">
            <v>8.2191999999999996E-4</v>
          </cell>
          <cell r="AG3262">
            <v>0</v>
          </cell>
          <cell r="AH3262">
            <v>13</v>
          </cell>
          <cell r="AI3262">
            <v>0</v>
          </cell>
          <cell r="AJ3262">
            <v>13</v>
          </cell>
        </row>
        <row r="3263">
          <cell r="A3263">
            <v>3261</v>
          </cell>
          <cell r="B3263">
            <v>1979</v>
          </cell>
          <cell r="C3263" t="str">
            <v>PEZA</v>
          </cell>
          <cell r="D3263">
            <v>2</v>
          </cell>
          <cell r="E3263">
            <v>2007</v>
          </cell>
          <cell r="F3263">
            <v>1</v>
          </cell>
          <cell r="G3263">
            <v>1</v>
          </cell>
          <cell r="H3263">
            <v>39246</v>
          </cell>
          <cell r="K3263" t="str">
            <v xml:space="preserve">Locator </v>
          </cell>
          <cell r="L3263" t="str">
            <v xml:space="preserve">New Project </v>
          </cell>
          <cell r="M3263" t="str">
            <v xml:space="preserve">Cavite Economic Zone </v>
          </cell>
          <cell r="N3263" t="str">
            <v xml:space="preserve">Supplemental Agreement </v>
          </cell>
          <cell r="O3263" t="str">
            <v xml:space="preserve">GLORY PHILIPPINES, INC. </v>
          </cell>
          <cell r="P3263" t="str">
            <v>Japanese</v>
          </cell>
          <cell r="Q3263" t="str">
            <v>Japan</v>
          </cell>
          <cell r="R3263" t="str">
            <v>Foreign</v>
          </cell>
          <cell r="S3263">
            <v>100</v>
          </cell>
          <cell r="T3263" t="str">
            <v xml:space="preserve">Manufacture of UD686 casette unit </v>
          </cell>
          <cell r="U3263">
            <v>0</v>
          </cell>
          <cell r="V3263" t="str">
            <v>Manufacturing</v>
          </cell>
          <cell r="W3263">
            <v>30009</v>
          </cell>
          <cell r="X3263" t="str">
            <v>Mfg</v>
          </cell>
          <cell r="Y3263" t="str">
            <v>Manufacturing</v>
          </cell>
          <cell r="AB3263" t="str">
            <v xml:space="preserve">Cavite </v>
          </cell>
          <cell r="AC3263" t="str">
            <v>IV</v>
          </cell>
          <cell r="AD3263">
            <v>7.9</v>
          </cell>
          <cell r="AE3263">
            <v>0</v>
          </cell>
          <cell r="AF3263">
            <v>7.9</v>
          </cell>
          <cell r="AG3263">
            <v>0</v>
          </cell>
          <cell r="AH3263">
            <v>38</v>
          </cell>
          <cell r="AI3263">
            <v>38</v>
          </cell>
          <cell r="AJ3263">
            <v>38</v>
          </cell>
        </row>
        <row r="3264">
          <cell r="A3264">
            <v>3262</v>
          </cell>
          <cell r="B3264">
            <v>1980</v>
          </cell>
          <cell r="C3264" t="str">
            <v>PEZA</v>
          </cell>
          <cell r="D3264">
            <v>2</v>
          </cell>
          <cell r="E3264">
            <v>2007</v>
          </cell>
          <cell r="F3264">
            <v>1</v>
          </cell>
          <cell r="G3264">
            <v>1</v>
          </cell>
          <cell r="H3264">
            <v>39246</v>
          </cell>
          <cell r="K3264" t="str">
            <v xml:space="preserve">Locator </v>
          </cell>
          <cell r="L3264" t="str">
            <v>Expansion Project</v>
          </cell>
          <cell r="M3264" t="str">
            <v xml:space="preserve">Cavite Economic Zone </v>
          </cell>
          <cell r="N3264" t="str">
            <v xml:space="preserve">Supplemental Agreement </v>
          </cell>
          <cell r="O3264" t="str">
            <v xml:space="preserve">FUJIMOTO INTERNATIONAL TECHNOLOGY CORP.         </v>
          </cell>
          <cell r="P3264" t="str">
            <v>Japanese</v>
          </cell>
          <cell r="Q3264" t="str">
            <v>Japan</v>
          </cell>
          <cell r="R3264" t="str">
            <v>Foreign</v>
          </cell>
          <cell r="S3264">
            <v>99.998999999999995</v>
          </cell>
          <cell r="T3264" t="str">
            <v>Manufacture of new model of voltage supply regulator (VSR) new SC63, TO263 and Opic Light Detector Model ISI623, PD3000, IS456, GA220</v>
          </cell>
          <cell r="U3264">
            <v>0</v>
          </cell>
          <cell r="V3264" t="str">
            <v>na</v>
          </cell>
          <cell r="W3264">
            <v>32200</v>
          </cell>
          <cell r="X3264" t="str">
            <v>Mfg</v>
          </cell>
          <cell r="Y3264" t="str">
            <v>Manufacturing</v>
          </cell>
          <cell r="AB3264" t="str">
            <v xml:space="preserve">Cavite </v>
          </cell>
          <cell r="AC3264" t="str">
            <v>IV</v>
          </cell>
          <cell r="AD3264">
            <v>319.18200000000002</v>
          </cell>
          <cell r="AE3264">
            <v>0</v>
          </cell>
          <cell r="AF3264">
            <v>319.17880817999998</v>
          </cell>
          <cell r="AG3264">
            <v>0</v>
          </cell>
          <cell r="AH3264">
            <v>40</v>
          </cell>
          <cell r="AI3264">
            <v>40</v>
          </cell>
          <cell r="AJ3264">
            <v>0</v>
          </cell>
        </row>
        <row r="3265">
          <cell r="A3265">
            <v>3263</v>
          </cell>
          <cell r="B3265">
            <v>1980</v>
          </cell>
          <cell r="C3265" t="str">
            <v>PEZA</v>
          </cell>
          <cell r="D3265">
            <v>2</v>
          </cell>
          <cell r="E3265">
            <v>2007</v>
          </cell>
          <cell r="F3265">
            <v>1</v>
          </cell>
          <cell r="G3265">
            <v>1</v>
          </cell>
          <cell r="H3265">
            <v>39246</v>
          </cell>
          <cell r="K3265" t="str">
            <v xml:space="preserve">Locator </v>
          </cell>
          <cell r="L3265" t="str">
            <v>Expansion Project</v>
          </cell>
          <cell r="M3265" t="str">
            <v xml:space="preserve">Cavite Economic Zone </v>
          </cell>
          <cell r="N3265" t="str">
            <v xml:space="preserve">Supplemental Agreement </v>
          </cell>
          <cell r="O3265" t="str">
            <v xml:space="preserve">FUJIMOTO INTERNATIONAL TECHNOLOGY CORP.         </v>
          </cell>
          <cell r="P3265" t="str">
            <v>Filipino</v>
          </cell>
          <cell r="Q3265" t="str">
            <v>Others</v>
          </cell>
          <cell r="R3265" t="str">
            <v>Local</v>
          </cell>
          <cell r="S3265">
            <v>1E-3</v>
          </cell>
          <cell r="T3265" t="str">
            <v>Manufacture of new model of voltage supply regulator (VSR) new SC63, TO263 and Opic Light Detector Model ISI623, PD3000, IS456, GA220</v>
          </cell>
          <cell r="U3265">
            <v>0</v>
          </cell>
          <cell r="V3265" t="str">
            <v>na</v>
          </cell>
          <cell r="W3265">
            <v>32200</v>
          </cell>
          <cell r="X3265" t="str">
            <v>Mfg</v>
          </cell>
          <cell r="Y3265" t="str">
            <v>Manufacturing</v>
          </cell>
          <cell r="AB3265" t="str">
            <v xml:space="preserve">Cavite </v>
          </cell>
          <cell r="AC3265" t="str">
            <v>IV</v>
          </cell>
          <cell r="AD3265">
            <v>319.18200000000002</v>
          </cell>
          <cell r="AE3265">
            <v>0</v>
          </cell>
          <cell r="AF3265">
            <v>3.1918200000000006E-3</v>
          </cell>
          <cell r="AG3265">
            <v>0</v>
          </cell>
          <cell r="AH3265">
            <v>40</v>
          </cell>
          <cell r="AI3265">
            <v>0</v>
          </cell>
          <cell r="AJ3265">
            <v>40</v>
          </cell>
        </row>
        <row r="3266">
          <cell r="A3266">
            <v>3264</v>
          </cell>
          <cell r="B3266">
            <v>1981</v>
          </cell>
          <cell r="C3266" t="str">
            <v>PEZA</v>
          </cell>
          <cell r="D3266">
            <v>2</v>
          </cell>
          <cell r="E3266">
            <v>2007</v>
          </cell>
          <cell r="F3266">
            <v>1</v>
          </cell>
          <cell r="G3266">
            <v>1</v>
          </cell>
          <cell r="H3266">
            <v>39246</v>
          </cell>
          <cell r="K3266" t="str">
            <v xml:space="preserve">Locator </v>
          </cell>
          <cell r="L3266" t="str">
            <v>Expansion Project</v>
          </cell>
          <cell r="M3266" t="str">
            <v xml:space="preserve">Mactan Economic Zone </v>
          </cell>
          <cell r="N3266" t="str">
            <v xml:space="preserve">Supplemental Agreement </v>
          </cell>
          <cell r="O3266" t="str">
            <v xml:space="preserve">PHILIPPINE TONAN CORPORATION       </v>
          </cell>
          <cell r="P3266" t="str">
            <v>Japanese</v>
          </cell>
          <cell r="Q3266" t="str">
            <v>Japan</v>
          </cell>
          <cell r="R3266" t="str">
            <v>Foreign</v>
          </cell>
          <cell r="S3266">
            <v>100</v>
          </cell>
          <cell r="T3266" t="str">
            <v>Increase in production capacity of metal treated through galvanizing process</v>
          </cell>
          <cell r="U3266">
            <v>0</v>
          </cell>
          <cell r="V3266" t="str">
            <v>na</v>
          </cell>
          <cell r="W3266">
            <v>28920</v>
          </cell>
          <cell r="X3266" t="str">
            <v>Mfg</v>
          </cell>
          <cell r="Y3266" t="str">
            <v>Manufacturing</v>
          </cell>
          <cell r="AB3266" t="str">
            <v xml:space="preserve">Cebu City </v>
          </cell>
          <cell r="AC3266" t="str">
            <v>VII</v>
          </cell>
          <cell r="AD3266">
            <v>49.911999999999999</v>
          </cell>
          <cell r="AE3266">
            <v>0</v>
          </cell>
          <cell r="AF3266">
            <v>49.911999999999999</v>
          </cell>
          <cell r="AG3266">
            <v>0</v>
          </cell>
          <cell r="AH3266">
            <v>35</v>
          </cell>
          <cell r="AI3266">
            <v>35</v>
          </cell>
          <cell r="AJ3266">
            <v>35</v>
          </cell>
        </row>
        <row r="3267">
          <cell r="A3267">
            <v>3265</v>
          </cell>
          <cell r="B3267">
            <v>1982</v>
          </cell>
          <cell r="C3267" t="str">
            <v>PEZA</v>
          </cell>
          <cell r="D3267">
            <v>2</v>
          </cell>
          <cell r="E3267">
            <v>2007</v>
          </cell>
          <cell r="F3267">
            <v>1</v>
          </cell>
          <cell r="G3267">
            <v>1</v>
          </cell>
          <cell r="H3267">
            <v>39246</v>
          </cell>
          <cell r="K3267" t="str">
            <v xml:space="preserve">Locator </v>
          </cell>
          <cell r="L3267" t="str">
            <v>Expansion Project</v>
          </cell>
          <cell r="M3267" t="str">
            <v xml:space="preserve">Laguna Technopark - SEZ </v>
          </cell>
          <cell r="N3267" t="str">
            <v xml:space="preserve">Supplemental Agreement </v>
          </cell>
          <cell r="O3267" t="str">
            <v xml:space="preserve">TERUMO (PHILIPPINES), INC.                                                                                                                                                      </v>
          </cell>
          <cell r="P3267" t="str">
            <v>Japanese</v>
          </cell>
          <cell r="Q3267" t="str">
            <v>Japan</v>
          </cell>
          <cell r="R3267" t="str">
            <v>Foreign</v>
          </cell>
          <cell r="S3267">
            <v>100</v>
          </cell>
          <cell r="T3267" t="str">
            <v xml:space="preserve">Increase in production capacity of the manufacture of disposable syringe </v>
          </cell>
          <cell r="U3267">
            <v>0</v>
          </cell>
          <cell r="V3267" t="str">
            <v>na</v>
          </cell>
          <cell r="W3267">
            <v>33110</v>
          </cell>
          <cell r="X3267" t="str">
            <v>Mfg</v>
          </cell>
          <cell r="Y3267" t="str">
            <v>Manufacturing</v>
          </cell>
          <cell r="AB3267" t="str">
            <v xml:space="preserve">Laguna </v>
          </cell>
          <cell r="AC3267" t="str">
            <v>IV</v>
          </cell>
          <cell r="AD3267">
            <v>2000</v>
          </cell>
          <cell r="AE3267">
            <v>0</v>
          </cell>
          <cell r="AF3267">
            <v>2000</v>
          </cell>
          <cell r="AG3267">
            <v>0</v>
          </cell>
          <cell r="AH3267">
            <v>286</v>
          </cell>
          <cell r="AI3267">
            <v>286</v>
          </cell>
          <cell r="AJ3267">
            <v>286</v>
          </cell>
        </row>
        <row r="3268">
          <cell r="A3268">
            <v>3266</v>
          </cell>
          <cell r="B3268">
            <v>1983</v>
          </cell>
          <cell r="C3268" t="str">
            <v>PEZA</v>
          </cell>
          <cell r="D3268">
            <v>2</v>
          </cell>
          <cell r="E3268">
            <v>2007</v>
          </cell>
          <cell r="F3268">
            <v>1</v>
          </cell>
          <cell r="G3268">
            <v>1</v>
          </cell>
          <cell r="H3268">
            <v>39246</v>
          </cell>
          <cell r="K3268" t="str">
            <v xml:space="preserve">Locator </v>
          </cell>
          <cell r="L3268" t="str">
            <v>Expansion Project</v>
          </cell>
          <cell r="M3268" t="str">
            <v xml:space="preserve">People's Technology Complex - SEZ </v>
          </cell>
          <cell r="N3268" t="str">
            <v xml:space="preserve">Supplemental Agreement </v>
          </cell>
          <cell r="O3268" t="str">
            <v xml:space="preserve">ROHM MECHATECH PHILIPPINES, INC.  </v>
          </cell>
          <cell r="P3268" t="str">
            <v>Japanese</v>
          </cell>
          <cell r="Q3268" t="str">
            <v>Japan</v>
          </cell>
          <cell r="R3268" t="str">
            <v>Foreign</v>
          </cell>
          <cell r="S3268">
            <v>99.999399999999994</v>
          </cell>
          <cell r="T3268" t="str">
            <v xml:space="preserve">Increase in production capacity of the following activities:                                                                                             a) Precision Semicon molds and dies and their parts, and leadframe for semicon; and                   </v>
          </cell>
          <cell r="U3268">
            <v>0</v>
          </cell>
          <cell r="V3268" t="str">
            <v>Manufacturing</v>
          </cell>
          <cell r="W3268">
            <v>28920</v>
          </cell>
          <cell r="X3268" t="str">
            <v>Mfg</v>
          </cell>
          <cell r="Y3268" t="str">
            <v>Manufacturing</v>
          </cell>
          <cell r="AB3268" t="str">
            <v xml:space="preserve">Cavite </v>
          </cell>
          <cell r="AC3268" t="str">
            <v>IV</v>
          </cell>
          <cell r="AD3268">
            <v>672.65099999999995</v>
          </cell>
          <cell r="AE3268">
            <v>0</v>
          </cell>
          <cell r="AF3268">
            <v>672.64696409399994</v>
          </cell>
          <cell r="AG3268">
            <v>0</v>
          </cell>
          <cell r="AH3268">
            <v>173</v>
          </cell>
          <cell r="AI3268">
            <v>173</v>
          </cell>
          <cell r="AJ3268">
            <v>0</v>
          </cell>
        </row>
        <row r="3269">
          <cell r="A3269">
            <v>3267</v>
          </cell>
          <cell r="B3269">
            <v>1983</v>
          </cell>
          <cell r="C3269" t="str">
            <v>PEZA</v>
          </cell>
          <cell r="D3269">
            <v>2</v>
          </cell>
          <cell r="E3269">
            <v>2007</v>
          </cell>
          <cell r="F3269">
            <v>1</v>
          </cell>
          <cell r="G3269">
            <v>1</v>
          </cell>
          <cell r="H3269">
            <v>39246</v>
          </cell>
          <cell r="K3269" t="str">
            <v xml:space="preserve">Locator </v>
          </cell>
          <cell r="L3269" t="str">
            <v>Expansion Project</v>
          </cell>
          <cell r="M3269" t="str">
            <v xml:space="preserve">People's Technology Complex - SEZ </v>
          </cell>
          <cell r="N3269" t="str">
            <v xml:space="preserve">Supplemental Agreement </v>
          </cell>
          <cell r="O3269" t="str">
            <v xml:space="preserve">ROHM MECHATECH PHILIPPINES, INC.  </v>
          </cell>
          <cell r="P3269" t="str">
            <v>Filipino</v>
          </cell>
          <cell r="Q3269" t="str">
            <v>Others</v>
          </cell>
          <cell r="R3269" t="str">
            <v>Local</v>
          </cell>
          <cell r="S3269">
            <v>5.9999999999999995E-4</v>
          </cell>
          <cell r="T3269" t="str">
            <v xml:space="preserve">Increase in production capacity of the following activities:                                                                                             a) Precision Semicon molds and dies and their parts, and leadframe for semicon; and                   </v>
          </cell>
          <cell r="U3269">
            <v>0</v>
          </cell>
          <cell r="V3269" t="str">
            <v>Manufacturing</v>
          </cell>
          <cell r="W3269">
            <v>28920</v>
          </cell>
          <cell r="X3269" t="str">
            <v>Mfg</v>
          </cell>
          <cell r="Y3269" t="str">
            <v>Manufacturing</v>
          </cell>
          <cell r="AB3269" t="str">
            <v xml:space="preserve">Cavite </v>
          </cell>
          <cell r="AC3269" t="str">
            <v>IV</v>
          </cell>
          <cell r="AD3269">
            <v>672.65099999999995</v>
          </cell>
          <cell r="AE3269">
            <v>0</v>
          </cell>
          <cell r="AF3269">
            <v>4.0359059999999988E-3</v>
          </cell>
          <cell r="AG3269">
            <v>0</v>
          </cell>
          <cell r="AH3269">
            <v>173</v>
          </cell>
          <cell r="AI3269">
            <v>0</v>
          </cell>
          <cell r="AJ3269">
            <v>173</v>
          </cell>
        </row>
        <row r="3270">
          <cell r="A3270">
            <v>3268</v>
          </cell>
          <cell r="B3270">
            <v>1984</v>
          </cell>
          <cell r="C3270" t="str">
            <v>PEZA</v>
          </cell>
          <cell r="D3270">
            <v>2</v>
          </cell>
          <cell r="E3270">
            <v>2007</v>
          </cell>
          <cell r="F3270">
            <v>1</v>
          </cell>
          <cell r="G3270">
            <v>1</v>
          </cell>
          <cell r="H3270">
            <v>39246</v>
          </cell>
          <cell r="K3270" t="str">
            <v xml:space="preserve">Locator </v>
          </cell>
          <cell r="L3270" t="str">
            <v xml:space="preserve">New Facilities Enterprise </v>
          </cell>
          <cell r="M3270" t="str">
            <v xml:space="preserve">Light Industry and Science Park I - SEZ </v>
          </cell>
          <cell r="N3270" t="str">
            <v xml:space="preserve">Registration Agreement </v>
          </cell>
          <cell r="O3270" t="str">
            <v xml:space="preserve">SEMICHEM PLASTIC RECYCLING COMPANY, INC.     </v>
          </cell>
          <cell r="P3270" t="str">
            <v>Korean</v>
          </cell>
          <cell r="Q3270" t="str">
            <v>Korea</v>
          </cell>
          <cell r="R3270" t="str">
            <v>Foreign</v>
          </cell>
          <cell r="S3270">
            <v>86.842105000000004</v>
          </cell>
          <cell r="T3270" t="str">
            <v xml:space="preserve">To engage in recycling of plastic scrap, such as plastic IC trays, for subsequent export </v>
          </cell>
          <cell r="U3270">
            <v>0</v>
          </cell>
          <cell r="V3270" t="str">
            <v>na</v>
          </cell>
          <cell r="W3270">
            <v>37100</v>
          </cell>
          <cell r="X3270" t="str">
            <v>Mfg</v>
          </cell>
          <cell r="Y3270" t="str">
            <v>Manufacturing</v>
          </cell>
          <cell r="AB3270" t="str">
            <v xml:space="preserve">Laguna </v>
          </cell>
          <cell r="AC3270" t="str">
            <v>IV</v>
          </cell>
          <cell r="AD3270">
            <v>2.3730000000000002</v>
          </cell>
          <cell r="AE3270">
            <v>0.25</v>
          </cell>
          <cell r="AF3270">
            <v>2.0607631516500002</v>
          </cell>
          <cell r="AG3270">
            <v>0.21710526250000001</v>
          </cell>
          <cell r="AH3270">
            <v>13</v>
          </cell>
          <cell r="AI3270">
            <v>13</v>
          </cell>
          <cell r="AJ3270">
            <v>0</v>
          </cell>
        </row>
        <row r="3271">
          <cell r="A3271">
            <v>3269</v>
          </cell>
          <cell r="B3271">
            <v>1984</v>
          </cell>
          <cell r="C3271" t="str">
            <v>PEZA</v>
          </cell>
          <cell r="D3271">
            <v>2</v>
          </cell>
          <cell r="E3271">
            <v>2007</v>
          </cell>
          <cell r="F3271">
            <v>1</v>
          </cell>
          <cell r="G3271">
            <v>1</v>
          </cell>
          <cell r="H3271">
            <v>39246</v>
          </cell>
          <cell r="K3271" t="str">
            <v xml:space="preserve">Locator </v>
          </cell>
          <cell r="L3271" t="str">
            <v xml:space="preserve">New Facilities Enterprise </v>
          </cell>
          <cell r="M3271" t="str">
            <v xml:space="preserve">Light Industry and Science Park I - SEZ </v>
          </cell>
          <cell r="N3271" t="str">
            <v xml:space="preserve">Registration Agreement </v>
          </cell>
          <cell r="O3271" t="str">
            <v xml:space="preserve">SEMICHEM PLASTIC RECYCLING COMPANY, INC.     </v>
          </cell>
          <cell r="P3271" t="str">
            <v>Filipino</v>
          </cell>
          <cell r="Q3271" t="str">
            <v>Others</v>
          </cell>
          <cell r="R3271" t="str">
            <v>Local</v>
          </cell>
          <cell r="S3271">
            <v>13.157895</v>
          </cell>
          <cell r="T3271" t="str">
            <v xml:space="preserve">To engage in recycling of plastic scrap, such as plastic IC trays, for subsequent export </v>
          </cell>
          <cell r="U3271">
            <v>0</v>
          </cell>
          <cell r="V3271" t="str">
            <v>na</v>
          </cell>
          <cell r="W3271">
            <v>37100</v>
          </cell>
          <cell r="X3271" t="str">
            <v>Mfg</v>
          </cell>
          <cell r="Y3271" t="str">
            <v>Manufacturing</v>
          </cell>
          <cell r="AB3271" t="str">
            <v xml:space="preserve">Laguna </v>
          </cell>
          <cell r="AC3271" t="str">
            <v>IV</v>
          </cell>
          <cell r="AD3271">
            <v>2.3730000000000002</v>
          </cell>
          <cell r="AE3271">
            <v>0.25</v>
          </cell>
          <cell r="AF3271">
            <v>0.31223684835000004</v>
          </cell>
          <cell r="AG3271">
            <v>3.28947375E-2</v>
          </cell>
          <cell r="AH3271">
            <v>13</v>
          </cell>
          <cell r="AI3271">
            <v>0</v>
          </cell>
          <cell r="AJ3271">
            <v>13</v>
          </cell>
        </row>
        <row r="3272">
          <cell r="A3272">
            <v>3270</v>
          </cell>
          <cell r="B3272">
            <v>1985</v>
          </cell>
          <cell r="C3272" t="str">
            <v>PEZA</v>
          </cell>
          <cell r="D3272">
            <v>2</v>
          </cell>
          <cell r="E3272">
            <v>2007</v>
          </cell>
          <cell r="F3272">
            <v>1</v>
          </cell>
          <cell r="G3272">
            <v>1</v>
          </cell>
          <cell r="H3272">
            <v>39246</v>
          </cell>
          <cell r="K3272" t="str">
            <v xml:space="preserve">Locator </v>
          </cell>
          <cell r="L3272" t="str">
            <v xml:space="preserve">New Ecozone Logistics Service Enterprise </v>
          </cell>
          <cell r="M3272" t="str">
            <v xml:space="preserve">Light Industry and Science Park I - SEZ </v>
          </cell>
          <cell r="N3272" t="str">
            <v xml:space="preserve">Registration Agreement </v>
          </cell>
          <cell r="O3272" t="str">
            <v xml:space="preserve">BV &amp; R COMMODITIES CORPORATION   </v>
          </cell>
          <cell r="P3272" t="str">
            <v>Indian</v>
          </cell>
          <cell r="Q3272" t="str">
            <v>Others</v>
          </cell>
          <cell r="R3272" t="str">
            <v>Foreign</v>
          </cell>
          <cell r="S3272">
            <v>53</v>
          </cell>
          <cell r="T3272" t="str">
            <v xml:space="preserve">To engage in the consolidated packaging and repackaging of locally made, produced and manufactured filipino products for export to different countries which the company will develop during the course of its operations </v>
          </cell>
          <cell r="U3272">
            <v>0</v>
          </cell>
          <cell r="V3272" t="str">
            <v>na</v>
          </cell>
          <cell r="W3272">
            <v>63490</v>
          </cell>
          <cell r="X3272" t="str">
            <v>Trans</v>
          </cell>
          <cell r="Y3272" t="str">
            <v>Transportation</v>
          </cell>
          <cell r="AB3272" t="str">
            <v xml:space="preserve">Laguna </v>
          </cell>
          <cell r="AC3272" t="str">
            <v>IV</v>
          </cell>
          <cell r="AD3272">
            <v>5.65</v>
          </cell>
          <cell r="AE3272">
            <v>5</v>
          </cell>
          <cell r="AF3272">
            <v>2.9945000000000004</v>
          </cell>
          <cell r="AG3272">
            <v>2.65</v>
          </cell>
          <cell r="AH3272">
            <v>61</v>
          </cell>
          <cell r="AI3272">
            <v>61</v>
          </cell>
          <cell r="AJ3272">
            <v>61</v>
          </cell>
        </row>
        <row r="3273">
          <cell r="A3273">
            <v>3271</v>
          </cell>
          <cell r="B3273">
            <v>1985</v>
          </cell>
          <cell r="C3273" t="str">
            <v>PEZA</v>
          </cell>
          <cell r="D3273">
            <v>2</v>
          </cell>
          <cell r="E3273">
            <v>2007</v>
          </cell>
          <cell r="F3273">
            <v>1</v>
          </cell>
          <cell r="G3273">
            <v>1</v>
          </cell>
          <cell r="H3273">
            <v>39246</v>
          </cell>
          <cell r="K3273" t="str">
            <v xml:space="preserve">Locator </v>
          </cell>
          <cell r="L3273" t="str">
            <v xml:space="preserve">New Ecozone Logistics Service Enterprise </v>
          </cell>
          <cell r="M3273" t="str">
            <v xml:space="preserve">Light Industry and Science Park I - SEZ </v>
          </cell>
          <cell r="N3273" t="str">
            <v xml:space="preserve">Registration Agreement </v>
          </cell>
          <cell r="O3273" t="str">
            <v xml:space="preserve">BV &amp; R COMMODITIES CORPORATION   </v>
          </cell>
          <cell r="P3273" t="str">
            <v>Singaporean</v>
          </cell>
          <cell r="Q3273" t="str">
            <v>Singapore</v>
          </cell>
          <cell r="R3273" t="str">
            <v>Foreign</v>
          </cell>
          <cell r="S3273">
            <v>47</v>
          </cell>
          <cell r="T3273" t="str">
            <v xml:space="preserve">To engage in the consolidated packaging and repackaging of locally made, produced and manufactured filipino products for export to different countries which the company will develop during the course of its operations </v>
          </cell>
          <cell r="U3273">
            <v>0</v>
          </cell>
          <cell r="V3273" t="str">
            <v>na</v>
          </cell>
          <cell r="W3273">
            <v>63490</v>
          </cell>
          <cell r="X3273" t="str">
            <v>Trans</v>
          </cell>
          <cell r="Y3273" t="str">
            <v>Transportation</v>
          </cell>
          <cell r="AB3273" t="str">
            <v xml:space="preserve">Laguna </v>
          </cell>
          <cell r="AC3273" t="str">
            <v>IV</v>
          </cell>
          <cell r="AD3273">
            <v>5.65</v>
          </cell>
          <cell r="AE3273">
            <v>5</v>
          </cell>
          <cell r="AF3273">
            <v>2.6555</v>
          </cell>
          <cell r="AG3273">
            <v>2.35</v>
          </cell>
          <cell r="AH3273">
            <v>61</v>
          </cell>
          <cell r="AI3273">
            <v>0</v>
          </cell>
          <cell r="AJ3273">
            <v>0</v>
          </cell>
        </row>
        <row r="3274">
          <cell r="A3274">
            <v>3272</v>
          </cell>
          <cell r="B3274">
            <v>1986</v>
          </cell>
          <cell r="C3274" t="str">
            <v>PEZA</v>
          </cell>
          <cell r="D3274">
            <v>2</v>
          </cell>
          <cell r="E3274">
            <v>2007</v>
          </cell>
          <cell r="F3274">
            <v>1</v>
          </cell>
          <cell r="G3274">
            <v>1</v>
          </cell>
          <cell r="H3274">
            <v>39246</v>
          </cell>
          <cell r="K3274" t="str">
            <v xml:space="preserve">Locator </v>
          </cell>
          <cell r="L3274" t="str">
            <v xml:space="preserve">New Ecozone Logistics Service Enterprise </v>
          </cell>
          <cell r="M3274" t="str">
            <v>Calamba Premiere International Park - SEZ</v>
          </cell>
          <cell r="N3274" t="str">
            <v xml:space="preserve">Registration Agreement </v>
          </cell>
          <cell r="O3274" t="str">
            <v xml:space="preserve">MICRON PRECISION PHILS., INC.        </v>
          </cell>
          <cell r="P3274" t="str">
            <v>Filipino</v>
          </cell>
          <cell r="Q3274" t="str">
            <v>Others</v>
          </cell>
          <cell r="R3274" t="str">
            <v>Local</v>
          </cell>
          <cell r="S3274">
            <v>60</v>
          </cell>
          <cell r="T3274" t="str">
            <v xml:space="preserve">To provide warehousing / logistics support services </v>
          </cell>
          <cell r="U3274">
            <v>0</v>
          </cell>
          <cell r="V3274" t="str">
            <v>na</v>
          </cell>
          <cell r="W3274">
            <v>63490</v>
          </cell>
          <cell r="X3274" t="str">
            <v>Trans</v>
          </cell>
          <cell r="Y3274" t="str">
            <v>Transportation</v>
          </cell>
          <cell r="AB3274" t="str">
            <v xml:space="preserve">Laguna </v>
          </cell>
          <cell r="AC3274" t="str">
            <v>IV</v>
          </cell>
          <cell r="AD3274">
            <v>0.1</v>
          </cell>
          <cell r="AE3274">
            <v>10</v>
          </cell>
          <cell r="AF3274">
            <v>0.06</v>
          </cell>
          <cell r="AG3274">
            <v>6</v>
          </cell>
          <cell r="AH3274">
            <v>0</v>
          </cell>
          <cell r="AI3274">
            <v>0</v>
          </cell>
          <cell r="AJ3274">
            <v>0</v>
          </cell>
        </row>
        <row r="3275">
          <cell r="A3275">
            <v>3273</v>
          </cell>
          <cell r="B3275">
            <v>1986</v>
          </cell>
          <cell r="C3275" t="str">
            <v>PEZA</v>
          </cell>
          <cell r="D3275">
            <v>2</v>
          </cell>
          <cell r="E3275">
            <v>2007</v>
          </cell>
          <cell r="F3275">
            <v>1</v>
          </cell>
          <cell r="G3275">
            <v>1</v>
          </cell>
          <cell r="H3275">
            <v>39246</v>
          </cell>
          <cell r="K3275" t="str">
            <v xml:space="preserve">Locator </v>
          </cell>
          <cell r="L3275" t="str">
            <v xml:space="preserve">New Ecozone Logistics Service Enterprise </v>
          </cell>
          <cell r="M3275" t="str">
            <v>Calamba Premiere International Park - SEZ</v>
          </cell>
          <cell r="N3275" t="str">
            <v xml:space="preserve">Registration Agreement </v>
          </cell>
          <cell r="O3275" t="str">
            <v xml:space="preserve">MICRON PRECISION PHILS., INC.        </v>
          </cell>
          <cell r="P3275" t="str">
            <v>Korean</v>
          </cell>
          <cell r="Q3275" t="str">
            <v>Korea</v>
          </cell>
          <cell r="R3275" t="str">
            <v>Foreign</v>
          </cell>
          <cell r="S3275">
            <v>40</v>
          </cell>
          <cell r="T3275" t="str">
            <v xml:space="preserve">To provide warehousing / logistics support services </v>
          </cell>
          <cell r="U3275">
            <v>0</v>
          </cell>
          <cell r="V3275" t="str">
            <v>na</v>
          </cell>
          <cell r="W3275">
            <v>63490</v>
          </cell>
          <cell r="X3275" t="str">
            <v>Trans</v>
          </cell>
          <cell r="Y3275" t="str">
            <v>Transportation</v>
          </cell>
          <cell r="AB3275" t="str">
            <v xml:space="preserve">Laguna </v>
          </cell>
          <cell r="AC3275" t="str">
            <v>IV</v>
          </cell>
          <cell r="AD3275">
            <v>0.1</v>
          </cell>
          <cell r="AE3275">
            <v>10</v>
          </cell>
          <cell r="AF3275">
            <v>0.04</v>
          </cell>
          <cell r="AG3275">
            <v>4</v>
          </cell>
          <cell r="AH3275">
            <v>0</v>
          </cell>
          <cell r="AI3275">
            <v>0</v>
          </cell>
          <cell r="AJ3275">
            <v>0</v>
          </cell>
        </row>
        <row r="3276">
          <cell r="A3276">
            <v>3274</v>
          </cell>
          <cell r="B3276">
            <v>1987</v>
          </cell>
          <cell r="C3276" t="str">
            <v>PEZA</v>
          </cell>
          <cell r="D3276">
            <v>2</v>
          </cell>
          <cell r="E3276">
            <v>2007</v>
          </cell>
          <cell r="F3276">
            <v>1</v>
          </cell>
          <cell r="G3276">
            <v>1</v>
          </cell>
          <cell r="H3276">
            <v>39246</v>
          </cell>
          <cell r="K3276" t="str">
            <v xml:space="preserve">Locator </v>
          </cell>
          <cell r="L3276" t="str">
            <v xml:space="preserve">New Ecozone Logistics Service Enterprise </v>
          </cell>
          <cell r="M3276" t="str">
            <v>Calamba Premiere International Park - SEZ</v>
          </cell>
          <cell r="N3276" t="str">
            <v xml:space="preserve">Registration Agreement </v>
          </cell>
          <cell r="O3276" t="str">
            <v xml:space="preserve">AMPLUS TECHNOLOGIES, INC.                                                                                      (Formerly: BeAll Philippines, Inc.)           </v>
          </cell>
          <cell r="P3276" t="str">
            <v>Korean</v>
          </cell>
          <cell r="Q3276" t="str">
            <v>Korea</v>
          </cell>
          <cell r="R3276" t="str">
            <v>Foreign</v>
          </cell>
          <cell r="S3276">
            <v>100</v>
          </cell>
          <cell r="T3276" t="str">
            <v xml:space="preserve">To provide warehousing / logistics support services </v>
          </cell>
          <cell r="U3276">
            <v>0</v>
          </cell>
          <cell r="V3276" t="str">
            <v>na</v>
          </cell>
          <cell r="W3276">
            <v>63490</v>
          </cell>
          <cell r="X3276" t="str">
            <v>Trans</v>
          </cell>
          <cell r="Y3276" t="str">
            <v>Transportation</v>
          </cell>
          <cell r="AB3276" t="str">
            <v xml:space="preserve">Laguna </v>
          </cell>
          <cell r="AC3276" t="str">
            <v>IV</v>
          </cell>
          <cell r="AD3276">
            <v>0.85</v>
          </cell>
          <cell r="AE3276">
            <v>10</v>
          </cell>
          <cell r="AF3276">
            <v>0.85</v>
          </cell>
          <cell r="AG3276">
            <v>10</v>
          </cell>
          <cell r="AH3276">
            <v>42</v>
          </cell>
          <cell r="AI3276">
            <v>42</v>
          </cell>
          <cell r="AJ3276">
            <v>42</v>
          </cell>
        </row>
        <row r="3277">
          <cell r="A3277">
            <v>3275</v>
          </cell>
          <cell r="B3277">
            <v>1988</v>
          </cell>
          <cell r="C3277" t="str">
            <v>PEZA</v>
          </cell>
          <cell r="D3277">
            <v>2</v>
          </cell>
          <cell r="E3277">
            <v>2007</v>
          </cell>
          <cell r="F3277">
            <v>1</v>
          </cell>
          <cell r="G3277">
            <v>1</v>
          </cell>
          <cell r="H3277">
            <v>39246</v>
          </cell>
          <cell r="K3277" t="str">
            <v xml:space="preserve">Developer </v>
          </cell>
          <cell r="L3277" t="str">
            <v xml:space="preserve">New Developer </v>
          </cell>
          <cell r="M3277" t="str">
            <v>South Super Highway corner Emilia  and Filmore Streets, Makati City</v>
          </cell>
          <cell r="N3277" t="str">
            <v xml:space="preserve">Registration Agreement </v>
          </cell>
          <cell r="O3277" t="str">
            <v xml:space="preserve">Cash and Carry Mall              </v>
          </cell>
          <cell r="P3277" t="str">
            <v>Filipino</v>
          </cell>
          <cell r="Q3277" t="str">
            <v>Others</v>
          </cell>
          <cell r="R3277" t="str">
            <v>Local</v>
          </cell>
          <cell r="S3277">
            <v>100</v>
          </cell>
          <cell r="T3277" t="str">
            <v>Declaration of a three-storey commercial building with a gross floor area of 30,000 square meters, more or less, and stands on a 31,472-square meter lot located along South Super Highway corner Emilia  and Filmore Streets, Makati City as an Information Te</v>
          </cell>
          <cell r="U3277">
            <v>0</v>
          </cell>
          <cell r="V3277" t="str">
            <v>na</v>
          </cell>
          <cell r="W3277">
            <v>70110</v>
          </cell>
          <cell r="X3277" t="str">
            <v>FinRE</v>
          </cell>
          <cell r="Y3277" t="str">
            <v>Finance &amp; Real Estate</v>
          </cell>
          <cell r="AB3277" t="str">
            <v xml:space="preserve">Makati City </v>
          </cell>
          <cell r="AC3277" t="str">
            <v>NCR</v>
          </cell>
          <cell r="AD3277">
            <v>472</v>
          </cell>
          <cell r="AE3277">
            <v>62</v>
          </cell>
          <cell r="AF3277">
            <v>472</v>
          </cell>
          <cell r="AG3277">
            <v>62</v>
          </cell>
          <cell r="AH3277">
            <v>0</v>
          </cell>
          <cell r="AI3277">
            <v>0</v>
          </cell>
          <cell r="AJ3277">
            <v>0</v>
          </cell>
        </row>
        <row r="3278">
          <cell r="A3278">
            <v>3276</v>
          </cell>
          <cell r="B3278">
            <v>1989</v>
          </cell>
          <cell r="C3278" t="str">
            <v>PEZA</v>
          </cell>
          <cell r="D3278">
            <v>2</v>
          </cell>
          <cell r="E3278">
            <v>2007</v>
          </cell>
          <cell r="F3278">
            <v>1</v>
          </cell>
          <cell r="G3278">
            <v>1</v>
          </cell>
          <cell r="H3278">
            <v>39246</v>
          </cell>
          <cell r="K3278" t="str">
            <v xml:space="preserve">Developer </v>
          </cell>
          <cell r="L3278" t="str">
            <v xml:space="preserve">New Developer </v>
          </cell>
          <cell r="M3278" t="str">
            <v>Dr. A. Santos Avenue, San Dionisio, Sucat Road, Parañaque City</v>
          </cell>
          <cell r="N3278" t="str">
            <v xml:space="preserve">Registration Agreement </v>
          </cell>
          <cell r="O3278" t="str">
            <v xml:space="preserve">SM City Sucat                    </v>
          </cell>
          <cell r="P3278" t="str">
            <v>Filipino</v>
          </cell>
          <cell r="Q3278" t="str">
            <v>Others</v>
          </cell>
          <cell r="R3278" t="str">
            <v>Local</v>
          </cell>
          <cell r="S3278">
            <v>100</v>
          </cell>
          <cell r="T3278" t="str">
            <v>Declaration of a four-storey commercial building with a gross floor area of 96,578.28-square meters, more or less, and stands on a 70,170.96-square meter lot located at Dr. A. Santos Avenue, San Dionisio, Sucat Road, Parañaque City as an Information Techn</v>
          </cell>
          <cell r="U3278">
            <v>0</v>
          </cell>
          <cell r="V3278" t="str">
            <v>na</v>
          </cell>
          <cell r="W3278">
            <v>70110</v>
          </cell>
          <cell r="X3278" t="str">
            <v>FinRE</v>
          </cell>
          <cell r="Y3278" t="str">
            <v>Finance &amp; Real Estate</v>
          </cell>
          <cell r="AB3278" t="str">
            <v>Parañaque</v>
          </cell>
          <cell r="AC3278" t="str">
            <v>NCR</v>
          </cell>
          <cell r="AD3278">
            <v>0</v>
          </cell>
          <cell r="AE3278">
            <v>9900</v>
          </cell>
          <cell r="AF3278">
            <v>0</v>
          </cell>
          <cell r="AG3278">
            <v>9900</v>
          </cell>
          <cell r="AH3278">
            <v>0</v>
          </cell>
          <cell r="AI3278">
            <v>0</v>
          </cell>
          <cell r="AJ3278">
            <v>0</v>
          </cell>
        </row>
        <row r="3279">
          <cell r="A3279">
            <v>3277</v>
          </cell>
          <cell r="B3279">
            <v>1990</v>
          </cell>
          <cell r="C3279" t="str">
            <v>PEZA</v>
          </cell>
          <cell r="D3279">
            <v>2</v>
          </cell>
          <cell r="E3279">
            <v>2007</v>
          </cell>
          <cell r="F3279">
            <v>1</v>
          </cell>
          <cell r="G3279">
            <v>1</v>
          </cell>
          <cell r="H3279">
            <v>39246</v>
          </cell>
          <cell r="K3279" t="str">
            <v xml:space="preserve">Developer </v>
          </cell>
          <cell r="L3279" t="str">
            <v xml:space="preserve">New Developer </v>
          </cell>
          <cell r="M3279" t="str">
            <v>Doña Soledad Avenue, Barangay Don Bosco, Parañaque City</v>
          </cell>
          <cell r="N3279" t="str">
            <v xml:space="preserve">Registration Agreement </v>
          </cell>
          <cell r="O3279" t="str">
            <v xml:space="preserve">SM City Bicutan               </v>
          </cell>
          <cell r="P3279" t="str">
            <v>Filipino</v>
          </cell>
          <cell r="Q3279" t="str">
            <v>Others</v>
          </cell>
          <cell r="R3279" t="str">
            <v>Local</v>
          </cell>
          <cell r="S3279">
            <v>100</v>
          </cell>
          <cell r="T3279" t="str">
            <v xml:space="preserve">Declaration of a three-storey commercial building with a gross floor area of 113,667.45 square meters, more or less, and stands on a 39,343-square meter lot as an Information Technology Center, to be known as SM City Bicutan.                              </v>
          </cell>
          <cell r="U3279">
            <v>0</v>
          </cell>
          <cell r="V3279" t="str">
            <v>na</v>
          </cell>
          <cell r="W3279">
            <v>70110</v>
          </cell>
          <cell r="X3279" t="str">
            <v>FinRE</v>
          </cell>
          <cell r="Y3279" t="str">
            <v>Finance &amp; Real Estate</v>
          </cell>
          <cell r="AB3279" t="str">
            <v>Parañaque</v>
          </cell>
          <cell r="AC3279" t="str">
            <v>NCR</v>
          </cell>
          <cell r="AD3279">
            <v>0</v>
          </cell>
          <cell r="AE3279">
            <v>9900</v>
          </cell>
          <cell r="AF3279">
            <v>0</v>
          </cell>
          <cell r="AG3279">
            <v>9900</v>
          </cell>
          <cell r="AH3279">
            <v>0</v>
          </cell>
          <cell r="AI3279">
            <v>0</v>
          </cell>
          <cell r="AJ3279">
            <v>0</v>
          </cell>
        </row>
        <row r="3280">
          <cell r="A3280">
            <v>3278</v>
          </cell>
          <cell r="B3280">
            <v>1991</v>
          </cell>
          <cell r="C3280" t="str">
            <v>PEZA</v>
          </cell>
          <cell r="D3280">
            <v>2</v>
          </cell>
          <cell r="E3280">
            <v>2007</v>
          </cell>
          <cell r="F3280">
            <v>1</v>
          </cell>
          <cell r="G3280">
            <v>1</v>
          </cell>
          <cell r="H3280">
            <v>39246</v>
          </cell>
          <cell r="K3280" t="str">
            <v xml:space="preserve">Developer </v>
          </cell>
          <cell r="L3280" t="str">
            <v xml:space="preserve">New Developer </v>
          </cell>
          <cell r="M3280" t="str">
            <v>Barangay San Antonio, Biñan, Laguna</v>
          </cell>
          <cell r="N3280" t="str">
            <v xml:space="preserve">Registration Agreement </v>
          </cell>
          <cell r="O3280" t="str">
            <v xml:space="preserve">One Asia Business Center                   </v>
          </cell>
          <cell r="P3280" t="str">
            <v>Filipino</v>
          </cell>
          <cell r="Q3280" t="str">
            <v>Others</v>
          </cell>
          <cell r="R3280" t="str">
            <v>Local</v>
          </cell>
          <cell r="S3280">
            <v>100</v>
          </cell>
          <cell r="T3280" t="str">
            <v xml:space="preserve">Declaration of its 48,035-square meter lot, more or less, located at Barangay San Antonio, Biñan, Laguna as Information Technology Park, to be known as One Asia Business Center                                                                               </v>
          </cell>
          <cell r="U3280">
            <v>0</v>
          </cell>
          <cell r="V3280" t="str">
            <v>na</v>
          </cell>
          <cell r="W3280">
            <v>70110</v>
          </cell>
          <cell r="X3280" t="str">
            <v>FinRE</v>
          </cell>
          <cell r="Y3280" t="str">
            <v>Finance &amp; Real Estate</v>
          </cell>
          <cell r="AB3280" t="str">
            <v xml:space="preserve">Laguna </v>
          </cell>
          <cell r="AC3280" t="str">
            <v>IV</v>
          </cell>
          <cell r="AD3280">
            <v>167.09800000000001</v>
          </cell>
          <cell r="AE3280">
            <v>388.7</v>
          </cell>
          <cell r="AF3280">
            <v>167.09800000000001</v>
          </cell>
          <cell r="AG3280">
            <v>388.7</v>
          </cell>
          <cell r="AH3280">
            <v>0</v>
          </cell>
          <cell r="AI3280">
            <v>0</v>
          </cell>
          <cell r="AJ3280">
            <v>0</v>
          </cell>
        </row>
        <row r="3281">
          <cell r="A3281">
            <v>3279</v>
          </cell>
          <cell r="B3281">
            <v>1992</v>
          </cell>
          <cell r="C3281" t="str">
            <v>PEZA</v>
          </cell>
          <cell r="D3281">
            <v>2</v>
          </cell>
          <cell r="E3281">
            <v>2007</v>
          </cell>
          <cell r="F3281">
            <v>1</v>
          </cell>
          <cell r="G3281">
            <v>1</v>
          </cell>
          <cell r="H3281">
            <v>39246</v>
          </cell>
          <cell r="K3281" t="str">
            <v xml:space="preserve">Developer </v>
          </cell>
          <cell r="L3281" t="str">
            <v xml:space="preserve">New Developer </v>
          </cell>
          <cell r="M3281" t="str">
            <v xml:space="preserve">K44-45 Mac Arthur Highway, Barangay Longos, Malolos City, Bulacan </v>
          </cell>
          <cell r="N3281" t="str">
            <v xml:space="preserve">Registration Agreement </v>
          </cell>
          <cell r="O3281" t="str">
            <v xml:space="preserve">DRRC Information Technology Park                  </v>
          </cell>
          <cell r="P3281" t="str">
            <v>Filipino</v>
          </cell>
          <cell r="Q3281" t="str">
            <v>Others</v>
          </cell>
          <cell r="R3281" t="str">
            <v>Local</v>
          </cell>
          <cell r="S3281">
            <v>100</v>
          </cell>
          <cell r="T3281" t="str">
            <v xml:space="preserve">Declaration of its 23,122-square meter lot located at K44-45 Mac Arthur Highway, Barangay Longos, Malolos City, Bulacan as Information Technology Park, to be known as DRRC Information Technology Park.                                                       </v>
          </cell>
          <cell r="U3281">
            <v>0</v>
          </cell>
          <cell r="V3281" t="str">
            <v>na</v>
          </cell>
          <cell r="W3281">
            <v>70110</v>
          </cell>
          <cell r="X3281" t="str">
            <v>FinRE</v>
          </cell>
          <cell r="Y3281" t="str">
            <v>Finance &amp; Real Estate</v>
          </cell>
          <cell r="AB3281" t="str">
            <v xml:space="preserve">Bulacan </v>
          </cell>
          <cell r="AC3281" t="str">
            <v>III</v>
          </cell>
          <cell r="AD3281">
            <v>257.08800000000002</v>
          </cell>
          <cell r="AE3281">
            <v>2</v>
          </cell>
          <cell r="AF3281">
            <v>257.08800000000002</v>
          </cell>
          <cell r="AG3281">
            <v>2</v>
          </cell>
          <cell r="AH3281">
            <v>0</v>
          </cell>
          <cell r="AI3281">
            <v>0</v>
          </cell>
          <cell r="AJ3281">
            <v>0</v>
          </cell>
        </row>
        <row r="3282">
          <cell r="A3282">
            <v>3280</v>
          </cell>
          <cell r="B3282">
            <v>1993</v>
          </cell>
          <cell r="C3282" t="str">
            <v>PEZA</v>
          </cell>
          <cell r="D3282">
            <v>2</v>
          </cell>
          <cell r="E3282">
            <v>2007</v>
          </cell>
          <cell r="F3282">
            <v>1</v>
          </cell>
          <cell r="G3282">
            <v>1</v>
          </cell>
          <cell r="H3282">
            <v>39246</v>
          </cell>
          <cell r="K3282" t="str">
            <v xml:space="preserve">Developer </v>
          </cell>
          <cell r="L3282" t="str">
            <v xml:space="preserve">New Developer </v>
          </cell>
          <cell r="M3282" t="str">
            <v>Bugo, Cagayan de Oro City</v>
          </cell>
          <cell r="N3282" t="str">
            <v xml:space="preserve">Registration Agreement </v>
          </cell>
          <cell r="O3282" t="str">
            <v xml:space="preserve">Philippine Packing Agricultural Export Processing Zone    </v>
          </cell>
          <cell r="P3282" t="str">
            <v>Filipino</v>
          </cell>
          <cell r="Q3282" t="str">
            <v>Others</v>
          </cell>
          <cell r="R3282" t="str">
            <v>Local</v>
          </cell>
          <cell r="S3282">
            <v>100</v>
          </cell>
          <cell r="T3282" t="str">
            <v xml:space="preserve">Declaration of a 27-hectare property located at Bugo, Cagayan de Oro City as Special Economic Zone under RA No. 7916, as amended, to be known as the Philippine Packing Agricultural Export Processing Zone.                                                   </v>
          </cell>
          <cell r="U3282">
            <v>0</v>
          </cell>
          <cell r="V3282" t="str">
            <v>na</v>
          </cell>
          <cell r="W3282">
            <v>70110</v>
          </cell>
          <cell r="X3282" t="str">
            <v>FinRE</v>
          </cell>
          <cell r="Y3282" t="str">
            <v>Finance &amp; Real Estate</v>
          </cell>
          <cell r="AB3282" t="str">
            <v>Cagayan De Oro</v>
          </cell>
          <cell r="AC3282" t="str">
            <v xml:space="preserve">X   </v>
          </cell>
          <cell r="AD3282">
            <v>0</v>
          </cell>
          <cell r="AE3282">
            <v>0.25</v>
          </cell>
          <cell r="AF3282">
            <v>0</v>
          </cell>
          <cell r="AG3282">
            <v>0.25</v>
          </cell>
          <cell r="AH3282">
            <v>0</v>
          </cell>
          <cell r="AI3282">
            <v>0</v>
          </cell>
          <cell r="AJ3282">
            <v>0</v>
          </cell>
        </row>
        <row r="3283">
          <cell r="A3283">
            <v>3281</v>
          </cell>
          <cell r="B3283">
            <v>1994</v>
          </cell>
          <cell r="C3283" t="str">
            <v>PEZA</v>
          </cell>
          <cell r="D3283">
            <v>2</v>
          </cell>
          <cell r="E3283">
            <v>2007</v>
          </cell>
          <cell r="F3283">
            <v>1</v>
          </cell>
          <cell r="G3283">
            <v>1</v>
          </cell>
          <cell r="H3283">
            <v>39246</v>
          </cell>
          <cell r="K3283" t="str">
            <v xml:space="preserve">Locator </v>
          </cell>
          <cell r="L3283" t="str">
            <v xml:space="preserve">New Facilities Enterprise </v>
          </cell>
          <cell r="M3283" t="str">
            <v xml:space="preserve">Block 14, E-Square Information Technology Park, Taguig City </v>
          </cell>
          <cell r="N3283" t="str">
            <v xml:space="preserve">Registration Agreement </v>
          </cell>
          <cell r="O3283" t="str">
            <v xml:space="preserve">Net Plaza   </v>
          </cell>
          <cell r="P3283" t="str">
            <v>Filipino</v>
          </cell>
          <cell r="Q3283" t="str">
            <v>Others</v>
          </cell>
          <cell r="R3283" t="str">
            <v>Local</v>
          </cell>
          <cell r="S3283">
            <v>100</v>
          </cell>
          <cell r="T3283" t="str">
            <v>Construction of a proposed 20-storey office building inclusive of penthouse and five podium parking with a gross floor area of 77,353.03 square meters, which will be established on lots identified as Lots 6, 7 and 8 with an area of 5,209 square meters, lo</v>
          </cell>
          <cell r="U3283">
            <v>0</v>
          </cell>
          <cell r="V3283" t="str">
            <v>na</v>
          </cell>
          <cell r="W3283">
            <v>70110</v>
          </cell>
          <cell r="X3283" t="str">
            <v>FinRE</v>
          </cell>
          <cell r="Y3283" t="str">
            <v>Finance &amp; Real Estate</v>
          </cell>
          <cell r="AB3283" t="str">
            <v xml:space="preserve">Taguig City </v>
          </cell>
          <cell r="AC3283" t="str">
            <v>NCR</v>
          </cell>
          <cell r="AD3283">
            <v>2089.8359999999998</v>
          </cell>
          <cell r="AE3283">
            <v>0.25</v>
          </cell>
          <cell r="AF3283">
            <v>2089.8359999999998</v>
          </cell>
          <cell r="AG3283">
            <v>0.25</v>
          </cell>
          <cell r="AH3283">
            <v>0</v>
          </cell>
          <cell r="AI3283">
            <v>0</v>
          </cell>
          <cell r="AJ3283">
            <v>0</v>
          </cell>
        </row>
        <row r="3284">
          <cell r="A3284">
            <v>3282</v>
          </cell>
          <cell r="B3284">
            <v>1995</v>
          </cell>
          <cell r="C3284" t="str">
            <v>PEZA</v>
          </cell>
          <cell r="D3284">
            <v>2</v>
          </cell>
          <cell r="E3284">
            <v>2007</v>
          </cell>
          <cell r="F3284">
            <v>1</v>
          </cell>
          <cell r="G3284">
            <v>1</v>
          </cell>
          <cell r="H3284">
            <v>39246</v>
          </cell>
          <cell r="K3284" t="str">
            <v xml:space="preserve">Locator </v>
          </cell>
          <cell r="L3284" t="str">
            <v xml:space="preserve">New Facilities Enterprise </v>
          </cell>
          <cell r="M3284" t="str">
            <v>Lot 10, Block 5, LIIP SEZ, Mamplasan, Laguna</v>
          </cell>
          <cell r="N3284" t="str">
            <v xml:space="preserve">Registration Agreement </v>
          </cell>
          <cell r="O3284" t="str">
            <v xml:space="preserve">ABSCO International Corporation        </v>
          </cell>
          <cell r="P3284" t="str">
            <v>Filipino</v>
          </cell>
          <cell r="Q3284" t="str">
            <v>Others</v>
          </cell>
          <cell r="R3284" t="str">
            <v>Local</v>
          </cell>
          <cell r="S3284">
            <v>70</v>
          </cell>
          <cell r="T3284" t="str">
            <v>To Lease out an existing two (2) units factory/warehouse buildings with floor areas of 2,880 square meters and 4,376 square meters, respectively, to PEZA-registered enterprises at the Laguna International Industrial Park, Mamplasan, Laguna</v>
          </cell>
          <cell r="U3284">
            <v>0</v>
          </cell>
          <cell r="V3284" t="str">
            <v>na</v>
          </cell>
          <cell r="W3284">
            <v>70110</v>
          </cell>
          <cell r="X3284" t="str">
            <v>FinRE</v>
          </cell>
          <cell r="Y3284" t="str">
            <v>Finance &amp; Real Estate</v>
          </cell>
          <cell r="AB3284" t="str">
            <v xml:space="preserve">Laguna </v>
          </cell>
          <cell r="AC3284" t="str">
            <v>IV</v>
          </cell>
          <cell r="AD3284">
            <v>0</v>
          </cell>
          <cell r="AE3284">
            <v>5</v>
          </cell>
          <cell r="AF3284">
            <v>0</v>
          </cell>
          <cell r="AG3284">
            <v>3.5</v>
          </cell>
          <cell r="AH3284">
            <v>0</v>
          </cell>
          <cell r="AI3284">
            <v>0</v>
          </cell>
          <cell r="AJ3284">
            <v>0</v>
          </cell>
        </row>
        <row r="3285">
          <cell r="A3285">
            <v>3283</v>
          </cell>
          <cell r="B3285">
            <v>1995</v>
          </cell>
          <cell r="C3285" t="str">
            <v>PEZA</v>
          </cell>
          <cell r="D3285">
            <v>2</v>
          </cell>
          <cell r="E3285">
            <v>2007</v>
          </cell>
          <cell r="F3285">
            <v>1</v>
          </cell>
          <cell r="G3285">
            <v>1</v>
          </cell>
          <cell r="H3285">
            <v>39246</v>
          </cell>
          <cell r="K3285" t="str">
            <v xml:space="preserve">Locator </v>
          </cell>
          <cell r="L3285" t="str">
            <v xml:space="preserve">New Facilities Enterprise </v>
          </cell>
          <cell r="M3285" t="str">
            <v>Lot 10, Block 5, LIIP SEZ, Mamplasan, Laguna</v>
          </cell>
          <cell r="N3285" t="str">
            <v xml:space="preserve">Registration Agreement </v>
          </cell>
          <cell r="O3285" t="str">
            <v xml:space="preserve">ABSCO International Corporation        </v>
          </cell>
          <cell r="P3285" t="str">
            <v>Chinese</v>
          </cell>
          <cell r="Q3285" t="str">
            <v>PROC</v>
          </cell>
          <cell r="R3285" t="str">
            <v>Foreign</v>
          </cell>
          <cell r="S3285">
            <v>30</v>
          </cell>
          <cell r="T3285" t="str">
            <v>To Lease out an existing two (2) units factory/warehouse buildings with floor areas of 2,880 square meters and 4,376 square meters, respectively, to PEZA-registered enterprises at the Laguna International Industrial Park, Mamplasan, Laguna</v>
          </cell>
          <cell r="U3285">
            <v>0</v>
          </cell>
          <cell r="V3285" t="str">
            <v>na</v>
          </cell>
          <cell r="W3285">
            <v>70110</v>
          </cell>
          <cell r="X3285" t="str">
            <v>FinRE</v>
          </cell>
          <cell r="Y3285" t="str">
            <v>Finance &amp; Real Estate</v>
          </cell>
          <cell r="AB3285" t="str">
            <v xml:space="preserve">Laguna </v>
          </cell>
          <cell r="AC3285" t="str">
            <v>IV</v>
          </cell>
          <cell r="AD3285">
            <v>0</v>
          </cell>
          <cell r="AE3285">
            <v>5</v>
          </cell>
          <cell r="AF3285">
            <v>0</v>
          </cell>
          <cell r="AG3285">
            <v>1.5</v>
          </cell>
          <cell r="AH3285">
            <v>0</v>
          </cell>
          <cell r="AI3285">
            <v>0</v>
          </cell>
          <cell r="AJ3285">
            <v>0</v>
          </cell>
        </row>
        <row r="3286">
          <cell r="A3286">
            <v>3284</v>
          </cell>
          <cell r="B3286">
            <v>1996</v>
          </cell>
          <cell r="C3286" t="str">
            <v>CDC</v>
          </cell>
          <cell r="D3286">
            <v>2</v>
          </cell>
          <cell r="E3286">
            <v>2007</v>
          </cell>
          <cell r="F3286">
            <v>1</v>
          </cell>
          <cell r="G3286">
            <v>1</v>
          </cell>
          <cell r="H3286">
            <v>39262</v>
          </cell>
          <cell r="K3286">
            <v>1.5043</v>
          </cell>
          <cell r="L3286">
            <v>2.5</v>
          </cell>
          <cell r="O3286" t="str">
            <v>MULTI-TEK FASTENERS INCORPORATED (New Lease Agreement)</v>
          </cell>
          <cell r="P3286" t="str">
            <v>Filipino</v>
          </cell>
          <cell r="Q3286" t="str">
            <v>Others</v>
          </cell>
          <cell r="R3286" t="str">
            <v>Local</v>
          </cell>
          <cell r="S3286">
            <v>1</v>
          </cell>
          <cell r="T3286" t="str">
            <v>To engage in the manufacture, sale, and or export of different sizes, make and types of screws, plugs, sockets, pipes, hubs, fastners.</v>
          </cell>
          <cell r="U3286">
            <v>0</v>
          </cell>
          <cell r="V3286" t="str">
            <v>na</v>
          </cell>
          <cell r="W3286">
            <v>31203</v>
          </cell>
          <cell r="X3286" t="str">
            <v>Mfg</v>
          </cell>
          <cell r="Y3286" t="str">
            <v>Manufacturing</v>
          </cell>
          <cell r="AD3286">
            <v>111.879</v>
          </cell>
          <cell r="AE3286">
            <v>2.5</v>
          </cell>
          <cell r="AF3286">
            <v>1.1187900000000002</v>
          </cell>
          <cell r="AH3286">
            <v>230</v>
          </cell>
          <cell r="AI3286">
            <v>230</v>
          </cell>
          <cell r="AJ3286">
            <v>230</v>
          </cell>
        </row>
        <row r="3287">
          <cell r="A3287">
            <v>3285</v>
          </cell>
          <cell r="B3287">
            <v>1996</v>
          </cell>
          <cell r="C3287" t="str">
            <v>CDC</v>
          </cell>
          <cell r="D3287">
            <v>2</v>
          </cell>
          <cell r="E3287">
            <v>2007</v>
          </cell>
          <cell r="F3287">
            <v>1</v>
          </cell>
          <cell r="G3287">
            <v>1</v>
          </cell>
          <cell r="H3287">
            <v>39262</v>
          </cell>
          <cell r="K3287">
            <v>1.5043</v>
          </cell>
          <cell r="L3287">
            <v>2.5</v>
          </cell>
          <cell r="O3287" t="str">
            <v>MULTI-TEK FASTENERS INCORPORATED (New Lease Agreement)</v>
          </cell>
          <cell r="P3287" t="str">
            <v>Taiwanese</v>
          </cell>
          <cell r="Q3287" t="str">
            <v>Taiwan</v>
          </cell>
          <cell r="R3287" t="str">
            <v>Foreign</v>
          </cell>
          <cell r="S3287">
            <v>99</v>
          </cell>
          <cell r="T3287" t="str">
            <v>To engage in the manufacture, sale, and or export of different sizes, make and types of screws, plugs, sockets, pipes, hubs, fastners.</v>
          </cell>
          <cell r="U3287">
            <v>0</v>
          </cell>
          <cell r="V3287" t="str">
            <v>na</v>
          </cell>
          <cell r="W3287">
            <v>31203</v>
          </cell>
          <cell r="X3287" t="str">
            <v>Mfg</v>
          </cell>
          <cell r="Y3287" t="str">
            <v>Manufacturing</v>
          </cell>
          <cell r="AD3287">
            <v>111.879</v>
          </cell>
          <cell r="AE3287">
            <v>2.5</v>
          </cell>
          <cell r="AF3287">
            <v>110.76021</v>
          </cell>
          <cell r="AH3287">
            <v>230</v>
          </cell>
          <cell r="AI3287">
            <v>0</v>
          </cell>
          <cell r="AJ3287">
            <v>0</v>
          </cell>
        </row>
        <row r="3288">
          <cell r="A3288">
            <v>3286</v>
          </cell>
          <cell r="B3288">
            <v>1997</v>
          </cell>
          <cell r="C3288" t="str">
            <v>CDC</v>
          </cell>
          <cell r="D3288">
            <v>2</v>
          </cell>
          <cell r="E3288">
            <v>2007</v>
          </cell>
          <cell r="F3288">
            <v>1</v>
          </cell>
          <cell r="G3288">
            <v>1</v>
          </cell>
          <cell r="H3288">
            <v>39183</v>
          </cell>
          <cell r="K3288">
            <v>0</v>
          </cell>
          <cell r="L3288">
            <v>1.25</v>
          </cell>
          <cell r="O3288" t="str">
            <v>FABTECH EXPORT INDUSTRIES, INC.(New Sublease Agreement with Brook Warehousing Systems Co.)</v>
          </cell>
          <cell r="P3288" t="str">
            <v>Filipino</v>
          </cell>
          <cell r="Q3288" t="str">
            <v>Others</v>
          </cell>
          <cell r="R3288" t="str">
            <v>Local</v>
          </cell>
          <cell r="S3288">
            <v>100</v>
          </cell>
          <cell r="T3288" t="str">
            <v>Exclusively for the manufacture and export of foodservice utensils and equipment, architectural designs and refrigeration.</v>
          </cell>
          <cell r="U3288">
            <v>0</v>
          </cell>
          <cell r="V3288" t="str">
            <v>na</v>
          </cell>
          <cell r="W3288">
            <v>28991</v>
          </cell>
          <cell r="X3288" t="str">
            <v>Mfg</v>
          </cell>
          <cell r="Y3288" t="str">
            <v>Manufacturing</v>
          </cell>
          <cell r="AD3288">
            <v>25.3</v>
          </cell>
          <cell r="AE3288">
            <v>0.3125</v>
          </cell>
          <cell r="AF3288">
            <v>25.3</v>
          </cell>
          <cell r="AH3288">
            <v>75</v>
          </cell>
          <cell r="AI3288">
            <v>75</v>
          </cell>
          <cell r="AJ3288">
            <v>0</v>
          </cell>
        </row>
        <row r="3289">
          <cell r="A3289">
            <v>3287</v>
          </cell>
          <cell r="B3289">
            <v>1998</v>
          </cell>
          <cell r="C3289" t="str">
            <v>CDC</v>
          </cell>
          <cell r="D3289">
            <v>2</v>
          </cell>
          <cell r="E3289">
            <v>2007</v>
          </cell>
          <cell r="F3289">
            <v>1</v>
          </cell>
          <cell r="G3289">
            <v>1</v>
          </cell>
          <cell r="H3289">
            <v>39239</v>
          </cell>
          <cell r="K3289">
            <v>0</v>
          </cell>
          <cell r="L3289">
            <v>0.5</v>
          </cell>
          <cell r="O3289" t="str">
            <v>BEATDOWN GEAR COMPANY (New Sublease Agreement with Philexcel Business Park Inc.)</v>
          </cell>
          <cell r="P3289" t="str">
            <v>Filipino</v>
          </cell>
          <cell r="Q3289" t="str">
            <v>Others</v>
          </cell>
          <cell r="R3289" t="str">
            <v>Local</v>
          </cell>
          <cell r="S3289">
            <v>100</v>
          </cell>
          <cell r="T3289" t="str">
            <v>Exclusively  for manufacturing and export of military uniforms, gears and other accessories and related business activities only for 100% export to US, Japan and other countires.</v>
          </cell>
          <cell r="U3289">
            <v>0</v>
          </cell>
          <cell r="V3289" t="str">
            <v>na</v>
          </cell>
          <cell r="W3289">
            <v>189</v>
          </cell>
          <cell r="X3289" t="str">
            <v>Mfg</v>
          </cell>
          <cell r="Y3289" t="str">
            <v>Manufacturing</v>
          </cell>
          <cell r="AD3289">
            <v>0.75</v>
          </cell>
          <cell r="AE3289">
            <v>0.5</v>
          </cell>
          <cell r="AF3289">
            <v>0.75</v>
          </cell>
          <cell r="AH3289">
            <v>12</v>
          </cell>
          <cell r="AI3289">
            <v>12</v>
          </cell>
          <cell r="AJ3289">
            <v>0</v>
          </cell>
        </row>
        <row r="3290">
          <cell r="A3290">
            <v>3288</v>
          </cell>
          <cell r="B3290">
            <v>1999</v>
          </cell>
          <cell r="C3290" t="str">
            <v>CDC</v>
          </cell>
          <cell r="D3290">
            <v>2</v>
          </cell>
          <cell r="E3290">
            <v>2007</v>
          </cell>
          <cell r="F3290">
            <v>1</v>
          </cell>
          <cell r="G3290">
            <v>1</v>
          </cell>
          <cell r="H3290">
            <v>39182</v>
          </cell>
          <cell r="K3290">
            <v>0</v>
          </cell>
          <cell r="L3290">
            <v>0.25</v>
          </cell>
          <cell r="O3290" t="str">
            <v xml:space="preserve">SPE FOOD ENTERPRISE PHILIPPINES CORPORATION </v>
          </cell>
          <cell r="P3290" t="str">
            <v>Filipino</v>
          </cell>
          <cell r="Q3290" t="str">
            <v>Others</v>
          </cell>
          <cell r="R3290" t="str">
            <v>Local</v>
          </cell>
          <cell r="S3290">
            <v>100</v>
          </cell>
          <cell r="T3290" t="str">
            <v>Rehabilitation and development of office for exclusive use as travel agency.</v>
          </cell>
          <cell r="U3290">
            <v>0</v>
          </cell>
          <cell r="V3290" t="str">
            <v>na</v>
          </cell>
          <cell r="W3290">
            <v>635</v>
          </cell>
          <cell r="X3290" t="str">
            <v>Trans</v>
          </cell>
          <cell r="Y3290" t="str">
            <v>Transportation</v>
          </cell>
          <cell r="AD3290">
            <v>0</v>
          </cell>
          <cell r="AE3290">
            <v>6.2700000000000006E-2</v>
          </cell>
          <cell r="AF3290">
            <v>0</v>
          </cell>
          <cell r="AH3290">
            <v>0</v>
          </cell>
          <cell r="AI3290">
            <v>0</v>
          </cell>
          <cell r="AJ3290">
            <v>0</v>
          </cell>
        </row>
        <row r="3291">
          <cell r="A3291">
            <v>3289</v>
          </cell>
          <cell r="B3291">
            <v>2000</v>
          </cell>
          <cell r="C3291" t="str">
            <v>CDC</v>
          </cell>
          <cell r="D3291">
            <v>2</v>
          </cell>
          <cell r="E3291">
            <v>2007</v>
          </cell>
          <cell r="F3291">
            <v>1</v>
          </cell>
          <cell r="G3291">
            <v>1</v>
          </cell>
          <cell r="H3291">
            <v>39210</v>
          </cell>
          <cell r="K3291">
            <v>0.3251</v>
          </cell>
          <cell r="L3291">
            <v>0</v>
          </cell>
          <cell r="O3291" t="str">
            <v>GLOBAL CD&amp;P CORPORATION (New Lease Agreement)</v>
          </cell>
          <cell r="P3291" t="str">
            <v>Filipino</v>
          </cell>
          <cell r="Q3291" t="str">
            <v>Others</v>
          </cell>
          <cell r="R3291" t="str">
            <v>Local</v>
          </cell>
          <cell r="S3291">
            <v>100</v>
          </cell>
          <cell r="T3291" t="str">
            <v>Development, construction, renovation and operation of commercial establishments such as restaurants/buffet, spa and health saloon, café bar, shop spaces, multi purpose average size modern and state of the art conference room, business center, and other c</v>
          </cell>
          <cell r="U3291">
            <v>0</v>
          </cell>
          <cell r="V3291" t="str">
            <v>na</v>
          </cell>
          <cell r="W3291">
            <v>5521</v>
          </cell>
          <cell r="X3291" t="str">
            <v>Serv</v>
          </cell>
          <cell r="Y3291" t="str">
            <v>Services</v>
          </cell>
          <cell r="AD3291">
            <v>40.76</v>
          </cell>
          <cell r="AE3291">
            <v>0</v>
          </cell>
          <cell r="AF3291">
            <v>40.76</v>
          </cell>
          <cell r="AH3291">
            <v>80</v>
          </cell>
          <cell r="AI3291">
            <v>80</v>
          </cell>
          <cell r="AJ3291">
            <v>0</v>
          </cell>
        </row>
        <row r="3292">
          <cell r="A3292">
            <v>3290</v>
          </cell>
          <cell r="B3292">
            <v>2001</v>
          </cell>
          <cell r="C3292" t="str">
            <v>CDC</v>
          </cell>
          <cell r="D3292">
            <v>2</v>
          </cell>
          <cell r="E3292">
            <v>2007</v>
          </cell>
          <cell r="F3292">
            <v>1</v>
          </cell>
          <cell r="G3292">
            <v>1</v>
          </cell>
          <cell r="H3292">
            <v>39188</v>
          </cell>
          <cell r="K3292">
            <v>0</v>
          </cell>
          <cell r="L3292">
            <v>0</v>
          </cell>
          <cell r="O3292" t="str">
            <v>ROMIE'S PIZZA-BRANCH III (New Sublease Agreement with Balikbayan Shopping Mall Coporation)</v>
          </cell>
          <cell r="P3292" t="str">
            <v>Filipino</v>
          </cell>
          <cell r="Q3292" t="str">
            <v>Others</v>
          </cell>
          <cell r="R3292" t="str">
            <v>Local</v>
          </cell>
          <cell r="S3292">
            <v>100</v>
          </cell>
          <cell r="T3292" t="str">
            <v>Exclusively for selling of pizza,softdrinks, juice, mineral water,etc.</v>
          </cell>
          <cell r="U3292">
            <v>0</v>
          </cell>
          <cell r="V3292" t="str">
            <v>na</v>
          </cell>
          <cell r="W3292">
            <v>55292</v>
          </cell>
          <cell r="X3292" t="str">
            <v>Serv</v>
          </cell>
          <cell r="Y3292" t="str">
            <v>Services</v>
          </cell>
          <cell r="AD3292">
            <v>3.2000000000000001E-2</v>
          </cell>
          <cell r="AE3292">
            <v>0</v>
          </cell>
          <cell r="AF3292">
            <v>3.2000000000000001E-2</v>
          </cell>
          <cell r="AH3292">
            <v>2</v>
          </cell>
          <cell r="AI3292">
            <v>2</v>
          </cell>
          <cell r="AJ3292">
            <v>0</v>
          </cell>
        </row>
        <row r="3293">
          <cell r="A3293">
            <v>3291</v>
          </cell>
          <cell r="B3293">
            <v>2002</v>
          </cell>
          <cell r="C3293" t="str">
            <v>CDC</v>
          </cell>
          <cell r="D3293">
            <v>2</v>
          </cell>
          <cell r="E3293">
            <v>2007</v>
          </cell>
          <cell r="F3293">
            <v>1</v>
          </cell>
          <cell r="G3293">
            <v>1</v>
          </cell>
          <cell r="H3293">
            <v>39197</v>
          </cell>
          <cell r="K3293">
            <v>0</v>
          </cell>
          <cell r="L3293">
            <v>0.21</v>
          </cell>
          <cell r="O3293" t="str">
            <v>DHL GLOBAL FORWARDING (PHILIPPINES) (New Sublease Agreement with Philexcel Business Park Inc.)</v>
          </cell>
          <cell r="P3293" t="str">
            <v>Filipino</v>
          </cell>
          <cell r="Q3293" t="str">
            <v>Others</v>
          </cell>
          <cell r="R3293" t="str">
            <v>Local</v>
          </cell>
          <cell r="S3293">
            <v>100</v>
          </cell>
          <cell r="T3293" t="str">
            <v>International freight forwarding, customs clearance, domestic forwarding and warehouse distribution.</v>
          </cell>
          <cell r="U3293">
            <v>0</v>
          </cell>
          <cell r="V3293" t="str">
            <v>na</v>
          </cell>
          <cell r="W3293">
            <v>63199</v>
          </cell>
          <cell r="X3293" t="str">
            <v>Trans</v>
          </cell>
          <cell r="Y3293" t="str">
            <v>Transportation</v>
          </cell>
          <cell r="AD3293">
            <v>0.61724000000000001</v>
          </cell>
          <cell r="AE3293">
            <v>0.06</v>
          </cell>
          <cell r="AF3293">
            <v>0.61724000000000001</v>
          </cell>
          <cell r="AH3293">
            <v>5</v>
          </cell>
          <cell r="AI3293">
            <v>5</v>
          </cell>
          <cell r="AJ3293">
            <v>0</v>
          </cell>
        </row>
        <row r="3294">
          <cell r="A3294">
            <v>3292</v>
          </cell>
          <cell r="B3294">
            <v>2003</v>
          </cell>
          <cell r="C3294" t="str">
            <v>CDC</v>
          </cell>
          <cell r="D3294">
            <v>2</v>
          </cell>
          <cell r="E3294">
            <v>2007</v>
          </cell>
          <cell r="F3294">
            <v>1</v>
          </cell>
          <cell r="G3294">
            <v>1</v>
          </cell>
          <cell r="H3294">
            <v>39205</v>
          </cell>
          <cell r="K3294">
            <v>0</v>
          </cell>
          <cell r="L3294">
            <v>2</v>
          </cell>
          <cell r="O3294" t="str">
            <v>E.M.O. PHARMA CORPORATION (New Sublease Agreement with Philexcel Business Park Inc.)</v>
          </cell>
          <cell r="P3294" t="str">
            <v>Filipino</v>
          </cell>
          <cell r="Q3294" t="str">
            <v>Others</v>
          </cell>
          <cell r="R3294" t="str">
            <v>Local</v>
          </cell>
          <cell r="S3294">
            <v>20</v>
          </cell>
          <cell r="T3294" t="str">
            <v>On-line marketing of pharmaceutical products for 100% export.</v>
          </cell>
          <cell r="U3294">
            <v>0</v>
          </cell>
          <cell r="V3294" t="str">
            <v>Trade</v>
          </cell>
          <cell r="W3294">
            <v>52209</v>
          </cell>
          <cell r="X3294" t="str">
            <v>Trad</v>
          </cell>
          <cell r="Y3294" t="str">
            <v>Trade</v>
          </cell>
          <cell r="AD3294">
            <v>3</v>
          </cell>
          <cell r="AE3294">
            <v>0.5</v>
          </cell>
          <cell r="AF3294">
            <v>0.6</v>
          </cell>
          <cell r="AH3294">
            <v>5</v>
          </cell>
          <cell r="AI3294">
            <v>5</v>
          </cell>
          <cell r="AJ3294">
            <v>5</v>
          </cell>
        </row>
        <row r="3295">
          <cell r="A3295">
            <v>3293</v>
          </cell>
          <cell r="B3295">
            <v>2003</v>
          </cell>
          <cell r="C3295" t="str">
            <v>CDC</v>
          </cell>
          <cell r="D3295">
            <v>2</v>
          </cell>
          <cell r="E3295">
            <v>2007</v>
          </cell>
          <cell r="F3295">
            <v>1</v>
          </cell>
          <cell r="G3295">
            <v>1</v>
          </cell>
          <cell r="H3295">
            <v>39205</v>
          </cell>
          <cell r="K3295">
            <v>0</v>
          </cell>
          <cell r="L3295">
            <v>2</v>
          </cell>
          <cell r="O3295" t="str">
            <v>E.M.O. PHARMA CORPORATION (New Sublease Agreement with Philexcel Business Park Inc.)</v>
          </cell>
          <cell r="P3295" t="str">
            <v>Japanese</v>
          </cell>
          <cell r="Q3295" t="str">
            <v>Japan</v>
          </cell>
          <cell r="R3295" t="str">
            <v>Foreign</v>
          </cell>
          <cell r="S3295">
            <v>80</v>
          </cell>
          <cell r="T3295" t="str">
            <v>On-line marketing of pharmaceutical products for 100% export.</v>
          </cell>
          <cell r="U3295">
            <v>0</v>
          </cell>
          <cell r="V3295" t="str">
            <v>Trade</v>
          </cell>
          <cell r="W3295">
            <v>52209</v>
          </cell>
          <cell r="X3295" t="str">
            <v>Trad</v>
          </cell>
          <cell r="Y3295" t="str">
            <v>Trade</v>
          </cell>
          <cell r="AD3295">
            <v>3</v>
          </cell>
          <cell r="AE3295">
            <v>0.5</v>
          </cell>
          <cell r="AF3295">
            <v>2.4</v>
          </cell>
          <cell r="AH3295">
            <v>5</v>
          </cell>
          <cell r="AI3295">
            <v>0</v>
          </cell>
          <cell r="AJ3295">
            <v>0</v>
          </cell>
        </row>
        <row r="3296">
          <cell r="A3296">
            <v>3294</v>
          </cell>
          <cell r="B3296">
            <v>2004</v>
          </cell>
          <cell r="C3296" t="str">
            <v>CDC</v>
          </cell>
          <cell r="D3296">
            <v>2</v>
          </cell>
          <cell r="E3296">
            <v>2007</v>
          </cell>
          <cell r="F3296">
            <v>1</v>
          </cell>
          <cell r="G3296">
            <v>1</v>
          </cell>
          <cell r="H3296">
            <v>39210</v>
          </cell>
          <cell r="K3296">
            <v>0</v>
          </cell>
          <cell r="L3296">
            <v>0</v>
          </cell>
          <cell r="O3296" t="str">
            <v>GLOBE TELECOM, INC. (New Sublease Agreement with Puregold Duty Free, Inc.)</v>
          </cell>
          <cell r="P3296" t="str">
            <v>Filipino</v>
          </cell>
          <cell r="Q3296" t="str">
            <v>Others</v>
          </cell>
          <cell r="R3296" t="str">
            <v>Local</v>
          </cell>
          <cell r="S3296">
            <v>100</v>
          </cell>
          <cell r="T3296" t="str">
            <v>Installation of a pico cellular site to boost cellular signal within the building.</v>
          </cell>
          <cell r="U3296">
            <v>0</v>
          </cell>
          <cell r="V3296" t="str">
            <v>Telecomm.</v>
          </cell>
          <cell r="W3296" t="str">
            <v>64201/64209</v>
          </cell>
          <cell r="X3296" t="str">
            <v>Comm</v>
          </cell>
          <cell r="Y3296" t="str">
            <v>Communication</v>
          </cell>
          <cell r="AD3296">
            <v>0</v>
          </cell>
          <cell r="AE3296">
            <v>0</v>
          </cell>
          <cell r="AF3296">
            <v>0</v>
          </cell>
          <cell r="AH3296">
            <v>0</v>
          </cell>
          <cell r="AI3296">
            <v>0</v>
          </cell>
          <cell r="AJ3296">
            <v>0</v>
          </cell>
        </row>
        <row r="3297">
          <cell r="A3297">
            <v>3295</v>
          </cell>
          <cell r="B3297">
            <v>2005</v>
          </cell>
          <cell r="C3297" t="str">
            <v>CDC</v>
          </cell>
          <cell r="D3297">
            <v>2</v>
          </cell>
          <cell r="E3297">
            <v>2007</v>
          </cell>
          <cell r="F3297">
            <v>1</v>
          </cell>
          <cell r="G3297">
            <v>1</v>
          </cell>
          <cell r="H3297">
            <v>39190</v>
          </cell>
          <cell r="K3297">
            <v>0</v>
          </cell>
          <cell r="L3297">
            <v>5</v>
          </cell>
          <cell r="O3297" t="str">
            <v>RMF WORLDWIDE, INC.(New Sublease Agreement with Philexcel Business Park Inc.)</v>
          </cell>
          <cell r="P3297" t="str">
            <v>Filipino</v>
          </cell>
          <cell r="Q3297" t="str">
            <v>Others</v>
          </cell>
          <cell r="R3297" t="str">
            <v>Local</v>
          </cell>
          <cell r="S3297">
            <v>100</v>
          </cell>
          <cell r="T3297" t="str">
            <v>Outbound &amp; Inbound call center.</v>
          </cell>
          <cell r="U3297">
            <v>0</v>
          </cell>
          <cell r="V3297" t="str">
            <v>IT Services</v>
          </cell>
          <cell r="W3297">
            <v>724</v>
          </cell>
          <cell r="X3297" t="str">
            <v>Serv</v>
          </cell>
          <cell r="Y3297" t="str">
            <v>Services</v>
          </cell>
          <cell r="AD3297">
            <v>1.0624</v>
          </cell>
          <cell r="AE3297">
            <v>1.25</v>
          </cell>
          <cell r="AF3297">
            <v>1.0624</v>
          </cell>
          <cell r="AH3297">
            <v>70</v>
          </cell>
          <cell r="AI3297">
            <v>70</v>
          </cell>
          <cell r="AJ3297">
            <v>0</v>
          </cell>
        </row>
        <row r="3298">
          <cell r="A3298">
            <v>3296</v>
          </cell>
          <cell r="B3298">
            <v>2006</v>
          </cell>
          <cell r="C3298" t="str">
            <v>CDC</v>
          </cell>
          <cell r="D3298">
            <v>2</v>
          </cell>
          <cell r="E3298">
            <v>2007</v>
          </cell>
          <cell r="F3298">
            <v>1</v>
          </cell>
          <cell r="G3298">
            <v>1</v>
          </cell>
          <cell r="H3298">
            <v>39248</v>
          </cell>
          <cell r="K3298">
            <v>0</v>
          </cell>
          <cell r="L3298">
            <v>10</v>
          </cell>
          <cell r="O3298" t="str">
            <v>ICS ICT SUPPORT SERVICES CORP. (New Sublease Agreement with Berthaphil, Inc.)</v>
          </cell>
          <cell r="P3298" t="str">
            <v>Filipino</v>
          </cell>
          <cell r="Q3298" t="str">
            <v>Others</v>
          </cell>
          <cell r="R3298" t="str">
            <v>Local</v>
          </cell>
          <cell r="S3298">
            <v>100</v>
          </cell>
          <cell r="T3298" t="str">
            <v>To provide systems integration covering procurement of IT software, hardware (PC's, servers, notebooks, networking solutions), to provide customized IT solutions, services &amp; maintenance for both IT hardware &amp; software for customers' specific computing nee</v>
          </cell>
          <cell r="U3298">
            <v>0</v>
          </cell>
          <cell r="V3298" t="str">
            <v>IT Services</v>
          </cell>
          <cell r="W3298">
            <v>72100</v>
          </cell>
          <cell r="X3298" t="str">
            <v>Serv</v>
          </cell>
          <cell r="Y3298" t="str">
            <v>Services</v>
          </cell>
          <cell r="AD3298">
            <v>47.521999999999998</v>
          </cell>
          <cell r="AE3298">
            <v>2.5</v>
          </cell>
          <cell r="AF3298">
            <v>47.521999999999998</v>
          </cell>
          <cell r="AH3298">
            <v>37</v>
          </cell>
          <cell r="AI3298">
            <v>37</v>
          </cell>
          <cell r="AJ3298">
            <v>0</v>
          </cell>
        </row>
        <row r="3299">
          <cell r="A3299">
            <v>3297</v>
          </cell>
          <cell r="B3299">
            <v>2007</v>
          </cell>
          <cell r="C3299" t="str">
            <v>CDC</v>
          </cell>
          <cell r="D3299">
            <v>2</v>
          </cell>
          <cell r="E3299">
            <v>2007</v>
          </cell>
          <cell r="F3299">
            <v>1</v>
          </cell>
          <cell r="G3299">
            <v>1</v>
          </cell>
          <cell r="H3299">
            <v>39254</v>
          </cell>
          <cell r="K3299">
            <v>0</v>
          </cell>
          <cell r="L3299">
            <v>0.4</v>
          </cell>
          <cell r="O3299" t="str">
            <v>MEDGRUP HCCS CORPORATION (New Sublease Agreement with Philexcel Business Park Inc.)</v>
          </cell>
          <cell r="P3299" t="str">
            <v>Filipino</v>
          </cell>
          <cell r="Q3299" t="str">
            <v>Others</v>
          </cell>
          <cell r="R3299" t="str">
            <v>Local</v>
          </cell>
          <cell r="S3299">
            <v>80</v>
          </cell>
          <cell r="T3299" t="str">
            <v>Conducting the business of transcription/typing, data entry and software development and design center catering to overseas clients.</v>
          </cell>
          <cell r="U3299">
            <v>0</v>
          </cell>
          <cell r="V3299" t="str">
            <v>IT Services</v>
          </cell>
          <cell r="W3299">
            <v>72300</v>
          </cell>
          <cell r="X3299" t="str">
            <v>Serv</v>
          </cell>
          <cell r="Y3299" t="str">
            <v>Services</v>
          </cell>
          <cell r="AD3299">
            <v>1.35</v>
          </cell>
          <cell r="AE3299">
            <v>0.1</v>
          </cell>
          <cell r="AF3299">
            <v>1.08</v>
          </cell>
          <cell r="AH3299">
            <v>20</v>
          </cell>
          <cell r="AI3299">
            <v>20</v>
          </cell>
          <cell r="AJ3299">
            <v>20</v>
          </cell>
        </row>
        <row r="3300">
          <cell r="A3300">
            <v>3298</v>
          </cell>
          <cell r="B3300">
            <v>2007</v>
          </cell>
          <cell r="C3300" t="str">
            <v>CDC</v>
          </cell>
          <cell r="D3300">
            <v>2</v>
          </cell>
          <cell r="E3300">
            <v>2007</v>
          </cell>
          <cell r="F3300">
            <v>1</v>
          </cell>
          <cell r="G3300">
            <v>1</v>
          </cell>
          <cell r="H3300">
            <v>39254</v>
          </cell>
          <cell r="K3300">
            <v>0</v>
          </cell>
          <cell r="L3300">
            <v>0.4</v>
          </cell>
          <cell r="O3300" t="str">
            <v>MEDGRUP HCCS CORPORATION (New Sublease Agreement with Philexcel Business Park Inc.)</v>
          </cell>
          <cell r="P3300" t="str">
            <v>British</v>
          </cell>
          <cell r="Q3300" t="str">
            <v>UK</v>
          </cell>
          <cell r="R3300" t="str">
            <v>Foreign</v>
          </cell>
          <cell r="S3300">
            <v>20</v>
          </cell>
          <cell r="T3300" t="str">
            <v>Conducting the business of transcription/typing, data entry and software development and design center catering to overseas clients.</v>
          </cell>
          <cell r="U3300">
            <v>0</v>
          </cell>
          <cell r="V3300" t="str">
            <v>IT Services</v>
          </cell>
          <cell r="W3300">
            <v>72300</v>
          </cell>
          <cell r="X3300" t="str">
            <v>Serv</v>
          </cell>
          <cell r="Y3300" t="str">
            <v>Services</v>
          </cell>
          <cell r="AD3300">
            <v>1.35</v>
          </cell>
          <cell r="AE3300">
            <v>0.1</v>
          </cell>
          <cell r="AF3300">
            <v>0.27</v>
          </cell>
          <cell r="AH3300">
            <v>20</v>
          </cell>
          <cell r="AI3300">
            <v>0</v>
          </cell>
          <cell r="AJ3300">
            <v>0</v>
          </cell>
        </row>
        <row r="3301">
          <cell r="A3301">
            <v>3299</v>
          </cell>
          <cell r="B3301">
            <v>2008</v>
          </cell>
          <cell r="C3301" t="str">
            <v>CDC</v>
          </cell>
          <cell r="D3301">
            <v>2</v>
          </cell>
          <cell r="E3301">
            <v>2007</v>
          </cell>
          <cell r="F3301">
            <v>1</v>
          </cell>
          <cell r="G3301">
            <v>1</v>
          </cell>
          <cell r="H3301">
            <v>39213</v>
          </cell>
          <cell r="K3301">
            <v>0</v>
          </cell>
          <cell r="L3301">
            <v>2.5099999999999998</v>
          </cell>
          <cell r="O3301" t="str">
            <v>KANCHAN INTERNATIONAL TRADING CORPORATION (New Sublease Agreement with Philexcel Business Park Inc.)</v>
          </cell>
          <cell r="P3301" t="str">
            <v>Indian</v>
          </cell>
          <cell r="Q3301" t="str">
            <v>Others</v>
          </cell>
          <cell r="R3301" t="str">
            <v>Foreign</v>
          </cell>
          <cell r="S3301">
            <v>100</v>
          </cell>
          <cell r="T3301" t="str">
            <v>Exclusively only for warehousing and repackaging of local consumer goods for 100% export to South Africa, Middle east, and other Asian countries.</v>
          </cell>
          <cell r="U3301">
            <v>0</v>
          </cell>
          <cell r="V3301" t="str">
            <v>na</v>
          </cell>
          <cell r="W3301">
            <v>0</v>
          </cell>
          <cell r="X3301" t="str">
            <v>Stor</v>
          </cell>
          <cell r="Y3301" t="str">
            <v>Storage</v>
          </cell>
          <cell r="AD3301">
            <v>10</v>
          </cell>
          <cell r="AE3301">
            <v>2.5089999999999999</v>
          </cell>
          <cell r="AF3301">
            <v>10</v>
          </cell>
          <cell r="AH3301">
            <v>8</v>
          </cell>
          <cell r="AI3301">
            <v>8</v>
          </cell>
          <cell r="AJ3301">
            <v>8</v>
          </cell>
        </row>
        <row r="3302">
          <cell r="A3302">
            <v>3300</v>
          </cell>
          <cell r="B3302">
            <v>2009</v>
          </cell>
          <cell r="C3302" t="str">
            <v>CDC</v>
          </cell>
          <cell r="D3302">
            <v>2</v>
          </cell>
          <cell r="E3302">
            <v>2007</v>
          </cell>
          <cell r="F3302">
            <v>1</v>
          </cell>
          <cell r="G3302">
            <v>1</v>
          </cell>
          <cell r="H3302">
            <v>39255</v>
          </cell>
          <cell r="K3302">
            <v>0</v>
          </cell>
          <cell r="L3302">
            <v>0</v>
          </cell>
          <cell r="O3302" t="str">
            <v xml:space="preserve">UNIVERSITY OF THE PHILIPPINES </v>
          </cell>
          <cell r="P3302" t="str">
            <v>Filipino</v>
          </cell>
          <cell r="Q3302" t="str">
            <v>Others</v>
          </cell>
          <cell r="R3302" t="str">
            <v>Local</v>
          </cell>
          <cell r="S3302">
            <v>100</v>
          </cell>
          <cell r="T3302" t="str">
            <v>Establishment of permanent site for UP Clark campus to be known as "UP Clark University Town"</v>
          </cell>
          <cell r="U3302">
            <v>0</v>
          </cell>
          <cell r="V3302" t="str">
            <v>na</v>
          </cell>
          <cell r="W3302">
            <v>80400</v>
          </cell>
          <cell r="X3302" t="str">
            <v>Serv</v>
          </cell>
          <cell r="Y3302" t="str">
            <v>Services</v>
          </cell>
          <cell r="AD3302">
            <v>300</v>
          </cell>
          <cell r="AE3302">
            <v>0</v>
          </cell>
          <cell r="AF3302">
            <v>300</v>
          </cell>
          <cell r="AH3302">
            <v>0</v>
          </cell>
          <cell r="AI3302">
            <v>0</v>
          </cell>
          <cell r="AJ3302">
            <v>0</v>
          </cell>
        </row>
        <row r="3303">
          <cell r="A3303">
            <v>3301</v>
          </cell>
          <cell r="B3303">
            <v>2010</v>
          </cell>
          <cell r="C3303" t="str">
            <v>SBMA</v>
          </cell>
          <cell r="D3303">
            <v>2</v>
          </cell>
          <cell r="E3303">
            <v>2007</v>
          </cell>
          <cell r="F3303">
            <v>1</v>
          </cell>
          <cell r="G3303">
            <v>1</v>
          </cell>
          <cell r="H3303">
            <v>39177</v>
          </cell>
          <cell r="O3303" t="str">
            <v>CRESC, INCORPORATED</v>
          </cell>
          <cell r="P3303" t="str">
            <v>Unknown</v>
          </cell>
          <cell r="Q3303" t="str">
            <v>Others</v>
          </cell>
          <cell r="R3303" t="str">
            <v>Foreign</v>
          </cell>
          <cell r="S3303">
            <v>100</v>
          </cell>
          <cell r="T3303" t="str">
            <v>RE-MANUFACTURING OF EMPTY CARTRIDGES AND MANUFACTURING OF DO-IT YOURSELF HOME REFILLING KITS, COMPATIBLE INKJET CARTRIDGES FOR 100% EXPORT AND DISTRIBUTION OT JAPAN AND OTHER OVERSEAS MARKETS</v>
          </cell>
          <cell r="U3303">
            <v>0</v>
          </cell>
          <cell r="V3303" t="str">
            <v>Manufacturing</v>
          </cell>
          <cell r="X3303" t="str">
            <v>Mfg</v>
          </cell>
          <cell r="Y3303" t="str">
            <v>Manufacturing</v>
          </cell>
          <cell r="AD3303">
            <v>28.158499960000007</v>
          </cell>
          <cell r="AF3303">
            <v>28.158499960000007</v>
          </cell>
          <cell r="AH3303">
            <v>152</v>
          </cell>
          <cell r="AI3303">
            <v>152</v>
          </cell>
          <cell r="AJ3303">
            <v>152</v>
          </cell>
        </row>
        <row r="3304">
          <cell r="A3304">
            <v>3302</v>
          </cell>
          <cell r="B3304">
            <v>2011</v>
          </cell>
          <cell r="C3304" t="str">
            <v>SBMA</v>
          </cell>
          <cell r="D3304">
            <v>2</v>
          </cell>
          <cell r="E3304">
            <v>2007</v>
          </cell>
          <cell r="F3304">
            <v>1</v>
          </cell>
          <cell r="G3304">
            <v>1</v>
          </cell>
          <cell r="H3304">
            <v>39177</v>
          </cell>
          <cell r="O3304" t="str">
            <v>MSK GROUP WORKD INCORPORATED</v>
          </cell>
          <cell r="P3304" t="str">
            <v>Unknown</v>
          </cell>
          <cell r="Q3304" t="str">
            <v>Others</v>
          </cell>
          <cell r="R3304" t="str">
            <v>Foreign</v>
          </cell>
          <cell r="S3304">
            <v>100</v>
          </cell>
          <cell r="T3304" t="str">
            <v>TO ESTABLISH A WAREHOUSE FACILITY FOR SUBLEASE</v>
          </cell>
          <cell r="U3304">
            <v>0</v>
          </cell>
          <cell r="V3304" t="str">
            <v>na</v>
          </cell>
          <cell r="X3304" t="str">
            <v>FinRE</v>
          </cell>
          <cell r="Y3304" t="str">
            <v>Finance &amp; Real Estate</v>
          </cell>
          <cell r="AD3304">
            <v>9.3861666533333334</v>
          </cell>
          <cell r="AF3304">
            <v>9.3861666533333334</v>
          </cell>
          <cell r="AH3304">
            <v>10</v>
          </cell>
          <cell r="AI3304">
            <v>10</v>
          </cell>
          <cell r="AJ3304">
            <v>10</v>
          </cell>
        </row>
        <row r="3305">
          <cell r="A3305">
            <v>3303</v>
          </cell>
          <cell r="B3305">
            <v>2012</v>
          </cell>
          <cell r="C3305" t="str">
            <v>SBMA</v>
          </cell>
          <cell r="D3305">
            <v>2</v>
          </cell>
          <cell r="E3305">
            <v>2007</v>
          </cell>
          <cell r="F3305">
            <v>1</v>
          </cell>
          <cell r="G3305">
            <v>1</v>
          </cell>
          <cell r="H3305">
            <v>39177</v>
          </cell>
          <cell r="O3305" t="str">
            <v>RK SUBIC, INC.</v>
          </cell>
          <cell r="P3305" t="str">
            <v>Unknown</v>
          </cell>
          <cell r="Q3305" t="str">
            <v>Others</v>
          </cell>
          <cell r="R3305" t="str">
            <v>Foreign</v>
          </cell>
          <cell r="S3305">
            <v>100</v>
          </cell>
          <cell r="T3305" t="str">
            <v>DEVELOPMENT AND OPERATION OF COMMERCIAL AND TOURISM FACILITIES, HOTEL AND RESORT, HEALTH AND WELLNESS BUSINESS (SPA), RESTAURANTS, AMUSEMENT, ENTERTAINMENT AND VARIOUS RETAIL SHOPS</v>
          </cell>
          <cell r="U3305">
            <v>0</v>
          </cell>
          <cell r="V3305" t="str">
            <v>na</v>
          </cell>
          <cell r="X3305" t="str">
            <v>FinRE</v>
          </cell>
          <cell r="Y3305" t="str">
            <v>Finance &amp; Real Estate</v>
          </cell>
          <cell r="AD3305">
            <v>86.822041543333356</v>
          </cell>
          <cell r="AF3305">
            <v>86.822041543333356</v>
          </cell>
          <cell r="AH3305">
            <v>134</v>
          </cell>
          <cell r="AI3305">
            <v>134</v>
          </cell>
          <cell r="AJ3305">
            <v>134</v>
          </cell>
        </row>
        <row r="3306">
          <cell r="A3306">
            <v>3304</v>
          </cell>
          <cell r="B3306">
            <v>2013</v>
          </cell>
          <cell r="C3306" t="str">
            <v>SBMA</v>
          </cell>
          <cell r="D3306">
            <v>2</v>
          </cell>
          <cell r="E3306">
            <v>2007</v>
          </cell>
          <cell r="F3306">
            <v>1</v>
          </cell>
          <cell r="G3306">
            <v>1</v>
          </cell>
          <cell r="H3306">
            <v>39177</v>
          </cell>
          <cell r="O3306" t="str">
            <v>LEYLAND LOGISTICAL SOLUTIONS, INC.</v>
          </cell>
          <cell r="P3306" t="str">
            <v>Unknown</v>
          </cell>
          <cell r="Q3306" t="str">
            <v>Others</v>
          </cell>
          <cell r="R3306" t="str">
            <v>Foreign</v>
          </cell>
          <cell r="S3306">
            <v>100</v>
          </cell>
          <cell r="T3306" t="str">
            <v>TO ESTABLISH AN OFFICE FOR PROCESSING OF DOCUMENTS FOR THE TRADING OF PETROLEUM PRODUCTS (AUTOMOTIVE DIESEL, BUNKER OIL, KEROSENE, LUBRICANTS AND SPECIAL FUEL OIL) AND OTHER RELATED GOODS</v>
          </cell>
          <cell r="U3306">
            <v>0</v>
          </cell>
          <cell r="V3306" t="str">
            <v>na</v>
          </cell>
          <cell r="X3306" t="str">
            <v>FinRE</v>
          </cell>
          <cell r="Y3306" t="str">
            <v>Finance &amp; Real Estate</v>
          </cell>
          <cell r="AD3306">
            <v>15.142507898864613</v>
          </cell>
          <cell r="AF3306">
            <v>15.142507898864613</v>
          </cell>
          <cell r="AH3306">
            <v>3</v>
          </cell>
          <cell r="AI3306">
            <v>3</v>
          </cell>
          <cell r="AJ3306">
            <v>3</v>
          </cell>
        </row>
        <row r="3307">
          <cell r="A3307">
            <v>3305</v>
          </cell>
          <cell r="B3307">
            <v>2014</v>
          </cell>
          <cell r="C3307" t="str">
            <v>SBMA</v>
          </cell>
          <cell r="D3307">
            <v>2</v>
          </cell>
          <cell r="E3307">
            <v>2007</v>
          </cell>
          <cell r="F3307">
            <v>1</v>
          </cell>
          <cell r="G3307">
            <v>1</v>
          </cell>
          <cell r="H3307">
            <v>39177</v>
          </cell>
          <cell r="O3307" t="str">
            <v>CANALL CORPORATION</v>
          </cell>
          <cell r="P3307" t="str">
            <v>Korean</v>
          </cell>
          <cell r="Q3307" t="str">
            <v>Korea</v>
          </cell>
          <cell r="R3307" t="str">
            <v>Foreign</v>
          </cell>
          <cell r="S3307">
            <v>30</v>
          </cell>
          <cell r="T3307" t="str">
            <v>GENERAL CONSTRUCTION WORKS, SUCH AS THE CONSTRUCTION, EXPANSION, REPAIR AND  DEVELOPMENT OF ROADS, BRIDGES, BUILDINGS, CONDOMINIUMS, HOUSES, AIRFIELDS, PIERS, RAILROADS,  AND OTHER  STRUCTURES FOR THE HANJIN SUBIC SHIPYARD PROJECT</v>
          </cell>
          <cell r="U3307">
            <v>0</v>
          </cell>
          <cell r="V3307" t="str">
            <v>na</v>
          </cell>
          <cell r="X3307" t="str">
            <v>Const</v>
          </cell>
          <cell r="Y3307" t="str">
            <v>Construction</v>
          </cell>
          <cell r="AD3307">
            <v>6.2418008244666661</v>
          </cell>
          <cell r="AF3307">
            <v>1.8725402473399999</v>
          </cell>
          <cell r="AH3307">
            <v>200</v>
          </cell>
          <cell r="AI3307">
            <v>200</v>
          </cell>
          <cell r="AJ3307">
            <v>0</v>
          </cell>
        </row>
        <row r="3308">
          <cell r="A3308">
            <v>3306</v>
          </cell>
          <cell r="B3308">
            <v>2014</v>
          </cell>
          <cell r="C3308" t="str">
            <v>SBMA</v>
          </cell>
          <cell r="D3308">
            <v>2</v>
          </cell>
          <cell r="E3308">
            <v>2007</v>
          </cell>
          <cell r="F3308">
            <v>1</v>
          </cell>
          <cell r="G3308">
            <v>1</v>
          </cell>
          <cell r="H3308">
            <v>39177</v>
          </cell>
          <cell r="O3308" t="str">
            <v>CANALL CORPORATION</v>
          </cell>
          <cell r="P3308" t="str">
            <v>Filipino</v>
          </cell>
          <cell r="Q3308" t="str">
            <v>Others</v>
          </cell>
          <cell r="R3308" t="str">
            <v>Local</v>
          </cell>
          <cell r="S3308">
            <v>70</v>
          </cell>
          <cell r="T3308" t="str">
            <v>GENERAL CONSTRUCTION WORKS, SUCH AS THE CONSTRUCTION, EXPANSION, REPAIR AND  DEVELOPMENT OF ROADS, BRIDGES, BUILDINGS, CONDOMINIUMS, HOUSES, AIRFIELDS, PIERS, RAILROADS,  AND OTHER  STRUCTURES FOR THE HANJIN SUBIC SHIPYARD PROJECT</v>
          </cell>
          <cell r="U3308">
            <v>0</v>
          </cell>
          <cell r="V3308" t="str">
            <v>na</v>
          </cell>
          <cell r="X3308" t="str">
            <v>Const</v>
          </cell>
          <cell r="Y3308" t="str">
            <v>Construction</v>
          </cell>
          <cell r="AD3308">
            <v>6.2418008244666661</v>
          </cell>
          <cell r="AF3308">
            <v>4.369260577126667</v>
          </cell>
          <cell r="AH3308">
            <v>200</v>
          </cell>
          <cell r="AI3308">
            <v>0</v>
          </cell>
          <cell r="AJ3308">
            <v>200</v>
          </cell>
        </row>
        <row r="3309">
          <cell r="A3309">
            <v>3307</v>
          </cell>
          <cell r="B3309">
            <v>2015</v>
          </cell>
          <cell r="C3309" t="str">
            <v>SBMA</v>
          </cell>
          <cell r="D3309">
            <v>2</v>
          </cell>
          <cell r="E3309">
            <v>2007</v>
          </cell>
          <cell r="F3309">
            <v>1</v>
          </cell>
          <cell r="G3309">
            <v>1</v>
          </cell>
          <cell r="H3309">
            <v>39177</v>
          </cell>
          <cell r="O3309" t="str">
            <v>FREEPORT SBL INC.</v>
          </cell>
          <cell r="P3309" t="str">
            <v>Unknown</v>
          </cell>
          <cell r="Q3309" t="str">
            <v>Others</v>
          </cell>
          <cell r="R3309" t="str">
            <v>Foreign</v>
          </cell>
          <cell r="S3309">
            <v>100</v>
          </cell>
          <cell r="T3309" t="str">
            <v>TO ESTABLISH, MAINTAIN AND OPERATE AN ENGLISH LANGUAGE LEARNING CENTER INCLUDING ANCILLARY ACTIVITIES SUCH AS CAFETERIA, GROCERY/GIFT SHOP AND TOURISM TRAVEL COORDINATING OFFICE</v>
          </cell>
          <cell r="U3309">
            <v>0</v>
          </cell>
          <cell r="V3309" t="str">
            <v>na</v>
          </cell>
          <cell r="X3309" t="str">
            <v>Serv</v>
          </cell>
          <cell r="Y3309" t="str">
            <v>Services</v>
          </cell>
          <cell r="AD3309">
            <v>5.9602158248666672</v>
          </cell>
          <cell r="AF3309">
            <v>5.9602158248666672</v>
          </cell>
          <cell r="AH3309">
            <v>25</v>
          </cell>
          <cell r="AI3309">
            <v>25</v>
          </cell>
          <cell r="AJ3309">
            <v>25</v>
          </cell>
        </row>
        <row r="3310">
          <cell r="A3310">
            <v>3308</v>
          </cell>
          <cell r="B3310">
            <v>2016</v>
          </cell>
          <cell r="C3310" t="str">
            <v>SBMA</v>
          </cell>
          <cell r="D3310">
            <v>2</v>
          </cell>
          <cell r="E3310">
            <v>2007</v>
          </cell>
          <cell r="F3310">
            <v>1</v>
          </cell>
          <cell r="G3310">
            <v>1</v>
          </cell>
          <cell r="H3310">
            <v>39207</v>
          </cell>
          <cell r="O3310" t="str">
            <v>HUR EUN HAIR SALON</v>
          </cell>
          <cell r="P3310" t="str">
            <v>Filipino</v>
          </cell>
          <cell r="Q3310" t="str">
            <v>Others</v>
          </cell>
          <cell r="R3310" t="str">
            <v>Local</v>
          </cell>
          <cell r="S3310">
            <v>100</v>
          </cell>
          <cell r="T3310" t="str">
            <v>TO OPERATE A HAIR AND BEAUTY SALON</v>
          </cell>
          <cell r="U3310">
            <v>0</v>
          </cell>
          <cell r="V3310" t="str">
            <v>na</v>
          </cell>
          <cell r="X3310" t="str">
            <v>Serv</v>
          </cell>
          <cell r="Y3310" t="str">
            <v>Services</v>
          </cell>
          <cell r="AD3310">
            <v>1.9358968722500003</v>
          </cell>
          <cell r="AF3310">
            <v>1.9358968722500003</v>
          </cell>
          <cell r="AH3310">
            <v>5</v>
          </cell>
          <cell r="AI3310">
            <v>5</v>
          </cell>
          <cell r="AJ3310">
            <v>0</v>
          </cell>
        </row>
        <row r="3311">
          <cell r="A3311">
            <v>3309</v>
          </cell>
          <cell r="B3311">
            <v>2017</v>
          </cell>
          <cell r="C3311" t="str">
            <v>SBMA</v>
          </cell>
          <cell r="D3311">
            <v>2</v>
          </cell>
          <cell r="E3311">
            <v>2007</v>
          </cell>
          <cell r="F3311">
            <v>1</v>
          </cell>
          <cell r="G3311">
            <v>1</v>
          </cell>
          <cell r="H3311">
            <v>39207</v>
          </cell>
          <cell r="O3311" t="str">
            <v>SHIN YOUNG'S CORP.</v>
          </cell>
          <cell r="P3311" t="str">
            <v>Filipino</v>
          </cell>
          <cell r="Q3311" t="str">
            <v>Others</v>
          </cell>
          <cell r="R3311" t="str">
            <v>Local</v>
          </cell>
          <cell r="S3311">
            <v>100</v>
          </cell>
          <cell r="T3311" t="str">
            <v>TO ESTABLISH AN OFFICE OF THE RENTAL OF CONSTRUCTION/HEAVY EQUIPMENT</v>
          </cell>
          <cell r="U3311">
            <v>0</v>
          </cell>
          <cell r="V3311" t="str">
            <v>na</v>
          </cell>
          <cell r="X3311" t="str">
            <v>FinRE</v>
          </cell>
          <cell r="Y3311" t="str">
            <v>Finance &amp; Real Estate</v>
          </cell>
          <cell r="AD3311">
            <v>252.01857464200003</v>
          </cell>
          <cell r="AF3311">
            <v>252.01857464200003</v>
          </cell>
          <cell r="AH3311">
            <v>55</v>
          </cell>
          <cell r="AI3311">
            <v>55</v>
          </cell>
          <cell r="AJ3311">
            <v>0</v>
          </cell>
        </row>
        <row r="3312">
          <cell r="A3312">
            <v>3310</v>
          </cell>
          <cell r="B3312">
            <v>2018</v>
          </cell>
          <cell r="C3312" t="str">
            <v>SBMA</v>
          </cell>
          <cell r="D3312">
            <v>2</v>
          </cell>
          <cell r="E3312">
            <v>2007</v>
          </cell>
          <cell r="F3312">
            <v>1</v>
          </cell>
          <cell r="G3312">
            <v>1</v>
          </cell>
          <cell r="H3312">
            <v>39207</v>
          </cell>
          <cell r="O3312" t="str">
            <v>MALAYONG SILANGAN ASIA CONSTRUCTION CORP</v>
          </cell>
          <cell r="P3312" t="str">
            <v>Korean</v>
          </cell>
          <cell r="Q3312" t="str">
            <v>Korea</v>
          </cell>
          <cell r="R3312" t="str">
            <v>Foreign</v>
          </cell>
          <cell r="S3312">
            <v>100</v>
          </cell>
          <cell r="T3312" t="str">
            <v>CONSULTANCY SERVICES</v>
          </cell>
          <cell r="U3312">
            <v>0</v>
          </cell>
          <cell r="V3312" t="str">
            <v>na</v>
          </cell>
          <cell r="X3312" t="str">
            <v>Serv</v>
          </cell>
          <cell r="Y3312" t="str">
            <v>Services</v>
          </cell>
          <cell r="AD3312">
            <v>11.194880967430668</v>
          </cell>
          <cell r="AF3312">
            <v>11.194880967430668</v>
          </cell>
          <cell r="AH3312">
            <v>167</v>
          </cell>
          <cell r="AI3312">
            <v>167</v>
          </cell>
          <cell r="AJ3312">
            <v>167</v>
          </cell>
        </row>
        <row r="3313">
          <cell r="A3313">
            <v>3311</v>
          </cell>
          <cell r="B3313">
            <v>2019</v>
          </cell>
          <cell r="C3313" t="str">
            <v>SBMA</v>
          </cell>
          <cell r="D3313">
            <v>2</v>
          </cell>
          <cell r="E3313">
            <v>2007</v>
          </cell>
          <cell r="F3313">
            <v>1</v>
          </cell>
          <cell r="G3313">
            <v>1</v>
          </cell>
          <cell r="H3313">
            <v>39207</v>
          </cell>
          <cell r="O3313" t="str">
            <v>SUBIC SHIPBUILDER CORP</v>
          </cell>
          <cell r="P3313" t="str">
            <v>Korean</v>
          </cell>
          <cell r="Q3313" t="str">
            <v>Korea</v>
          </cell>
          <cell r="R3313" t="str">
            <v>Foreign</v>
          </cell>
          <cell r="S3313">
            <v>100</v>
          </cell>
          <cell r="T3313" t="str">
            <v>TO ENGAGE IN FABRICATION OF SHIP AND VESSEL COMPONENT PARTS OR MODULES, PROCUREMENT OF EQUIPMENTS, MACHINERIES, COMPONENTS, MATERIALS FOR SHIP BUILDING AND ENGINEERING SERVICES FOR DESIGN AND INSTALLATION OF PARTS AND MODULE, OPERATION AND MAINTENANCE FOR</v>
          </cell>
          <cell r="U3313">
            <v>0</v>
          </cell>
          <cell r="V3313" t="str">
            <v>na</v>
          </cell>
          <cell r="X3313" t="str">
            <v>Mfg</v>
          </cell>
          <cell r="Y3313" t="str">
            <v>Manufacturing</v>
          </cell>
          <cell r="AD3313">
            <v>6.6008216989566675</v>
          </cell>
          <cell r="AF3313">
            <v>6.6008216989566675</v>
          </cell>
          <cell r="AH3313">
            <v>31</v>
          </cell>
          <cell r="AI3313">
            <v>31</v>
          </cell>
          <cell r="AJ3313">
            <v>31</v>
          </cell>
        </row>
        <row r="3314">
          <cell r="A3314">
            <v>3312</v>
          </cell>
          <cell r="B3314">
            <v>2020</v>
          </cell>
          <cell r="C3314" t="str">
            <v>SBMA</v>
          </cell>
          <cell r="D3314">
            <v>2</v>
          </cell>
          <cell r="E3314">
            <v>2007</v>
          </cell>
          <cell r="F3314">
            <v>1</v>
          </cell>
          <cell r="G3314">
            <v>1</v>
          </cell>
          <cell r="H3314">
            <v>39255</v>
          </cell>
          <cell r="O3314" t="str">
            <v>PHILLIP MORRIS PHILIPPINES MANUFACTURING, INC.</v>
          </cell>
          <cell r="P3314" t="str">
            <v>Unknown</v>
          </cell>
          <cell r="Q3314" t="str">
            <v>Others</v>
          </cell>
          <cell r="R3314" t="str">
            <v>Foreign</v>
          </cell>
          <cell r="S3314">
            <v>100</v>
          </cell>
          <cell r="T3314" t="str">
            <v>WAREHOUSING OF TOBACCO LEAF</v>
          </cell>
          <cell r="U3314">
            <v>0</v>
          </cell>
          <cell r="V3314" t="str">
            <v>na</v>
          </cell>
          <cell r="X3314" t="str">
            <v>Stor</v>
          </cell>
          <cell r="Y3314" t="str">
            <v>Storage</v>
          </cell>
          <cell r="AD3314">
            <v>938.61666533333346</v>
          </cell>
          <cell r="AF3314">
            <v>938.61666533333346</v>
          </cell>
          <cell r="AH3314">
            <v>20</v>
          </cell>
          <cell r="AI3314">
            <v>20</v>
          </cell>
          <cell r="AJ3314">
            <v>20</v>
          </cell>
        </row>
        <row r="3315">
          <cell r="A3315">
            <v>3313</v>
          </cell>
          <cell r="B3315">
            <v>2021</v>
          </cell>
          <cell r="C3315" t="str">
            <v>SBMA</v>
          </cell>
          <cell r="D3315">
            <v>2</v>
          </cell>
          <cell r="E3315">
            <v>2007</v>
          </cell>
          <cell r="F3315">
            <v>1</v>
          </cell>
          <cell r="G3315">
            <v>1</v>
          </cell>
          <cell r="H3315">
            <v>39241</v>
          </cell>
          <cell r="O3315" t="str">
            <v>JEIL SANUP CORP.</v>
          </cell>
          <cell r="P3315" t="str">
            <v>Korean</v>
          </cell>
          <cell r="Q3315" t="str">
            <v>Korea</v>
          </cell>
          <cell r="R3315" t="str">
            <v>Foreign</v>
          </cell>
          <cell r="S3315">
            <v>100</v>
          </cell>
          <cell r="T3315" t="str">
            <v>TO PROVIDE INSTALLATION OF METAL CEILINGS AND WALL SYSTEMS FOR OFFICE AND INDUSTRIAL BUILDINGS AND STRUCTURES FOR THE HANJIN PROJECT</v>
          </cell>
          <cell r="U3315">
            <v>0</v>
          </cell>
          <cell r="V3315" t="str">
            <v>na</v>
          </cell>
          <cell r="X3315" t="str">
            <v>Const</v>
          </cell>
          <cell r="Y3315" t="str">
            <v>Construction</v>
          </cell>
          <cell r="AD3315">
            <v>2.8158499960000003</v>
          </cell>
          <cell r="AF3315">
            <v>2.8158499960000003</v>
          </cell>
          <cell r="AH3315">
            <v>10</v>
          </cell>
          <cell r="AI3315">
            <v>10</v>
          </cell>
          <cell r="AJ3315">
            <v>10</v>
          </cell>
        </row>
        <row r="3316">
          <cell r="A3316">
            <v>3314</v>
          </cell>
          <cell r="B3316">
            <v>2022</v>
          </cell>
          <cell r="C3316" t="str">
            <v>SBMA</v>
          </cell>
          <cell r="D3316">
            <v>2</v>
          </cell>
          <cell r="E3316">
            <v>2007</v>
          </cell>
          <cell r="F3316">
            <v>1</v>
          </cell>
          <cell r="G3316">
            <v>1</v>
          </cell>
          <cell r="H3316">
            <v>39241</v>
          </cell>
          <cell r="O3316" t="str">
            <v>MARITAN SUBIC, INC.</v>
          </cell>
          <cell r="P3316" t="str">
            <v>Filipino</v>
          </cell>
          <cell r="Q3316" t="str">
            <v>Others</v>
          </cell>
          <cell r="R3316" t="str">
            <v>Local</v>
          </cell>
          <cell r="S3316">
            <v>100</v>
          </cell>
          <cell r="T3316" t="str">
            <v>TO ESTABLISH AN OFFICE INSIDE THE SUBIC BAY FREEPORT ZONE TO ENGAGE PRIMARILY IN LEASING/RENTAL OF VARIOUS CONSTRUCTION &amp; INDUSTRIAL EQUIPMENT PRINCIPALLY FOR HHIC-CO., LTD, SHIPBUILDING PROJECTS</v>
          </cell>
          <cell r="U3316">
            <v>0</v>
          </cell>
          <cell r="V3316" t="str">
            <v>na</v>
          </cell>
          <cell r="X3316" t="str">
            <v>Const</v>
          </cell>
          <cell r="Y3316" t="str">
            <v>Construction</v>
          </cell>
          <cell r="AD3316">
            <v>17.597800079011549</v>
          </cell>
          <cell r="AF3316">
            <v>17.597800079011549</v>
          </cell>
          <cell r="AH3316">
            <v>50</v>
          </cell>
          <cell r="AI3316">
            <v>50</v>
          </cell>
          <cell r="AJ3316">
            <v>0</v>
          </cell>
        </row>
        <row r="3317">
          <cell r="A3317">
            <v>3315</v>
          </cell>
          <cell r="B3317">
            <v>2023</v>
          </cell>
          <cell r="C3317" t="str">
            <v>SBMA</v>
          </cell>
          <cell r="D3317">
            <v>2</v>
          </cell>
          <cell r="E3317">
            <v>2007</v>
          </cell>
          <cell r="F3317">
            <v>1</v>
          </cell>
          <cell r="G3317">
            <v>1</v>
          </cell>
          <cell r="H3317">
            <v>39241</v>
          </cell>
          <cell r="O3317" t="str">
            <v>MARINEMAX SHIPPING CORP</v>
          </cell>
          <cell r="P3317" t="str">
            <v>Filipino</v>
          </cell>
          <cell r="Q3317" t="str">
            <v>Others</v>
          </cell>
          <cell r="R3317" t="str">
            <v>Local</v>
          </cell>
          <cell r="S3317">
            <v>100</v>
          </cell>
          <cell r="T3317" t="str">
            <v>PROVIDE TUGBOAT SERVICES</v>
          </cell>
          <cell r="U3317">
            <v>0</v>
          </cell>
          <cell r="V3317" t="str">
            <v>na</v>
          </cell>
          <cell r="X3317" t="str">
            <v>Trans</v>
          </cell>
          <cell r="Y3317" t="str">
            <v>Transportation</v>
          </cell>
          <cell r="AD3317">
            <v>1.0099167907610647</v>
          </cell>
          <cell r="AF3317">
            <v>1.0099167907610647</v>
          </cell>
          <cell r="AH3317">
            <v>1</v>
          </cell>
          <cell r="AI3317">
            <v>1</v>
          </cell>
          <cell r="AJ3317">
            <v>0</v>
          </cell>
        </row>
        <row r="3318">
          <cell r="A3318">
            <v>3316</v>
          </cell>
          <cell r="B3318">
            <v>2024</v>
          </cell>
          <cell r="C3318" t="str">
            <v>SBMA</v>
          </cell>
          <cell r="D3318">
            <v>2</v>
          </cell>
          <cell r="E3318">
            <v>2007</v>
          </cell>
          <cell r="F3318">
            <v>1</v>
          </cell>
          <cell r="G3318">
            <v>1</v>
          </cell>
          <cell r="H3318">
            <v>39241</v>
          </cell>
          <cell r="O3318" t="str">
            <v>PACIFIC PEARL AIRWAYS.COM CORP</v>
          </cell>
          <cell r="P3318" t="str">
            <v>Filipino</v>
          </cell>
          <cell r="Q3318" t="str">
            <v>Others</v>
          </cell>
          <cell r="R3318" t="str">
            <v>Local</v>
          </cell>
          <cell r="S3318">
            <v>100</v>
          </cell>
          <cell r="T3318" t="str">
            <v>TO ENGAGE IN THE BUSINESS OF CARRYING PASSENGERS AND CARGOES FOR DOMESTIC AND INTERNATIONAL FLIGHTS</v>
          </cell>
          <cell r="U3318">
            <v>0</v>
          </cell>
          <cell r="V3318" t="str">
            <v>na</v>
          </cell>
          <cell r="X3318" t="str">
            <v>Trans</v>
          </cell>
          <cell r="Y3318" t="str">
            <v>Transportation</v>
          </cell>
          <cell r="AD3318">
            <v>99.224324692274607</v>
          </cell>
          <cell r="AF3318">
            <v>99.224324692274607</v>
          </cell>
          <cell r="AH3318">
            <v>25</v>
          </cell>
          <cell r="AI3318">
            <v>25</v>
          </cell>
          <cell r="AJ3318">
            <v>0</v>
          </cell>
        </row>
        <row r="3319">
          <cell r="A3319">
            <v>3317</v>
          </cell>
          <cell r="B3319">
            <v>2025</v>
          </cell>
          <cell r="C3319" t="str">
            <v>SBMA</v>
          </cell>
          <cell r="D3319">
            <v>2</v>
          </cell>
          <cell r="E3319">
            <v>2007</v>
          </cell>
          <cell r="F3319">
            <v>1</v>
          </cell>
          <cell r="G3319">
            <v>1</v>
          </cell>
          <cell r="H3319">
            <v>39241</v>
          </cell>
          <cell r="O3319" t="str">
            <v>REDONDO PENINSULA ENERGY, INC. (RPEI)</v>
          </cell>
          <cell r="P3319" t="str">
            <v>Taiwanese</v>
          </cell>
          <cell r="Q3319" t="str">
            <v>Taiwan</v>
          </cell>
          <cell r="R3319" t="str">
            <v>Foreign</v>
          </cell>
          <cell r="S3319">
            <v>50</v>
          </cell>
          <cell r="T3319"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19">
            <v>0</v>
          </cell>
          <cell r="V3319" t="str">
            <v>na</v>
          </cell>
          <cell r="X3319" t="str">
            <v>Elect</v>
          </cell>
          <cell r="Y3319" t="str">
            <v>Electricity</v>
          </cell>
          <cell r="AD3319">
            <v>20257.271802057268</v>
          </cell>
          <cell r="AF3319">
            <v>10128.635901028634</v>
          </cell>
          <cell r="AH3319">
            <v>0</v>
          </cell>
          <cell r="AI3319">
            <v>0</v>
          </cell>
          <cell r="AJ3319">
            <v>0</v>
          </cell>
        </row>
        <row r="3320">
          <cell r="A3320">
            <v>3318</v>
          </cell>
          <cell r="B3320">
            <v>2025</v>
          </cell>
          <cell r="C3320" t="str">
            <v>SBMA</v>
          </cell>
          <cell r="D3320">
            <v>2</v>
          </cell>
          <cell r="E3320">
            <v>2007</v>
          </cell>
          <cell r="F3320">
            <v>1</v>
          </cell>
          <cell r="G3320">
            <v>1</v>
          </cell>
          <cell r="H3320">
            <v>39241</v>
          </cell>
          <cell r="O3320" t="str">
            <v>REDONDO PENINSULA ENERGY, INC. (RPEI)</v>
          </cell>
          <cell r="P3320" t="str">
            <v>Filipino</v>
          </cell>
          <cell r="Q3320" t="str">
            <v>Others</v>
          </cell>
          <cell r="R3320" t="str">
            <v>Local</v>
          </cell>
          <cell r="S3320">
            <v>50</v>
          </cell>
          <cell r="T3320"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20">
            <v>0</v>
          </cell>
          <cell r="V3320" t="str">
            <v>na</v>
          </cell>
          <cell r="X3320" t="str">
            <v>Elect</v>
          </cell>
          <cell r="Y3320" t="str">
            <v>Electricity</v>
          </cell>
          <cell r="AD3320">
            <v>20257.271802057268</v>
          </cell>
          <cell r="AF3320">
            <v>10128.635901028634</v>
          </cell>
          <cell r="AH3320">
            <v>0</v>
          </cell>
          <cell r="AI3320">
            <v>0</v>
          </cell>
          <cell r="AJ3320">
            <v>0</v>
          </cell>
        </row>
        <row r="3321">
          <cell r="A3321">
            <v>3319</v>
          </cell>
          <cell r="B3321">
            <v>2026</v>
          </cell>
          <cell r="C3321" t="str">
            <v>SBMA</v>
          </cell>
          <cell r="D3321">
            <v>2</v>
          </cell>
          <cell r="E3321">
            <v>2007</v>
          </cell>
          <cell r="F3321">
            <v>1</v>
          </cell>
          <cell r="G3321">
            <v>1</v>
          </cell>
          <cell r="H3321">
            <v>39255</v>
          </cell>
          <cell r="O3321" t="str">
            <v>SOOWAN SUBIC ELECTRICAL SUPPLIES &amp; SERVICES CORP.</v>
          </cell>
          <cell r="P3321" t="str">
            <v>Korean</v>
          </cell>
          <cell r="Q3321" t="str">
            <v>Korea</v>
          </cell>
          <cell r="R3321" t="str">
            <v>Foreign</v>
          </cell>
          <cell r="S3321">
            <v>100</v>
          </cell>
          <cell r="T3321" t="str">
            <v>TRADING OF ELECTRICAL AND ELECTRONIC COMMUNICATION SUPPLIES, EQUIPMENT, MACHINERIES AND ACCESSORIES INCLUDING INSTALLATION ENGINEERING DESIGN AND OTHER  ACTIVITIES REQUIRING ELECTRICAL AND COMMUNICATION WORKS FOR HANJIN HEAVY INDUSTRIES &amp; CONSTRUCTION CO.</v>
          </cell>
          <cell r="U3321">
            <v>0</v>
          </cell>
          <cell r="V3321" t="str">
            <v>Trade</v>
          </cell>
          <cell r="X3321" t="str">
            <v>Trad</v>
          </cell>
          <cell r="Y3321" t="str">
            <v>Trade</v>
          </cell>
          <cell r="AD3321">
            <v>5.0550229714203656</v>
          </cell>
          <cell r="AF3321">
            <v>5.0550229714203656</v>
          </cell>
          <cell r="AH3321">
            <v>10</v>
          </cell>
          <cell r="AI3321">
            <v>10</v>
          </cell>
          <cell r="AJ3321">
            <v>10</v>
          </cell>
        </row>
        <row r="3322">
          <cell r="A3322">
            <v>3320</v>
          </cell>
          <cell r="B3322">
            <v>2027</v>
          </cell>
          <cell r="C3322" t="str">
            <v>SBMA</v>
          </cell>
          <cell r="D3322">
            <v>2</v>
          </cell>
          <cell r="E3322">
            <v>2007</v>
          </cell>
          <cell r="F3322">
            <v>1</v>
          </cell>
          <cell r="G3322">
            <v>1</v>
          </cell>
          <cell r="H3322">
            <v>39255</v>
          </cell>
          <cell r="O3322" t="str">
            <v>KURSUNJIN CONSTRUCTION CORP.</v>
          </cell>
          <cell r="P3322" t="str">
            <v>Korean</v>
          </cell>
          <cell r="Q3322" t="str">
            <v>Korea</v>
          </cell>
          <cell r="R3322" t="str">
            <v>Foreign</v>
          </cell>
          <cell r="S3322">
            <v>50</v>
          </cell>
          <cell r="T3322" t="str">
            <v>TO ENGAGE IN THE CONSTRUCTION SERVICES SUCH AS BUILDING INTERIOR AND WALL CEILING WORKS, AND TRADING OF CONSTRUCTION MATERIALS FOR HANJIN HEAVY INDUSTRIES AND CONSTRUCTION CO., LTD</v>
          </cell>
          <cell r="U3322">
            <v>0</v>
          </cell>
          <cell r="V3322" t="str">
            <v>na</v>
          </cell>
          <cell r="X3322" t="str">
            <v>Const</v>
          </cell>
          <cell r="Y3322" t="str">
            <v>Construction</v>
          </cell>
          <cell r="AD3322">
            <v>7.5089333226666684</v>
          </cell>
          <cell r="AF3322">
            <v>3.7544666613333342</v>
          </cell>
          <cell r="AH3322">
            <v>12</v>
          </cell>
          <cell r="AI3322">
            <v>12</v>
          </cell>
          <cell r="AJ3322">
            <v>0</v>
          </cell>
        </row>
        <row r="3323">
          <cell r="A3323">
            <v>3321</v>
          </cell>
          <cell r="B3323">
            <v>2027</v>
          </cell>
          <cell r="C3323" t="str">
            <v>SBMA</v>
          </cell>
          <cell r="D3323">
            <v>2</v>
          </cell>
          <cell r="E3323">
            <v>2007</v>
          </cell>
          <cell r="F3323">
            <v>1</v>
          </cell>
          <cell r="G3323">
            <v>1</v>
          </cell>
          <cell r="H3323">
            <v>39255</v>
          </cell>
          <cell r="O3323" t="str">
            <v>KURSUNJIN CONSTRUCTION CORP.</v>
          </cell>
          <cell r="P3323" t="str">
            <v>Filipino</v>
          </cell>
          <cell r="Q3323" t="str">
            <v>Others</v>
          </cell>
          <cell r="R3323" t="str">
            <v>Local</v>
          </cell>
          <cell r="S3323">
            <v>50</v>
          </cell>
          <cell r="T3323" t="str">
            <v>TO ENGAGE IN THE CONSTRUCTION SERVICES SUCH AS BUILDING INTERIOR AND WALL CEILING WORKS, AND TRADING OF CONSTRUCTION MATERIALS FOR HANJIN HEAVY INDUSTRIES AND CONSTRUCTION CO., LTD</v>
          </cell>
          <cell r="U3323">
            <v>0</v>
          </cell>
          <cell r="V3323" t="str">
            <v>na</v>
          </cell>
          <cell r="X3323" t="str">
            <v>Const</v>
          </cell>
          <cell r="Y3323" t="str">
            <v>Construction</v>
          </cell>
          <cell r="AD3323">
            <v>7.5089333226666684</v>
          </cell>
          <cell r="AF3323">
            <v>3.7544666613333342</v>
          </cell>
          <cell r="AH3323">
            <v>12</v>
          </cell>
          <cell r="AI3323">
            <v>0</v>
          </cell>
          <cell r="AJ3323">
            <v>12</v>
          </cell>
        </row>
        <row r="3324">
          <cell r="A3324">
            <v>3322</v>
          </cell>
          <cell r="B3324">
            <v>2028</v>
          </cell>
          <cell r="C3324" t="str">
            <v>SBMA</v>
          </cell>
          <cell r="D3324">
            <v>2</v>
          </cell>
          <cell r="E3324">
            <v>2007</v>
          </cell>
          <cell r="F3324">
            <v>1</v>
          </cell>
          <cell r="G3324">
            <v>1</v>
          </cell>
          <cell r="H3324">
            <v>39260</v>
          </cell>
          <cell r="O3324" t="str">
            <v>VAL AND PIPE SUBIC CORP</v>
          </cell>
          <cell r="P3324" t="str">
            <v>Filipino</v>
          </cell>
          <cell r="Q3324" t="str">
            <v>Others</v>
          </cell>
          <cell r="R3324" t="str">
            <v>Local</v>
          </cell>
          <cell r="S3324">
            <v>70</v>
          </cell>
          <cell r="T3324" t="str">
            <v>TO ENGAGE IN TRADING, WHOLE &amp; RETAIL SALE, WAREHOUSING, TRANSSHIPMENT, IMPORT OF ALL KIND OF PIPES AND VALVES IN ANY SIZES, TYPES, INCLUDING MOTORS, MACHINES, EQUIPMENTS, ENGINES, PARTS, PUMPS, SHIPYARD UTILITIES, CONSTRUCTION MATERIALS, EQUIPMENTS, AND R</v>
          </cell>
          <cell r="U3324">
            <v>0</v>
          </cell>
          <cell r="V3324" t="str">
            <v>na</v>
          </cell>
          <cell r="X3324" t="str">
            <v>Trad</v>
          </cell>
          <cell r="Y3324" t="str">
            <v>Trade</v>
          </cell>
          <cell r="AD3324">
            <v>0</v>
          </cell>
          <cell r="AF3324">
            <v>0</v>
          </cell>
          <cell r="AH3324">
            <v>1</v>
          </cell>
          <cell r="AI3324">
            <v>1</v>
          </cell>
          <cell r="AJ3324">
            <v>1</v>
          </cell>
        </row>
        <row r="3325">
          <cell r="A3325">
            <v>3323</v>
          </cell>
          <cell r="B3325">
            <v>2028</v>
          </cell>
          <cell r="C3325" t="str">
            <v>SBMA</v>
          </cell>
          <cell r="D3325">
            <v>2</v>
          </cell>
          <cell r="E3325">
            <v>2007</v>
          </cell>
          <cell r="F3325">
            <v>1</v>
          </cell>
          <cell r="G3325">
            <v>1</v>
          </cell>
          <cell r="H3325">
            <v>39260</v>
          </cell>
          <cell r="O3325" t="str">
            <v>VAL AND PIPE SUBIC CORP</v>
          </cell>
          <cell r="P3325" t="str">
            <v>Korean</v>
          </cell>
          <cell r="Q3325" t="str">
            <v>Korea</v>
          </cell>
          <cell r="R3325" t="str">
            <v>Foreign</v>
          </cell>
          <cell r="S3325">
            <v>30</v>
          </cell>
          <cell r="T3325" t="str">
            <v>TO ENGAGE IN TRADING, WHOLE &amp; RETAIL SALE, WAREHOUSING, TRANSSHIPMENT, IMPORT OF ALL KIND OF PIPES AND VALVES IN ANY SIZES, TYPES, INCLUDING MOTORS, MACHINES, EQUIPMENTS, ENGINES, PARTS, PUMPS, SHIPYARD UTILITIES, CONSTRUCTION MATERIALS, EQUIPMENTS, AND R</v>
          </cell>
          <cell r="U3325">
            <v>0</v>
          </cell>
          <cell r="V3325" t="str">
            <v>na</v>
          </cell>
          <cell r="X3325" t="str">
            <v>Trad</v>
          </cell>
          <cell r="Y3325" t="str">
            <v>Trade</v>
          </cell>
          <cell r="AD3325">
            <v>0</v>
          </cell>
          <cell r="AF3325">
            <v>0</v>
          </cell>
          <cell r="AH3325">
            <v>1</v>
          </cell>
          <cell r="AI3325">
            <v>0</v>
          </cell>
          <cell r="AJ3325">
            <v>0</v>
          </cell>
        </row>
        <row r="3326">
          <cell r="A3326">
            <v>3324</v>
          </cell>
          <cell r="B3326">
            <v>2029</v>
          </cell>
          <cell r="C3326" t="str">
            <v>SBMA</v>
          </cell>
          <cell r="D3326">
            <v>2</v>
          </cell>
          <cell r="E3326">
            <v>2007</v>
          </cell>
          <cell r="F3326">
            <v>1</v>
          </cell>
          <cell r="G3326">
            <v>1</v>
          </cell>
          <cell r="H3326">
            <v>39241</v>
          </cell>
          <cell r="O3326" t="str">
            <v>SUBIC BAY ARIRANG ENTERTAINMENT LTD. CORP</v>
          </cell>
          <cell r="P3326" t="str">
            <v>Korean</v>
          </cell>
          <cell r="Q3326" t="str">
            <v>Korea</v>
          </cell>
          <cell r="R3326" t="str">
            <v>Foreign</v>
          </cell>
          <cell r="S3326">
            <v>100</v>
          </cell>
          <cell r="T3326" t="str">
            <v>TO ENGAGE IN THE BUSINESS OF OPERATING A BAR, RESTAURANT, DISCO, KARAOKE AND HOTEL</v>
          </cell>
          <cell r="U3326">
            <v>0</v>
          </cell>
          <cell r="V3326" t="str">
            <v>na</v>
          </cell>
          <cell r="X3326" t="str">
            <v>Serv</v>
          </cell>
          <cell r="Y3326" t="str">
            <v>Services</v>
          </cell>
          <cell r="AD3326">
            <v>11.614043093752244</v>
          </cell>
          <cell r="AF3326">
            <v>11.614043093752244</v>
          </cell>
          <cell r="AH3326">
            <v>10</v>
          </cell>
          <cell r="AI3326">
            <v>10</v>
          </cell>
          <cell r="AJ3326">
            <v>10</v>
          </cell>
        </row>
        <row r="3327">
          <cell r="A3327">
            <v>3325</v>
          </cell>
          <cell r="B3327">
            <v>2030</v>
          </cell>
          <cell r="C3327" t="str">
            <v>SBMA</v>
          </cell>
          <cell r="D3327">
            <v>2</v>
          </cell>
          <cell r="E3327">
            <v>2007</v>
          </cell>
          <cell r="F3327">
            <v>1</v>
          </cell>
          <cell r="G3327">
            <v>1</v>
          </cell>
          <cell r="H3327">
            <v>39255</v>
          </cell>
          <cell r="O3327" t="str">
            <v>HIWELL KOREA PALACE, INC.</v>
          </cell>
          <cell r="P3327" t="str">
            <v>Korean</v>
          </cell>
          <cell r="Q3327" t="str">
            <v>Korea</v>
          </cell>
          <cell r="R3327" t="str">
            <v>Foreign</v>
          </cell>
          <cell r="S3327">
            <v>100</v>
          </cell>
          <cell r="T3327" t="str">
            <v>RESTAURANT, CAFÉ AND BAR OPERATIONS</v>
          </cell>
          <cell r="U3327">
            <v>0</v>
          </cell>
          <cell r="V3327" t="str">
            <v>na</v>
          </cell>
          <cell r="X3327" t="str">
            <v>Serv</v>
          </cell>
          <cell r="Y3327" t="str">
            <v>Services</v>
          </cell>
          <cell r="AD3327">
            <v>10.110045942840731</v>
          </cell>
          <cell r="AF3327">
            <v>10.110045942840731</v>
          </cell>
          <cell r="AH3327">
            <v>15</v>
          </cell>
          <cell r="AI3327">
            <v>15</v>
          </cell>
          <cell r="AJ3327">
            <v>15</v>
          </cell>
        </row>
        <row r="3328">
          <cell r="A3328">
            <v>3326</v>
          </cell>
          <cell r="B3328">
            <v>2031</v>
          </cell>
          <cell r="C3328" t="str">
            <v>SBMA</v>
          </cell>
          <cell r="D3328">
            <v>2</v>
          </cell>
          <cell r="E3328">
            <v>2007</v>
          </cell>
          <cell r="F3328">
            <v>1</v>
          </cell>
          <cell r="G3328">
            <v>1</v>
          </cell>
          <cell r="H3328">
            <v>39241</v>
          </cell>
          <cell r="O3328" t="str">
            <v>RAIN CREST DUO, INC.</v>
          </cell>
          <cell r="P3328" t="str">
            <v>Filipino</v>
          </cell>
          <cell r="Q3328" t="str">
            <v>Others</v>
          </cell>
          <cell r="R3328" t="str">
            <v>Local</v>
          </cell>
          <cell r="S3328">
            <v>100</v>
          </cell>
          <cell r="T3328" t="str">
            <v>IMPOT/EXPORT, MARKETING, SELLING, WAREHOUSING, TRANSSHIPMENT AND TRADING OF GENERAL MERCHANDISE INCLUDING BUT NOT LIMITED TO CONSTRUCTION MATERIALS, TOOLS, EQUIPMENT, AND SUPPLIES, FOODS, LIQUORS, TEXTILES, CIGARETTES AND FOODSTUFF</v>
          </cell>
          <cell r="U3328">
            <v>0</v>
          </cell>
          <cell r="V3328" t="str">
            <v>na</v>
          </cell>
          <cell r="X3328" t="str">
            <v>Trad</v>
          </cell>
          <cell r="Y3328" t="str">
            <v>Trade</v>
          </cell>
          <cell r="AD3328">
            <v>0.98864194789691762</v>
          </cell>
          <cell r="AF3328">
            <v>0.98864194789691762</v>
          </cell>
          <cell r="AH3328">
            <v>5</v>
          </cell>
          <cell r="AI3328">
            <v>5</v>
          </cell>
          <cell r="AJ3328">
            <v>0</v>
          </cell>
        </row>
        <row r="3329">
          <cell r="A3329">
            <v>3327</v>
          </cell>
          <cell r="B3329">
            <v>2032</v>
          </cell>
          <cell r="C3329" t="str">
            <v>SBMA</v>
          </cell>
          <cell r="D3329">
            <v>2</v>
          </cell>
          <cell r="E3329">
            <v>2007</v>
          </cell>
          <cell r="F3329">
            <v>1</v>
          </cell>
          <cell r="G3329">
            <v>1</v>
          </cell>
          <cell r="H3329">
            <v>39255</v>
          </cell>
          <cell r="O3329" t="str">
            <v>NAOMI POWER UP</v>
          </cell>
          <cell r="P3329" t="str">
            <v>Filipino</v>
          </cell>
          <cell r="Q3329" t="str">
            <v>Others</v>
          </cell>
          <cell r="R3329" t="str">
            <v>Local</v>
          </cell>
          <cell r="S3329">
            <v>100</v>
          </cell>
          <cell r="T3329" t="str">
            <v>WAREHOUSING, TRANSSHIPMENT, IMPORT, EXPORT, PACKING/RE-PACKING OF VARIOUS ELECTRONIC PRODUCTS, GADGETS, MEDICAL EQUIPMENT, BATTERIES AND THE LIKES</v>
          </cell>
          <cell r="U3329">
            <v>0</v>
          </cell>
          <cell r="V3329" t="str">
            <v>na</v>
          </cell>
          <cell r="X3329" t="str">
            <v>Stor</v>
          </cell>
          <cell r="Y3329" t="str">
            <v>Storage</v>
          </cell>
          <cell r="AD3329">
            <v>10.110045942840731</v>
          </cell>
          <cell r="AF3329">
            <v>10.110045942840731</v>
          </cell>
          <cell r="AH3329">
            <v>0</v>
          </cell>
          <cell r="AI3329">
            <v>0</v>
          </cell>
          <cell r="AJ3329">
            <v>0</v>
          </cell>
        </row>
        <row r="3330">
          <cell r="A3330">
            <v>3328</v>
          </cell>
          <cell r="B3330">
            <v>2033</v>
          </cell>
          <cell r="C3330" t="str">
            <v>SBMA</v>
          </cell>
          <cell r="D3330">
            <v>2</v>
          </cell>
          <cell r="E3330">
            <v>2007</v>
          </cell>
          <cell r="F3330">
            <v>1</v>
          </cell>
          <cell r="G3330">
            <v>1</v>
          </cell>
          <cell r="H3330">
            <v>39255</v>
          </cell>
          <cell r="O3330" t="str">
            <v>TAE YANG CORP.</v>
          </cell>
          <cell r="P3330" t="str">
            <v>Unknown</v>
          </cell>
          <cell r="Q3330" t="str">
            <v>Others</v>
          </cell>
          <cell r="R3330" t="str">
            <v>Foreign</v>
          </cell>
          <cell r="S3330">
            <v>100</v>
          </cell>
          <cell r="T3330" t="str">
            <v>RESTAURANT, BAR, AND HEALTH SPA OPERATIONS</v>
          </cell>
          <cell r="U3330">
            <v>0</v>
          </cell>
          <cell r="V3330" t="str">
            <v>na</v>
          </cell>
          <cell r="X3330" t="str">
            <v>Serv</v>
          </cell>
          <cell r="Y3330" t="str">
            <v>Services</v>
          </cell>
          <cell r="AD3330">
            <v>14.079249980000004</v>
          </cell>
          <cell r="AF3330">
            <v>14.079249980000004</v>
          </cell>
          <cell r="AH3330">
            <v>15</v>
          </cell>
          <cell r="AI3330">
            <v>15</v>
          </cell>
          <cell r="AJ3330">
            <v>15</v>
          </cell>
        </row>
        <row r="3331">
          <cell r="A3331">
            <v>3329</v>
          </cell>
          <cell r="B3331">
            <v>2034</v>
          </cell>
          <cell r="C3331" t="str">
            <v>BOI</v>
          </cell>
          <cell r="D3331">
            <v>3</v>
          </cell>
          <cell r="E3331">
            <v>2007</v>
          </cell>
          <cell r="F3331">
            <v>2</v>
          </cell>
          <cell r="G3331">
            <v>1</v>
          </cell>
          <cell r="H3331" t="str">
            <v>13-JUL-07</v>
          </cell>
          <cell r="I3331" t="str">
            <v>200701725</v>
          </cell>
          <cell r="K3331" t="str">
            <v>x</v>
          </cell>
          <cell r="L3331" t="str">
            <v>New</v>
          </cell>
          <cell r="O3331" t="str">
            <v>4333039 CANADA, INC.</v>
          </cell>
          <cell r="P3331" t="str">
            <v>Canadian</v>
          </cell>
          <cell r="Q3331" t="str">
            <v>Others</v>
          </cell>
          <cell r="R3331" t="str">
            <v>Foreign</v>
          </cell>
          <cell r="S3331">
            <v>100</v>
          </cell>
          <cell r="T3331" t="str">
            <v>General administration and planning; business planning and coordination; training and personnel management; logistics services; technical support and maintenance; data processing and communication; and business development.</v>
          </cell>
          <cell r="U3331">
            <v>0</v>
          </cell>
          <cell r="V3331" t="str">
            <v>na</v>
          </cell>
          <cell r="W3331" t="str">
            <v>K747499</v>
          </cell>
          <cell r="X3331" t="str">
            <v>Serv</v>
          </cell>
          <cell r="Y3331" t="str">
            <v>Services</v>
          </cell>
          <cell r="AB3331" t="str">
            <v>Metro Manila</v>
          </cell>
          <cell r="AC3331" t="str">
            <v>NCR</v>
          </cell>
          <cell r="AD3331">
            <v>9.1999999999999993</v>
          </cell>
          <cell r="AF3331">
            <v>9.1999999999999993</v>
          </cell>
          <cell r="AG3331">
            <v>9.2002000000000006</v>
          </cell>
          <cell r="AI3331">
            <v>0</v>
          </cell>
          <cell r="AJ3331">
            <v>0</v>
          </cell>
        </row>
        <row r="3332">
          <cell r="A3332">
            <v>3330</v>
          </cell>
          <cell r="B3332">
            <v>2035</v>
          </cell>
          <cell r="C3332" t="str">
            <v>BOI</v>
          </cell>
          <cell r="D3332">
            <v>3</v>
          </cell>
          <cell r="E3332">
            <v>2007</v>
          </cell>
          <cell r="F3332">
            <v>2</v>
          </cell>
          <cell r="G3332">
            <v>1</v>
          </cell>
          <cell r="H3332" t="str">
            <v>23-JUL-07</v>
          </cell>
          <cell r="I3332" t="str">
            <v>200701726</v>
          </cell>
          <cell r="K3332" t="str">
            <v>x</v>
          </cell>
          <cell r="L3332" t="str">
            <v>New</v>
          </cell>
          <cell r="O3332" t="str">
            <v>EMPHASIS SERVICES LIMITED</v>
          </cell>
          <cell r="P3332" t="str">
            <v>Turkish</v>
          </cell>
          <cell r="Q3332" t="str">
            <v>Others</v>
          </cell>
          <cell r="R3332" t="str">
            <v>Foreign</v>
          </cell>
          <cell r="S3332">
            <v>100</v>
          </cell>
          <cell r="T3332" t="str">
            <v>Supervisory, communications and coordinating center for its affiliates, subsidiaries and branches in the Asia-Pacific Region and other foreign markets.</v>
          </cell>
          <cell r="U3332">
            <v>0</v>
          </cell>
          <cell r="V3332" t="str">
            <v>na</v>
          </cell>
          <cell r="W3332" t="str">
            <v>K747499</v>
          </cell>
          <cell r="X3332" t="str">
            <v>Serv</v>
          </cell>
          <cell r="Y3332" t="str">
            <v>Services</v>
          </cell>
          <cell r="AB3332" t="str">
            <v>Metro Manila</v>
          </cell>
          <cell r="AC3332" t="str">
            <v>NCR</v>
          </cell>
          <cell r="AD3332">
            <v>2.2429999999999999</v>
          </cell>
          <cell r="AF3332">
            <v>2.2429999999999999</v>
          </cell>
          <cell r="AG3332">
            <v>2.2429999999999999</v>
          </cell>
          <cell r="AI3332">
            <v>0</v>
          </cell>
          <cell r="AJ3332">
            <v>0</v>
          </cell>
        </row>
        <row r="3333">
          <cell r="A3333">
            <v>3331</v>
          </cell>
          <cell r="B3333">
            <v>2036</v>
          </cell>
          <cell r="C3333" t="str">
            <v>BOI</v>
          </cell>
          <cell r="D3333">
            <v>3</v>
          </cell>
          <cell r="E3333">
            <v>2007</v>
          </cell>
          <cell r="F3333">
            <v>2</v>
          </cell>
          <cell r="G3333">
            <v>1</v>
          </cell>
          <cell r="H3333" t="str">
            <v>04-JUL-07</v>
          </cell>
          <cell r="I3333" t="str">
            <v>200701724</v>
          </cell>
          <cell r="K3333" t="str">
            <v>x</v>
          </cell>
          <cell r="L3333" t="str">
            <v>New</v>
          </cell>
          <cell r="O3333" t="str">
            <v>HYDER CONSULTING  MIDDLE EAST LIMITED</v>
          </cell>
          <cell r="P3333" t="str">
            <v>British</v>
          </cell>
          <cell r="Q3333" t="str">
            <v>UK</v>
          </cell>
          <cell r="R3333" t="str">
            <v>Foreign</v>
          </cell>
          <cell r="S3333">
            <v>100</v>
          </cell>
          <cell r="T3333" t="str">
            <v>Business planning and coordination; corporate finance advisory services; marketing control and sales promotion; training and personnel management; research and development services, and product development; technical support and maintenance; data processi</v>
          </cell>
          <cell r="U3333">
            <v>0</v>
          </cell>
          <cell r="V3333" t="str">
            <v>na</v>
          </cell>
          <cell r="W3333" t="str">
            <v>K747499</v>
          </cell>
          <cell r="X3333" t="str">
            <v>Serv</v>
          </cell>
          <cell r="Y3333" t="str">
            <v>Services</v>
          </cell>
          <cell r="AB3333" t="str">
            <v>Metro Manila</v>
          </cell>
          <cell r="AC3333" t="str">
            <v>NCR</v>
          </cell>
          <cell r="AD3333">
            <v>9.1630000000000003</v>
          </cell>
          <cell r="AF3333">
            <v>9.1630000000000003</v>
          </cell>
          <cell r="AG3333">
            <v>2.1631999999999998</v>
          </cell>
          <cell r="AI3333">
            <v>0</v>
          </cell>
          <cell r="AJ3333">
            <v>0</v>
          </cell>
        </row>
        <row r="3334">
          <cell r="A3334">
            <v>3332</v>
          </cell>
          <cell r="B3334">
            <v>2037</v>
          </cell>
          <cell r="C3334" t="str">
            <v>BOI</v>
          </cell>
          <cell r="D3334">
            <v>3</v>
          </cell>
          <cell r="E3334">
            <v>2007</v>
          </cell>
          <cell r="F3334">
            <v>2</v>
          </cell>
          <cell r="G3334">
            <v>1</v>
          </cell>
          <cell r="H3334" t="str">
            <v>26-JUL-07</v>
          </cell>
          <cell r="I3334" t="str">
            <v>2006-0008</v>
          </cell>
          <cell r="K3334" t="str">
            <v>x</v>
          </cell>
          <cell r="L3334" t="str">
            <v>New</v>
          </cell>
          <cell r="O3334" t="str">
            <v>JMV RICE MILL</v>
          </cell>
          <cell r="P3334" t="str">
            <v>Filipino</v>
          </cell>
          <cell r="Q3334" t="str">
            <v>Others</v>
          </cell>
          <cell r="R3334" t="str">
            <v>Local</v>
          </cell>
          <cell r="S3334">
            <v>100</v>
          </cell>
          <cell r="T3334" t="str">
            <v>Rice Mill</v>
          </cell>
          <cell r="U3334">
            <v>0</v>
          </cell>
          <cell r="V3334" t="str">
            <v>na</v>
          </cell>
          <cell r="W3334" t="str">
            <v>D151530</v>
          </cell>
          <cell r="X3334" t="str">
            <v>Mfg</v>
          </cell>
          <cell r="Y3334" t="str">
            <v>Manufacturing</v>
          </cell>
          <cell r="AB3334" t="str">
            <v>Nueva Ecija</v>
          </cell>
          <cell r="AC3334" t="str">
            <v>Region 3</v>
          </cell>
          <cell r="AD3334">
            <v>44.167999999999999</v>
          </cell>
          <cell r="AF3334">
            <v>44.167999999999999</v>
          </cell>
          <cell r="AG3334">
            <v>14.643000000000001</v>
          </cell>
          <cell r="AH3334">
            <v>54</v>
          </cell>
          <cell r="AI3334">
            <v>54</v>
          </cell>
          <cell r="AJ3334">
            <v>0</v>
          </cell>
        </row>
        <row r="3335">
          <cell r="A3335">
            <v>3333</v>
          </cell>
          <cell r="B3335">
            <v>2038</v>
          </cell>
          <cell r="C3335" t="str">
            <v>BOI</v>
          </cell>
          <cell r="D3335">
            <v>3</v>
          </cell>
          <cell r="E3335">
            <v>2007</v>
          </cell>
          <cell r="F3335">
            <v>2</v>
          </cell>
          <cell r="G3335">
            <v>1</v>
          </cell>
          <cell r="H3335" t="str">
            <v>17-JUL-07</v>
          </cell>
          <cell r="I3335" t="str">
            <v>200701701</v>
          </cell>
          <cell r="K3335" t="str">
            <v>2007-149</v>
          </cell>
          <cell r="L3335" t="str">
            <v>New</v>
          </cell>
          <cell r="O3335" t="str">
            <v xml:space="preserve">KEPPEL CEBU SHIPYARD, INC. </v>
          </cell>
          <cell r="P3335" t="str">
            <v>Singaporean</v>
          </cell>
          <cell r="Q3335" t="str">
            <v>Singapore</v>
          </cell>
          <cell r="R3335" t="str">
            <v>Foreign</v>
          </cell>
          <cell r="S3335">
            <v>100</v>
          </cell>
          <cell r="T3335" t="str">
            <v>Tugboats</v>
          </cell>
          <cell r="U3335">
            <v>0</v>
          </cell>
          <cell r="V3335" t="str">
            <v>na</v>
          </cell>
          <cell r="W3335" t="str">
            <v>I616110</v>
          </cell>
          <cell r="X3335" t="str">
            <v>Trans</v>
          </cell>
          <cell r="Y3335" t="str">
            <v>Transportation</v>
          </cell>
          <cell r="AB3335" t="str">
            <v>Cebu</v>
          </cell>
          <cell r="AC3335" t="str">
            <v>Region 7</v>
          </cell>
          <cell r="AD3335">
            <v>81.212000000000003</v>
          </cell>
          <cell r="AF3335">
            <v>81.212000000000003</v>
          </cell>
          <cell r="AG3335">
            <v>149.99999800000001</v>
          </cell>
          <cell r="AH3335">
            <v>207</v>
          </cell>
          <cell r="AI3335">
            <v>207</v>
          </cell>
          <cell r="AJ3335">
            <v>207</v>
          </cell>
        </row>
        <row r="3336">
          <cell r="A3336">
            <v>3334</v>
          </cell>
          <cell r="B3336">
            <v>2039</v>
          </cell>
          <cell r="C3336" t="str">
            <v>BOI</v>
          </cell>
          <cell r="D3336">
            <v>3</v>
          </cell>
          <cell r="E3336">
            <v>2007</v>
          </cell>
          <cell r="F3336">
            <v>2</v>
          </cell>
          <cell r="G3336">
            <v>1</v>
          </cell>
          <cell r="H3336" t="str">
            <v>17-JUL-07</v>
          </cell>
          <cell r="I3336" t="str">
            <v>200701702</v>
          </cell>
          <cell r="K3336" t="str">
            <v>2007-141</v>
          </cell>
          <cell r="L3336" t="str">
            <v>New</v>
          </cell>
          <cell r="O3336" t="str">
            <v>LINKSOLUTIONS INC.</v>
          </cell>
          <cell r="P3336" t="str">
            <v>Filipino</v>
          </cell>
          <cell r="Q3336" t="str">
            <v>Others</v>
          </cell>
          <cell r="R3336" t="str">
            <v>Local</v>
          </cell>
          <cell r="S3336">
            <v>70</v>
          </cell>
          <cell r="T3336" t="str">
            <v>Call Center &amp; Business Process Outsourcing</v>
          </cell>
          <cell r="U3336">
            <v>1</v>
          </cell>
          <cell r="V3336" t="str">
            <v>IT Services</v>
          </cell>
          <cell r="W3336" t="str">
            <v>K727290</v>
          </cell>
          <cell r="X3336" t="str">
            <v>Serv</v>
          </cell>
          <cell r="Y3336" t="str">
            <v>Services</v>
          </cell>
          <cell r="AB3336" t="str">
            <v>Makati</v>
          </cell>
          <cell r="AC3336" t="str">
            <v>NCR</v>
          </cell>
          <cell r="AD3336">
            <v>5</v>
          </cell>
          <cell r="AF3336">
            <v>3.5</v>
          </cell>
          <cell r="AG3336">
            <v>0.7</v>
          </cell>
          <cell r="AH3336">
            <v>105</v>
          </cell>
          <cell r="AI3336">
            <v>105</v>
          </cell>
          <cell r="AJ3336">
            <v>105</v>
          </cell>
        </row>
        <row r="3337">
          <cell r="A3337">
            <v>3335</v>
          </cell>
          <cell r="B3337">
            <v>2039</v>
          </cell>
          <cell r="C3337" t="str">
            <v>BOI</v>
          </cell>
          <cell r="D3337">
            <v>3</v>
          </cell>
          <cell r="E3337">
            <v>2007</v>
          </cell>
          <cell r="F3337">
            <v>2</v>
          </cell>
          <cell r="G3337">
            <v>1</v>
          </cell>
          <cell r="H3337" t="str">
            <v>17-JUL-07</v>
          </cell>
          <cell r="I3337" t="str">
            <v>200701702</v>
          </cell>
          <cell r="K3337" t="str">
            <v>2007-141</v>
          </cell>
          <cell r="L3337" t="str">
            <v>New</v>
          </cell>
          <cell r="O3337" t="str">
            <v>LINKSOLUTIONS INC.</v>
          </cell>
          <cell r="P3337" t="str">
            <v>American</v>
          </cell>
          <cell r="Q3337" t="str">
            <v>USA</v>
          </cell>
          <cell r="R3337" t="str">
            <v>Foreign</v>
          </cell>
          <cell r="S3337">
            <v>30</v>
          </cell>
          <cell r="T3337" t="str">
            <v>Call Center &amp; Business Process Outsourcing</v>
          </cell>
          <cell r="U3337">
            <v>1</v>
          </cell>
          <cell r="V3337" t="str">
            <v>IT Services</v>
          </cell>
          <cell r="W3337" t="str">
            <v>K727290</v>
          </cell>
          <cell r="X3337" t="str">
            <v>Serv</v>
          </cell>
          <cell r="Y3337" t="str">
            <v>Services</v>
          </cell>
          <cell r="AB3337" t="str">
            <v>Makati</v>
          </cell>
          <cell r="AC3337" t="str">
            <v>NCR</v>
          </cell>
          <cell r="AD3337">
            <v>5</v>
          </cell>
          <cell r="AF3337">
            <v>1.5</v>
          </cell>
          <cell r="AG3337">
            <v>0.3</v>
          </cell>
          <cell r="AH3337">
            <v>105</v>
          </cell>
          <cell r="AI3337">
            <v>0</v>
          </cell>
          <cell r="AJ3337">
            <v>0</v>
          </cell>
        </row>
        <row r="3338">
          <cell r="A3338">
            <v>3336</v>
          </cell>
          <cell r="B3338">
            <v>2040</v>
          </cell>
          <cell r="C3338" t="str">
            <v>BOI</v>
          </cell>
          <cell r="D3338">
            <v>3</v>
          </cell>
          <cell r="E3338">
            <v>2007</v>
          </cell>
          <cell r="F3338">
            <v>2</v>
          </cell>
          <cell r="G3338">
            <v>1</v>
          </cell>
          <cell r="H3338" t="str">
            <v>05-JUL-07</v>
          </cell>
          <cell r="I3338" t="str">
            <v>200701692</v>
          </cell>
          <cell r="K3338" t="str">
            <v>2007-132</v>
          </cell>
          <cell r="L3338" t="str">
            <v>New</v>
          </cell>
          <cell r="O3338" t="str">
            <v xml:space="preserve">LORENZO SHIPPING CORPORATION </v>
          </cell>
          <cell r="P3338" t="str">
            <v>Filipino</v>
          </cell>
          <cell r="Q3338" t="str">
            <v>Others</v>
          </cell>
          <cell r="R3338" t="str">
            <v>Local</v>
          </cell>
          <cell r="S3338">
            <v>100</v>
          </cell>
          <cell r="T3338" t="str">
            <v>New operator of domestic shipping (Cargo vessel)</v>
          </cell>
          <cell r="U3338">
            <v>0</v>
          </cell>
          <cell r="V3338" t="str">
            <v>na</v>
          </cell>
          <cell r="W3338" t="str">
            <v>I616110</v>
          </cell>
          <cell r="X3338" t="str">
            <v>Trans</v>
          </cell>
          <cell r="Y3338" t="str">
            <v>Transportation</v>
          </cell>
          <cell r="AB3338" t="str">
            <v>Metro Manila</v>
          </cell>
          <cell r="AC3338" t="str">
            <v>NCR</v>
          </cell>
          <cell r="AD3338">
            <v>486.05</v>
          </cell>
          <cell r="AF3338">
            <v>486.05</v>
          </cell>
          <cell r="AG3338" t="str">
            <v>-</v>
          </cell>
          <cell r="AH3338">
            <v>25</v>
          </cell>
          <cell r="AI3338">
            <v>25</v>
          </cell>
          <cell r="AJ3338">
            <v>0</v>
          </cell>
        </row>
        <row r="3339">
          <cell r="A3339">
            <v>3337</v>
          </cell>
          <cell r="B3339">
            <v>2041</v>
          </cell>
          <cell r="C3339" t="str">
            <v>BOI</v>
          </cell>
          <cell r="D3339">
            <v>3</v>
          </cell>
          <cell r="E3339">
            <v>2007</v>
          </cell>
          <cell r="F3339">
            <v>2</v>
          </cell>
          <cell r="G3339">
            <v>1</v>
          </cell>
          <cell r="H3339" t="str">
            <v>05-JUL-07</v>
          </cell>
          <cell r="I3339" t="str">
            <v>200701697</v>
          </cell>
          <cell r="K3339" t="str">
            <v>2007-137</v>
          </cell>
          <cell r="L3339" t="str">
            <v>New</v>
          </cell>
          <cell r="O3339" t="str">
            <v>MALAY RESORT HOLDINGS INC.</v>
          </cell>
          <cell r="P3339" t="str">
            <v>Filipino</v>
          </cell>
          <cell r="Q3339" t="str">
            <v>Others</v>
          </cell>
          <cell r="R3339" t="str">
            <v>Local</v>
          </cell>
          <cell r="S3339">
            <v>100</v>
          </cell>
          <cell r="T3339" t="str">
            <v>Hotel Operation (Boracay Sand Hotel)</v>
          </cell>
          <cell r="U3339">
            <v>0</v>
          </cell>
          <cell r="V3339" t="str">
            <v>na</v>
          </cell>
          <cell r="W3339" t="str">
            <v>H555511</v>
          </cell>
          <cell r="X3339" t="str">
            <v>Serv</v>
          </cell>
          <cell r="Y3339" t="str">
            <v>Services</v>
          </cell>
          <cell r="AB3339" t="str">
            <v>Aklan</v>
          </cell>
          <cell r="AC3339" t="str">
            <v>Region 6</v>
          </cell>
          <cell r="AD3339">
            <v>170</v>
          </cell>
          <cell r="AF3339">
            <v>170</v>
          </cell>
          <cell r="AG3339">
            <v>6.25E-2</v>
          </cell>
          <cell r="AH3339">
            <v>28</v>
          </cell>
          <cell r="AI3339">
            <v>28</v>
          </cell>
          <cell r="AJ3339">
            <v>0</v>
          </cell>
        </row>
        <row r="3340">
          <cell r="A3340">
            <v>3338</v>
          </cell>
          <cell r="B3340">
            <v>2042</v>
          </cell>
          <cell r="C3340" t="str">
            <v>BOI</v>
          </cell>
          <cell r="D3340">
            <v>3</v>
          </cell>
          <cell r="E3340">
            <v>2007</v>
          </cell>
          <cell r="F3340">
            <v>2</v>
          </cell>
          <cell r="G3340">
            <v>1</v>
          </cell>
          <cell r="H3340" t="str">
            <v>26-JUL-07</v>
          </cell>
          <cell r="I3340" t="str">
            <v>200601543</v>
          </cell>
          <cell r="K3340" t="str">
            <v>2007-151</v>
          </cell>
          <cell r="L3340" t="str">
            <v>New</v>
          </cell>
          <cell r="O3340" t="str">
            <v>MICRO HI-FI SOLUTIONS INC.</v>
          </cell>
          <cell r="P3340" t="str">
            <v>Filipino</v>
          </cell>
          <cell r="Q3340" t="str">
            <v>Others</v>
          </cell>
          <cell r="R3340" t="str">
            <v>Local</v>
          </cell>
          <cell r="S3340">
            <v>30</v>
          </cell>
          <cell r="T3340" t="str">
            <v>Headphones,s sheadsets, speakers, microdynamic systems</v>
          </cell>
          <cell r="U3340">
            <v>1</v>
          </cell>
          <cell r="V3340" t="str">
            <v>Manufacturing</v>
          </cell>
          <cell r="W3340" t="str">
            <v>D323220</v>
          </cell>
          <cell r="X3340" t="str">
            <v>Mfg</v>
          </cell>
          <cell r="Y3340" t="str">
            <v>Manufacturing</v>
          </cell>
          <cell r="AB3340" t="str">
            <v>Pampanga</v>
          </cell>
          <cell r="AC3340" t="str">
            <v>Region 3</v>
          </cell>
          <cell r="AD3340">
            <v>11.083</v>
          </cell>
          <cell r="AF3340">
            <v>3.3249</v>
          </cell>
          <cell r="AG3340">
            <v>0.3</v>
          </cell>
          <cell r="AH3340">
            <v>1437</v>
          </cell>
          <cell r="AI3340">
            <v>1437</v>
          </cell>
          <cell r="AJ3340">
            <v>1437</v>
          </cell>
        </row>
        <row r="3341">
          <cell r="A3341">
            <v>3339</v>
          </cell>
          <cell r="B3341">
            <v>2042</v>
          </cell>
          <cell r="C3341" t="str">
            <v>BOI</v>
          </cell>
          <cell r="D3341">
            <v>3</v>
          </cell>
          <cell r="E3341">
            <v>2007</v>
          </cell>
          <cell r="F3341">
            <v>2</v>
          </cell>
          <cell r="G3341">
            <v>1</v>
          </cell>
          <cell r="H3341" t="str">
            <v>26-JUL-07</v>
          </cell>
          <cell r="I3341" t="str">
            <v>200601543</v>
          </cell>
          <cell r="K3341" t="str">
            <v>2007-151</v>
          </cell>
          <cell r="L3341" t="str">
            <v>New</v>
          </cell>
          <cell r="O3341" t="str">
            <v>MICRO HI-FI SOLUTIONS INC.</v>
          </cell>
          <cell r="P3341" t="str">
            <v>Japanese</v>
          </cell>
          <cell r="Q3341" t="str">
            <v>Japan</v>
          </cell>
          <cell r="R3341" t="str">
            <v>Foreign</v>
          </cell>
          <cell r="S3341">
            <v>60</v>
          </cell>
          <cell r="T3341" t="str">
            <v>Headphones,s sheadsets, speakers, microdynamic systems</v>
          </cell>
          <cell r="U3341">
            <v>1</v>
          </cell>
          <cell r="V3341" t="str">
            <v>Manufacturing</v>
          </cell>
          <cell r="W3341" t="str">
            <v>D323220</v>
          </cell>
          <cell r="X3341" t="str">
            <v>Mfg</v>
          </cell>
          <cell r="Y3341" t="str">
            <v>Manufacturing</v>
          </cell>
          <cell r="AB3341" t="str">
            <v>Pampanga</v>
          </cell>
          <cell r="AC3341" t="str">
            <v>Region 3</v>
          </cell>
          <cell r="AD3341">
            <v>11.083</v>
          </cell>
          <cell r="AF3341">
            <v>6.6497999999999999</v>
          </cell>
          <cell r="AG3341">
            <v>0.6</v>
          </cell>
          <cell r="AH3341">
            <v>1437</v>
          </cell>
          <cell r="AI3341">
            <v>0</v>
          </cell>
          <cell r="AJ3341">
            <v>0</v>
          </cell>
        </row>
        <row r="3342">
          <cell r="A3342">
            <v>3340</v>
          </cell>
          <cell r="B3342">
            <v>2042</v>
          </cell>
          <cell r="C3342" t="str">
            <v>BOI</v>
          </cell>
          <cell r="D3342">
            <v>3</v>
          </cell>
          <cell r="E3342">
            <v>2007</v>
          </cell>
          <cell r="F3342">
            <v>2</v>
          </cell>
          <cell r="G3342">
            <v>1</v>
          </cell>
          <cell r="H3342" t="str">
            <v>26-JUL-07</v>
          </cell>
          <cell r="I3342" t="str">
            <v>200601543</v>
          </cell>
          <cell r="K3342" t="str">
            <v>2007-151</v>
          </cell>
          <cell r="L3342" t="str">
            <v>New</v>
          </cell>
          <cell r="O3342" t="str">
            <v>MICRO HI-FI SOLUTIONS INC.</v>
          </cell>
          <cell r="P3342" t="str">
            <v>Korean</v>
          </cell>
          <cell r="Q3342" t="str">
            <v>Korea</v>
          </cell>
          <cell r="R3342" t="str">
            <v>Foreign</v>
          </cell>
          <cell r="S3342">
            <v>10</v>
          </cell>
          <cell r="T3342" t="str">
            <v>Headphones,s sheadsets, speakers, microdynamic systems</v>
          </cell>
          <cell r="U3342">
            <v>1</v>
          </cell>
          <cell r="V3342" t="str">
            <v>Manufacturing</v>
          </cell>
          <cell r="W3342" t="str">
            <v>D323220</v>
          </cell>
          <cell r="X3342" t="str">
            <v>Mfg</v>
          </cell>
          <cell r="Y3342" t="str">
            <v>Manufacturing</v>
          </cell>
          <cell r="AB3342" t="str">
            <v>Pampanga</v>
          </cell>
          <cell r="AC3342" t="str">
            <v>Region 3</v>
          </cell>
          <cell r="AD3342">
            <v>11.083</v>
          </cell>
          <cell r="AF3342">
            <v>1.1083000000000001</v>
          </cell>
          <cell r="AG3342">
            <v>0.1</v>
          </cell>
          <cell r="AH3342">
            <v>1437</v>
          </cell>
          <cell r="AI3342">
            <v>0</v>
          </cell>
          <cell r="AJ3342">
            <v>0</v>
          </cell>
        </row>
        <row r="3343">
          <cell r="A3343">
            <v>3341</v>
          </cell>
          <cell r="B3343">
            <v>2043</v>
          </cell>
          <cell r="C3343" t="str">
            <v>BOI</v>
          </cell>
          <cell r="D3343">
            <v>3</v>
          </cell>
          <cell r="E3343">
            <v>2007</v>
          </cell>
          <cell r="F3343">
            <v>2</v>
          </cell>
          <cell r="G3343">
            <v>1</v>
          </cell>
          <cell r="H3343" t="str">
            <v>26-JUL-07</v>
          </cell>
          <cell r="I3343" t="str">
            <v>200701712</v>
          </cell>
          <cell r="K3343" t="str">
            <v>2007-153</v>
          </cell>
          <cell r="L3343" t="str">
            <v>New</v>
          </cell>
          <cell r="O3343" t="str">
            <v>OPTIMUMLINK, INC.</v>
          </cell>
          <cell r="P3343" t="str">
            <v>Filipino</v>
          </cell>
          <cell r="Q3343" t="str">
            <v>Others</v>
          </cell>
          <cell r="R3343" t="str">
            <v>Local</v>
          </cell>
          <cell r="S3343">
            <v>5.0000000000000001E-3</v>
          </cell>
          <cell r="T3343" t="str">
            <v>Software Development</v>
          </cell>
          <cell r="U3343">
            <v>1</v>
          </cell>
          <cell r="V3343" t="str">
            <v>IT Services</v>
          </cell>
          <cell r="W3343" t="str">
            <v>K727230</v>
          </cell>
          <cell r="X3343" t="str">
            <v>Serv</v>
          </cell>
          <cell r="Y3343" t="str">
            <v>Services</v>
          </cell>
          <cell r="AB3343" t="str">
            <v>Cebu</v>
          </cell>
          <cell r="AC3343" t="str">
            <v>Region 7</v>
          </cell>
          <cell r="AD3343">
            <v>20</v>
          </cell>
          <cell r="AF3343">
            <v>1E-3</v>
          </cell>
          <cell r="AG3343">
            <v>5.0000000000000001E-4</v>
          </cell>
          <cell r="AH3343">
            <v>60</v>
          </cell>
          <cell r="AI3343">
            <v>60</v>
          </cell>
          <cell r="AJ3343">
            <v>60</v>
          </cell>
        </row>
        <row r="3344">
          <cell r="A3344">
            <v>3342</v>
          </cell>
          <cell r="B3344">
            <v>2043</v>
          </cell>
          <cell r="C3344" t="str">
            <v>BOI</v>
          </cell>
          <cell r="D3344">
            <v>3</v>
          </cell>
          <cell r="E3344">
            <v>2007</v>
          </cell>
          <cell r="F3344">
            <v>2</v>
          </cell>
          <cell r="G3344">
            <v>1</v>
          </cell>
          <cell r="H3344" t="str">
            <v>26-JUL-07</v>
          </cell>
          <cell r="I3344" t="str">
            <v>200701712</v>
          </cell>
          <cell r="K3344" t="str">
            <v>2007-153</v>
          </cell>
          <cell r="L3344" t="str">
            <v>New</v>
          </cell>
          <cell r="O3344" t="str">
            <v>OPTIMUMLINK, INC.</v>
          </cell>
          <cell r="P3344" t="str">
            <v>American</v>
          </cell>
          <cell r="Q3344" t="str">
            <v>USA</v>
          </cell>
          <cell r="R3344" t="str">
            <v>Foreign</v>
          </cell>
          <cell r="S3344">
            <v>99.995000000000005</v>
          </cell>
          <cell r="T3344" t="str">
            <v>Software Development</v>
          </cell>
          <cell r="U3344">
            <v>1</v>
          </cell>
          <cell r="V3344" t="str">
            <v>IT Services</v>
          </cell>
          <cell r="W3344" t="str">
            <v>K727230</v>
          </cell>
          <cell r="X3344" t="str">
            <v>Serv</v>
          </cell>
          <cell r="Y3344" t="str">
            <v>Services</v>
          </cell>
          <cell r="AB3344" t="str">
            <v>Cebu</v>
          </cell>
          <cell r="AC3344" t="str">
            <v>Region 7</v>
          </cell>
          <cell r="AD3344">
            <v>20</v>
          </cell>
          <cell r="AF3344">
            <v>19.998999999999999</v>
          </cell>
          <cell r="AG3344">
            <v>10.999499999999999</v>
          </cell>
          <cell r="AH3344">
            <v>60</v>
          </cell>
          <cell r="AI3344">
            <v>0</v>
          </cell>
          <cell r="AJ3344">
            <v>0</v>
          </cell>
        </row>
        <row r="3345">
          <cell r="A3345">
            <v>3343</v>
          </cell>
          <cell r="B3345">
            <v>2044</v>
          </cell>
          <cell r="C3345" t="str">
            <v>BOI</v>
          </cell>
          <cell r="D3345">
            <v>3</v>
          </cell>
          <cell r="E3345">
            <v>2007</v>
          </cell>
          <cell r="F3345">
            <v>2</v>
          </cell>
          <cell r="G3345">
            <v>1</v>
          </cell>
          <cell r="H3345" t="str">
            <v>26-JUL-07</v>
          </cell>
          <cell r="I3345" t="str">
            <v>200701707</v>
          </cell>
          <cell r="K3345" t="str">
            <v>x</v>
          </cell>
          <cell r="L3345" t="str">
            <v>New</v>
          </cell>
          <cell r="O3345" t="str">
            <v>PHILIPPINE AUTO COMPONENTS, INC.</v>
          </cell>
          <cell r="P3345" t="str">
            <v>Japanese</v>
          </cell>
          <cell r="Q3345" t="str">
            <v>Japan</v>
          </cell>
          <cell r="R3345" t="str">
            <v>Foreign</v>
          </cell>
          <cell r="S3345">
            <v>2.7050000000000001</v>
          </cell>
          <cell r="T3345" t="str">
            <v>Engineered Products (New Model Fuel Pump Set)</v>
          </cell>
          <cell r="U3345">
            <v>0</v>
          </cell>
          <cell r="V3345" t="str">
            <v>na</v>
          </cell>
          <cell r="W3345" t="str">
            <v>D292912</v>
          </cell>
          <cell r="X3345" t="str">
            <v>Mfg</v>
          </cell>
          <cell r="Y3345" t="str">
            <v>Manufacturing</v>
          </cell>
          <cell r="AB3345" t="str">
            <v>Laguna</v>
          </cell>
          <cell r="AC3345" t="str">
            <v>Region 4</v>
          </cell>
          <cell r="AD3345">
            <v>17.39</v>
          </cell>
          <cell r="AF3345">
            <v>0.47039950000000003</v>
          </cell>
          <cell r="AG3345" t="str">
            <v>-</v>
          </cell>
          <cell r="AH3345">
            <v>22</v>
          </cell>
          <cell r="AI3345">
            <v>22</v>
          </cell>
          <cell r="AJ3345">
            <v>22</v>
          </cell>
        </row>
        <row r="3346">
          <cell r="A3346">
            <v>3344</v>
          </cell>
          <cell r="B3346">
            <v>2044</v>
          </cell>
          <cell r="C3346" t="str">
            <v>BOI</v>
          </cell>
          <cell r="D3346">
            <v>3</v>
          </cell>
          <cell r="E3346">
            <v>2007</v>
          </cell>
          <cell r="F3346">
            <v>2</v>
          </cell>
          <cell r="G3346">
            <v>1</v>
          </cell>
          <cell r="H3346" t="str">
            <v>26-JUL-07</v>
          </cell>
          <cell r="I3346" t="str">
            <v>200701707</v>
          </cell>
          <cell r="K3346" t="str">
            <v>x</v>
          </cell>
          <cell r="L3346" t="str">
            <v>New</v>
          </cell>
          <cell r="O3346" t="str">
            <v>PHILIPPINE AUTO COMPONENTS, INC.</v>
          </cell>
          <cell r="P3346" t="str">
            <v>Singaporean</v>
          </cell>
          <cell r="Q3346" t="str">
            <v>Singapore</v>
          </cell>
          <cell r="R3346" t="str">
            <v>Foreign</v>
          </cell>
          <cell r="S3346">
            <v>97.295000000000002</v>
          </cell>
          <cell r="T3346" t="str">
            <v>Engineered Products (New Model Fuel Pump Set)</v>
          </cell>
          <cell r="U3346">
            <v>0</v>
          </cell>
          <cell r="V3346" t="str">
            <v>na</v>
          </cell>
          <cell r="W3346" t="str">
            <v>D292912</v>
          </cell>
          <cell r="X3346" t="str">
            <v>Mfg</v>
          </cell>
          <cell r="Y3346" t="str">
            <v>Manufacturing</v>
          </cell>
          <cell r="AB3346" t="str">
            <v>Laguna</v>
          </cell>
          <cell r="AC3346" t="str">
            <v>Region 4</v>
          </cell>
          <cell r="AD3346">
            <v>17.39</v>
          </cell>
          <cell r="AF3346">
            <v>16.919600500000001</v>
          </cell>
          <cell r="AG3346" t="str">
            <v>-</v>
          </cell>
          <cell r="AH3346">
            <v>22</v>
          </cell>
          <cell r="AI3346">
            <v>0</v>
          </cell>
          <cell r="AJ3346">
            <v>0</v>
          </cell>
        </row>
        <row r="3347">
          <cell r="A3347">
            <v>3345</v>
          </cell>
          <cell r="B3347">
            <v>2045</v>
          </cell>
          <cell r="C3347" t="str">
            <v>BOI</v>
          </cell>
          <cell r="D3347">
            <v>3</v>
          </cell>
          <cell r="E3347">
            <v>2007</v>
          </cell>
          <cell r="F3347">
            <v>2</v>
          </cell>
          <cell r="G3347">
            <v>1</v>
          </cell>
          <cell r="H3347" t="str">
            <v>26-JUL-07</v>
          </cell>
          <cell r="I3347" t="str">
            <v>200701710</v>
          </cell>
          <cell r="K3347" t="str">
            <v>2007-154</v>
          </cell>
          <cell r="L3347" t="str">
            <v>New</v>
          </cell>
          <cell r="O3347" t="str">
            <v>PHILKINGDOM INC.</v>
          </cell>
          <cell r="P3347" t="str">
            <v>Singaporean</v>
          </cell>
          <cell r="Q3347" t="str">
            <v>Singapore</v>
          </cell>
          <cell r="R3347" t="str">
            <v>Foreign</v>
          </cell>
          <cell r="S3347">
            <v>100</v>
          </cell>
          <cell r="T3347" t="str">
            <v>Application Software/Systems Development</v>
          </cell>
          <cell r="U3347">
            <v>1</v>
          </cell>
          <cell r="V3347" t="str">
            <v>IT Services</v>
          </cell>
          <cell r="W3347" t="str">
            <v>K727290</v>
          </cell>
          <cell r="X3347" t="str">
            <v>Serv</v>
          </cell>
          <cell r="Y3347" t="str">
            <v>Services</v>
          </cell>
          <cell r="AB3347" t="str">
            <v>Makati</v>
          </cell>
          <cell r="AC3347" t="str">
            <v>NCR</v>
          </cell>
          <cell r="AD3347">
            <v>146.035</v>
          </cell>
          <cell r="AF3347">
            <v>146.035</v>
          </cell>
          <cell r="AG3347">
            <v>7.3199969999999999</v>
          </cell>
          <cell r="AH3347">
            <v>139</v>
          </cell>
          <cell r="AI3347">
            <v>139</v>
          </cell>
          <cell r="AJ3347">
            <v>139</v>
          </cell>
        </row>
        <row r="3348">
          <cell r="A3348">
            <v>3346</v>
          </cell>
          <cell r="B3348">
            <v>2046</v>
          </cell>
          <cell r="C3348" t="str">
            <v>BOI</v>
          </cell>
          <cell r="D3348">
            <v>3</v>
          </cell>
          <cell r="E3348">
            <v>2007</v>
          </cell>
          <cell r="F3348">
            <v>2</v>
          </cell>
          <cell r="G3348">
            <v>1</v>
          </cell>
          <cell r="H3348" t="str">
            <v>26-JUL-07</v>
          </cell>
          <cell r="I3348" t="str">
            <v>200701709</v>
          </cell>
          <cell r="K3348" t="str">
            <v>2007-166</v>
          </cell>
          <cell r="L3348" t="str">
            <v>New</v>
          </cell>
          <cell r="O3348" t="str">
            <v>PROPERTY COMPANY OF FRIENDS, INC.</v>
          </cell>
          <cell r="P3348" t="str">
            <v>Filipino</v>
          </cell>
          <cell r="Q3348" t="str">
            <v>Others</v>
          </cell>
          <cell r="R3348" t="str">
            <v>Local</v>
          </cell>
          <cell r="S3348">
            <v>100</v>
          </cell>
          <cell r="T3348" t="str">
            <v>Mass Housing (Montefaro West Subd. Brgy. Calsadang Bago II, Imus. Cavite)</v>
          </cell>
          <cell r="U3348">
            <v>0</v>
          </cell>
          <cell r="V3348" t="str">
            <v>na</v>
          </cell>
          <cell r="W3348" t="str">
            <v>K707012</v>
          </cell>
          <cell r="X3348" t="str">
            <v>FinRE</v>
          </cell>
          <cell r="Y3348" t="str">
            <v>Finance &amp; Real Estate</v>
          </cell>
          <cell r="AB3348" t="str">
            <v>Cavite</v>
          </cell>
          <cell r="AC3348" t="str">
            <v>Region 4</v>
          </cell>
          <cell r="AD3348">
            <v>195.553</v>
          </cell>
          <cell r="AF3348">
            <v>195.553</v>
          </cell>
          <cell r="AG3348">
            <v>170</v>
          </cell>
          <cell r="AH3348">
            <v>191</v>
          </cell>
          <cell r="AI3348">
            <v>191</v>
          </cell>
          <cell r="AJ3348">
            <v>0</v>
          </cell>
        </row>
        <row r="3349">
          <cell r="A3349">
            <v>3347</v>
          </cell>
          <cell r="B3349">
            <v>2047</v>
          </cell>
          <cell r="C3349" t="str">
            <v>BOI</v>
          </cell>
          <cell r="D3349">
            <v>3</v>
          </cell>
          <cell r="E3349">
            <v>2007</v>
          </cell>
          <cell r="F3349">
            <v>2</v>
          </cell>
          <cell r="G3349">
            <v>1</v>
          </cell>
          <cell r="H3349" t="str">
            <v>05-JUL-07</v>
          </cell>
          <cell r="I3349" t="str">
            <v>200701695</v>
          </cell>
          <cell r="K3349" t="str">
            <v>2007-143</v>
          </cell>
          <cell r="L3349" t="str">
            <v>New</v>
          </cell>
          <cell r="O3349" t="str">
            <v>RIDGEWOOD ESTATES, INC.</v>
          </cell>
          <cell r="P3349" t="str">
            <v>Filipino</v>
          </cell>
          <cell r="Q3349" t="str">
            <v>Others</v>
          </cell>
          <cell r="R3349" t="str">
            <v>Local</v>
          </cell>
          <cell r="S3349">
            <v>100</v>
          </cell>
          <cell r="T3349" t="str">
            <v>Mass Housing (Carissa Homes - Dasmarinas, Cavite)</v>
          </cell>
          <cell r="U3349">
            <v>0</v>
          </cell>
          <cell r="V3349" t="str">
            <v>na</v>
          </cell>
          <cell r="W3349" t="str">
            <v>K707012</v>
          </cell>
          <cell r="X3349" t="str">
            <v>FinRE</v>
          </cell>
          <cell r="Y3349" t="str">
            <v>Finance &amp; Real Estate</v>
          </cell>
          <cell r="AB3349" t="str">
            <v>Cavite</v>
          </cell>
          <cell r="AC3349" t="str">
            <v>Region 4</v>
          </cell>
          <cell r="AD3349">
            <v>50.274999999999999</v>
          </cell>
          <cell r="AF3349">
            <v>50.274999999999999</v>
          </cell>
          <cell r="AG3349">
            <v>12.5</v>
          </cell>
          <cell r="AH3349">
            <v>156</v>
          </cell>
          <cell r="AI3349">
            <v>156</v>
          </cell>
          <cell r="AJ3349">
            <v>0</v>
          </cell>
        </row>
        <row r="3350">
          <cell r="A3350">
            <v>3348</v>
          </cell>
          <cell r="B3350">
            <v>2048</v>
          </cell>
          <cell r="C3350" t="str">
            <v>BOI</v>
          </cell>
          <cell r="D3350">
            <v>3</v>
          </cell>
          <cell r="E3350">
            <v>2007</v>
          </cell>
          <cell r="F3350">
            <v>2</v>
          </cell>
          <cell r="G3350">
            <v>1</v>
          </cell>
          <cell r="H3350" t="str">
            <v>05-JUL-07</v>
          </cell>
          <cell r="I3350" t="str">
            <v>200701693</v>
          </cell>
          <cell r="K3350" t="str">
            <v>2007-147</v>
          </cell>
          <cell r="L3350" t="str">
            <v>New</v>
          </cell>
          <cell r="O3350" t="str">
            <v>SALMAT PHILIPPINES, INC.</v>
          </cell>
          <cell r="P3350" t="str">
            <v>Filipino</v>
          </cell>
          <cell r="Q3350" t="str">
            <v>Others</v>
          </cell>
          <cell r="R3350" t="str">
            <v>Local</v>
          </cell>
          <cell r="S3350">
            <v>4.0000000000000001E-3</v>
          </cell>
          <cell r="T3350" t="str">
            <v>BPO / Back Office Services - Content conversion</v>
          </cell>
          <cell r="U3350">
            <v>1</v>
          </cell>
          <cell r="V3350" t="str">
            <v>IT Services</v>
          </cell>
          <cell r="W3350" t="str">
            <v>K727290</v>
          </cell>
          <cell r="X3350" t="str">
            <v>Serv</v>
          </cell>
          <cell r="Y3350" t="str">
            <v>Services</v>
          </cell>
          <cell r="AB3350" t="str">
            <v>Muntinlupa</v>
          </cell>
          <cell r="AC3350" t="str">
            <v>NCR</v>
          </cell>
          <cell r="AD3350">
            <v>6.45</v>
          </cell>
          <cell r="AF3350">
            <v>2.5799999999999998E-4</v>
          </cell>
          <cell r="AG3350">
            <v>2.0000000000000001E-4</v>
          </cell>
          <cell r="AH3350">
            <v>35</v>
          </cell>
          <cell r="AI3350">
            <v>35</v>
          </cell>
          <cell r="AJ3350">
            <v>35</v>
          </cell>
        </row>
        <row r="3351">
          <cell r="A3351">
            <v>3349</v>
          </cell>
          <cell r="B3351">
            <v>2048</v>
          </cell>
          <cell r="C3351" t="str">
            <v>BOI</v>
          </cell>
          <cell r="D3351">
            <v>3</v>
          </cell>
          <cell r="E3351">
            <v>2007</v>
          </cell>
          <cell r="F3351">
            <v>2</v>
          </cell>
          <cell r="G3351">
            <v>1</v>
          </cell>
          <cell r="H3351" t="str">
            <v>05-JUL-07</v>
          </cell>
          <cell r="I3351" t="str">
            <v>200701693</v>
          </cell>
          <cell r="K3351" t="str">
            <v>2007-147</v>
          </cell>
          <cell r="L3351" t="str">
            <v>New</v>
          </cell>
          <cell r="O3351" t="str">
            <v>SALMAT PHILIPPINES, INC.</v>
          </cell>
          <cell r="P3351" t="str">
            <v>Australian</v>
          </cell>
          <cell r="Q3351" t="str">
            <v>Australia</v>
          </cell>
          <cell r="R3351" t="str">
            <v>Foreign</v>
          </cell>
          <cell r="S3351">
            <v>7.0000000000000001E-3</v>
          </cell>
          <cell r="T3351" t="str">
            <v>BPO / Back Office Services - Content conversion</v>
          </cell>
          <cell r="U3351">
            <v>1</v>
          </cell>
          <cell r="V3351" t="str">
            <v>IT Services</v>
          </cell>
          <cell r="W3351" t="str">
            <v>K727290</v>
          </cell>
          <cell r="X3351" t="str">
            <v>Serv</v>
          </cell>
          <cell r="Y3351" t="str">
            <v>Services</v>
          </cell>
          <cell r="AB3351" t="str">
            <v>Muntinlupa</v>
          </cell>
          <cell r="AC3351" t="str">
            <v>NCR</v>
          </cell>
          <cell r="AD3351">
            <v>6.45</v>
          </cell>
          <cell r="AF3351">
            <v>4.5150000000000002E-4</v>
          </cell>
          <cell r="AG3351">
            <v>4.0000000000000002E-4</v>
          </cell>
          <cell r="AH3351">
            <v>35</v>
          </cell>
          <cell r="AI3351">
            <v>0</v>
          </cell>
          <cell r="AJ3351">
            <v>0</v>
          </cell>
        </row>
        <row r="3352">
          <cell r="A3352">
            <v>3350</v>
          </cell>
          <cell r="B3352">
            <v>2048</v>
          </cell>
          <cell r="C3352" t="str">
            <v>BOI</v>
          </cell>
          <cell r="D3352">
            <v>3</v>
          </cell>
          <cell r="E3352">
            <v>2007</v>
          </cell>
          <cell r="F3352">
            <v>2</v>
          </cell>
          <cell r="G3352">
            <v>1</v>
          </cell>
          <cell r="H3352" t="str">
            <v>05-JUL-07</v>
          </cell>
          <cell r="I3352" t="str">
            <v>200701693</v>
          </cell>
          <cell r="K3352" t="str">
            <v>2007-147</v>
          </cell>
          <cell r="L3352" t="str">
            <v>New</v>
          </cell>
          <cell r="O3352" t="str">
            <v>SALMAT PHILIPPINES, INC.</v>
          </cell>
          <cell r="P3352" t="str">
            <v>Singaporean</v>
          </cell>
          <cell r="Q3352" t="str">
            <v>Singapore</v>
          </cell>
          <cell r="R3352" t="str">
            <v>Foreign</v>
          </cell>
          <cell r="S3352">
            <v>99.989000000000004</v>
          </cell>
          <cell r="T3352" t="str">
            <v>BPO / Back Office Services - Content conversion</v>
          </cell>
          <cell r="U3352">
            <v>1</v>
          </cell>
          <cell r="V3352" t="str">
            <v>IT Services</v>
          </cell>
          <cell r="W3352" t="str">
            <v>K727290</v>
          </cell>
          <cell r="X3352" t="str">
            <v>Serv</v>
          </cell>
          <cell r="Y3352" t="str">
            <v>Services</v>
          </cell>
          <cell r="AB3352" t="str">
            <v>Muntinlupa</v>
          </cell>
          <cell r="AC3352" t="str">
            <v>NCR</v>
          </cell>
          <cell r="AD3352">
            <v>6.45</v>
          </cell>
          <cell r="AF3352">
            <v>6.4492905</v>
          </cell>
          <cell r="AG3352">
            <v>5.3994</v>
          </cell>
          <cell r="AH3352">
            <v>35</v>
          </cell>
          <cell r="AI3352">
            <v>0</v>
          </cell>
          <cell r="AJ3352">
            <v>0</v>
          </cell>
        </row>
        <row r="3353">
          <cell r="A3353">
            <v>3351</v>
          </cell>
          <cell r="B3353">
            <v>2049</v>
          </cell>
          <cell r="C3353" t="str">
            <v>BOI</v>
          </cell>
          <cell r="D3353">
            <v>3</v>
          </cell>
          <cell r="E3353">
            <v>2007</v>
          </cell>
          <cell r="F3353">
            <v>2</v>
          </cell>
          <cell r="G3353">
            <v>1</v>
          </cell>
          <cell r="H3353" t="str">
            <v>17-JUL-07</v>
          </cell>
          <cell r="I3353" t="str">
            <v>200701703</v>
          </cell>
          <cell r="K3353" t="str">
            <v>2007-150</v>
          </cell>
          <cell r="L3353" t="str">
            <v>New</v>
          </cell>
          <cell r="O3353" t="str">
            <v>SULTAN ENERGY PHILS. CORP.</v>
          </cell>
          <cell r="P3353" t="str">
            <v>Filipino</v>
          </cell>
          <cell r="Q3353" t="str">
            <v>Others</v>
          </cell>
          <cell r="R3353" t="str">
            <v>Local</v>
          </cell>
          <cell r="S3353">
            <v>60.002000000000002</v>
          </cell>
          <cell r="T3353" t="str">
            <v>Coal Mining &amp; Processing</v>
          </cell>
          <cell r="U3353">
            <v>0</v>
          </cell>
          <cell r="V3353" t="str">
            <v>na</v>
          </cell>
          <cell r="W3353" t="str">
            <v>C111110</v>
          </cell>
          <cell r="X3353" t="str">
            <v>Min</v>
          </cell>
          <cell r="Y3353" t="str">
            <v>Mining</v>
          </cell>
          <cell r="AB3353" t="str">
            <v>Suldan Kudarat</v>
          </cell>
          <cell r="AC3353" t="str">
            <v>Region 12</v>
          </cell>
          <cell r="AD3353">
            <v>2191</v>
          </cell>
          <cell r="AF3353">
            <v>1314.64382</v>
          </cell>
          <cell r="AG3353">
            <v>1.8752</v>
          </cell>
          <cell r="AH3353">
            <v>1100</v>
          </cell>
          <cell r="AI3353">
            <v>1100</v>
          </cell>
          <cell r="AJ3353">
            <v>1100</v>
          </cell>
        </row>
        <row r="3354">
          <cell r="A3354">
            <v>3352</v>
          </cell>
          <cell r="B3354">
            <v>2049</v>
          </cell>
          <cell r="C3354" t="str">
            <v>BOI</v>
          </cell>
          <cell r="D3354">
            <v>3</v>
          </cell>
          <cell r="E3354">
            <v>2007</v>
          </cell>
          <cell r="F3354">
            <v>2</v>
          </cell>
          <cell r="G3354">
            <v>1</v>
          </cell>
          <cell r="H3354" t="str">
            <v>17-JUL-07</v>
          </cell>
          <cell r="I3354" t="str">
            <v>200701703</v>
          </cell>
          <cell r="K3354" t="str">
            <v>2007-150</v>
          </cell>
          <cell r="L3354" t="str">
            <v>New</v>
          </cell>
          <cell r="O3354" t="str">
            <v>SULTAN ENERGY PHILS. CORP.</v>
          </cell>
          <cell r="P3354" t="str">
            <v>Chinese</v>
          </cell>
          <cell r="Q3354" t="str">
            <v>PROC</v>
          </cell>
          <cell r="R3354" t="str">
            <v>Foreign</v>
          </cell>
          <cell r="S3354">
            <v>39.997999999999998</v>
          </cell>
          <cell r="T3354" t="str">
            <v>Coal Mining &amp; Processing</v>
          </cell>
          <cell r="U3354">
            <v>0</v>
          </cell>
          <cell r="V3354" t="str">
            <v>na</v>
          </cell>
          <cell r="W3354" t="str">
            <v>C111110</v>
          </cell>
          <cell r="X3354" t="str">
            <v>Min</v>
          </cell>
          <cell r="Y3354" t="str">
            <v>Mining</v>
          </cell>
          <cell r="AB3354" t="str">
            <v>Suldan Kudarat</v>
          </cell>
          <cell r="AC3354" t="str">
            <v>Region 12</v>
          </cell>
          <cell r="AD3354">
            <v>2191</v>
          </cell>
          <cell r="AF3354">
            <v>876.35617999999999</v>
          </cell>
          <cell r="AG3354">
            <v>1.2498</v>
          </cell>
          <cell r="AH3354">
            <v>1100</v>
          </cell>
          <cell r="AI3354">
            <v>0</v>
          </cell>
          <cell r="AJ3354">
            <v>0</v>
          </cell>
        </row>
        <row r="3355">
          <cell r="A3355">
            <v>3353</v>
          </cell>
          <cell r="B3355">
            <v>2050</v>
          </cell>
          <cell r="C3355" t="str">
            <v>BOI</v>
          </cell>
          <cell r="D3355">
            <v>3</v>
          </cell>
          <cell r="E3355">
            <v>2007</v>
          </cell>
          <cell r="F3355">
            <v>2</v>
          </cell>
          <cell r="G3355">
            <v>1</v>
          </cell>
          <cell r="H3355" t="str">
            <v>17-JUL-07</v>
          </cell>
          <cell r="I3355" t="str">
            <v>200701705</v>
          </cell>
          <cell r="K3355" t="str">
            <v>2007-174</v>
          </cell>
          <cell r="L3355" t="str">
            <v>Expansion</v>
          </cell>
          <cell r="O3355" t="str">
            <v>SUSTAMINA AGRI-INDUSTRIAL CORPORATION</v>
          </cell>
          <cell r="P3355" t="str">
            <v>Filipino</v>
          </cell>
          <cell r="Q3355" t="str">
            <v>Others</v>
          </cell>
          <cell r="R3355" t="str">
            <v>Local</v>
          </cell>
          <cell r="S3355">
            <v>100</v>
          </cell>
          <cell r="T3355" t="str">
            <v>Boiler</v>
          </cell>
          <cell r="U3355">
            <v>0</v>
          </cell>
          <cell r="V3355" t="str">
            <v>na</v>
          </cell>
          <cell r="W3355" t="str">
            <v>A030379</v>
          </cell>
          <cell r="X3355" t="str">
            <v>Agri</v>
          </cell>
          <cell r="Y3355" t="str">
            <v>Agriculture</v>
          </cell>
          <cell r="AB3355" t="str">
            <v>Cavite</v>
          </cell>
          <cell r="AC3355" t="str">
            <v>Region 4</v>
          </cell>
          <cell r="AD3355">
            <v>59</v>
          </cell>
          <cell r="AF3355">
            <v>59</v>
          </cell>
          <cell r="AG3355">
            <v>12.5</v>
          </cell>
          <cell r="AH3355">
            <v>52</v>
          </cell>
          <cell r="AI3355">
            <v>52</v>
          </cell>
          <cell r="AJ3355">
            <v>0</v>
          </cell>
        </row>
        <row r="3356">
          <cell r="A3356">
            <v>3354</v>
          </cell>
          <cell r="B3356">
            <v>2051</v>
          </cell>
          <cell r="C3356" t="str">
            <v>BOI</v>
          </cell>
          <cell r="D3356">
            <v>3</v>
          </cell>
          <cell r="E3356">
            <v>2007</v>
          </cell>
          <cell r="F3356">
            <v>2</v>
          </cell>
          <cell r="G3356">
            <v>1</v>
          </cell>
          <cell r="H3356" t="str">
            <v>05-JUL-07</v>
          </cell>
          <cell r="I3356" t="str">
            <v>200701696</v>
          </cell>
          <cell r="K3356" t="str">
            <v>2007-133</v>
          </cell>
          <cell r="L3356" t="str">
            <v>Expansion</v>
          </cell>
          <cell r="O3356" t="str">
            <v>TYME PRODUCT INTERNATIONAL CORPORATION</v>
          </cell>
          <cell r="P3356" t="str">
            <v>Chinese</v>
          </cell>
          <cell r="Q3356" t="str">
            <v>PROC</v>
          </cell>
          <cell r="R3356" t="str">
            <v>Foreign</v>
          </cell>
          <cell r="S3356">
            <v>9</v>
          </cell>
          <cell r="T3356" t="str">
            <v>Garments</v>
          </cell>
          <cell r="U3356">
            <v>0</v>
          </cell>
          <cell r="V3356" t="str">
            <v>na</v>
          </cell>
          <cell r="W3356" t="str">
            <v>D181821</v>
          </cell>
          <cell r="X3356" t="str">
            <v>Mfg</v>
          </cell>
          <cell r="Y3356" t="str">
            <v>Manufacturing</v>
          </cell>
          <cell r="AB3356" t="str">
            <v>Quezon City</v>
          </cell>
          <cell r="AC3356" t="str">
            <v>NCR</v>
          </cell>
          <cell r="AD3356">
            <v>3.01</v>
          </cell>
          <cell r="AF3356">
            <v>0.27089999999999997</v>
          </cell>
          <cell r="AG3356">
            <v>0.45</v>
          </cell>
          <cell r="AH3356">
            <v>25</v>
          </cell>
          <cell r="AI3356">
            <v>25</v>
          </cell>
          <cell r="AJ3356">
            <v>0</v>
          </cell>
        </row>
        <row r="3357">
          <cell r="A3357">
            <v>3355</v>
          </cell>
          <cell r="B3357">
            <v>2051</v>
          </cell>
          <cell r="C3357" t="str">
            <v>BOI</v>
          </cell>
          <cell r="D3357">
            <v>3</v>
          </cell>
          <cell r="E3357">
            <v>2007</v>
          </cell>
          <cell r="F3357">
            <v>2</v>
          </cell>
          <cell r="G3357">
            <v>1</v>
          </cell>
          <cell r="H3357" t="str">
            <v>05-JUL-07</v>
          </cell>
          <cell r="I3357" t="str">
            <v>200701696</v>
          </cell>
          <cell r="K3357" t="str">
            <v>2007-133</v>
          </cell>
          <cell r="L3357" t="str">
            <v>Expansion</v>
          </cell>
          <cell r="O3357" t="str">
            <v>TYME PRODUCT INTERNATIONAL CORPORATION</v>
          </cell>
          <cell r="P3357" t="str">
            <v>Japanese</v>
          </cell>
          <cell r="Q3357" t="str">
            <v>Japan</v>
          </cell>
          <cell r="R3357" t="str">
            <v>Foreign</v>
          </cell>
          <cell r="S3357">
            <v>5</v>
          </cell>
          <cell r="T3357" t="str">
            <v>Garments</v>
          </cell>
          <cell r="U3357">
            <v>0</v>
          </cell>
          <cell r="V3357" t="str">
            <v>na</v>
          </cell>
          <cell r="W3357" t="str">
            <v>D181821</v>
          </cell>
          <cell r="X3357" t="str">
            <v>Mfg</v>
          </cell>
          <cell r="Y3357" t="str">
            <v>Manufacturing</v>
          </cell>
          <cell r="AB3357" t="str">
            <v>Quezon City</v>
          </cell>
          <cell r="AC3357" t="str">
            <v>NCR</v>
          </cell>
          <cell r="AD3357">
            <v>3.01</v>
          </cell>
          <cell r="AF3357">
            <v>0.15049999999999999</v>
          </cell>
          <cell r="AG3357">
            <v>0.25</v>
          </cell>
          <cell r="AH3357">
            <v>25</v>
          </cell>
          <cell r="AI3357">
            <v>0</v>
          </cell>
          <cell r="AJ3357">
            <v>0</v>
          </cell>
        </row>
        <row r="3358">
          <cell r="A3358">
            <v>3356</v>
          </cell>
          <cell r="B3358">
            <v>2051</v>
          </cell>
          <cell r="C3358" t="str">
            <v>BOI</v>
          </cell>
          <cell r="D3358">
            <v>3</v>
          </cell>
          <cell r="E3358">
            <v>2007</v>
          </cell>
          <cell r="F3358">
            <v>2</v>
          </cell>
          <cell r="G3358">
            <v>1</v>
          </cell>
          <cell r="H3358" t="str">
            <v>05-JUL-07</v>
          </cell>
          <cell r="I3358" t="str">
            <v>200701696</v>
          </cell>
          <cell r="K3358" t="str">
            <v>2007-133</v>
          </cell>
          <cell r="L3358" t="str">
            <v>Expansion</v>
          </cell>
          <cell r="O3358" t="str">
            <v>TYME PRODUCT INTERNATIONAL CORPORATION</v>
          </cell>
          <cell r="P3358" t="str">
            <v>Filipino</v>
          </cell>
          <cell r="Q3358" t="str">
            <v>Others</v>
          </cell>
          <cell r="R3358" t="str">
            <v>Local</v>
          </cell>
          <cell r="S3358">
            <v>86</v>
          </cell>
          <cell r="T3358" t="str">
            <v>Garments</v>
          </cell>
          <cell r="U3358">
            <v>0</v>
          </cell>
          <cell r="V3358" t="str">
            <v>na</v>
          </cell>
          <cell r="W3358" t="str">
            <v>D181821</v>
          </cell>
          <cell r="X3358" t="str">
            <v>Mfg</v>
          </cell>
          <cell r="Y3358" t="str">
            <v>Manufacturing</v>
          </cell>
          <cell r="AB3358" t="str">
            <v>Quezon City</v>
          </cell>
          <cell r="AC3358" t="str">
            <v>NCR</v>
          </cell>
          <cell r="AD3358">
            <v>3.01</v>
          </cell>
          <cell r="AF3358">
            <v>2.5886</v>
          </cell>
          <cell r="AG3358">
            <v>4.3</v>
          </cell>
          <cell r="AH3358">
            <v>25</v>
          </cell>
          <cell r="AI3358">
            <v>0</v>
          </cell>
          <cell r="AJ3358">
            <v>25</v>
          </cell>
        </row>
        <row r="3359">
          <cell r="A3359">
            <v>3357</v>
          </cell>
          <cell r="B3359">
            <v>2052</v>
          </cell>
          <cell r="C3359" t="str">
            <v>BOI</v>
          </cell>
          <cell r="D3359">
            <v>3</v>
          </cell>
          <cell r="E3359">
            <v>2007</v>
          </cell>
          <cell r="F3359">
            <v>2</v>
          </cell>
          <cell r="G3359">
            <v>1</v>
          </cell>
          <cell r="H3359" t="str">
            <v>17-JUL-07</v>
          </cell>
          <cell r="I3359" t="str">
            <v>200701700</v>
          </cell>
          <cell r="K3359" t="str">
            <v>2007-135</v>
          </cell>
          <cell r="L3359" t="str">
            <v>New</v>
          </cell>
          <cell r="O3359" t="str">
            <v xml:space="preserve">VIA MARINE CORP. </v>
          </cell>
          <cell r="P3359" t="str">
            <v>Filipino</v>
          </cell>
          <cell r="Q3359" t="str">
            <v>Others</v>
          </cell>
          <cell r="R3359" t="str">
            <v>Local</v>
          </cell>
          <cell r="S3359">
            <v>100</v>
          </cell>
          <cell r="T3359" t="str">
            <v>Domestic Shipping Tankers</v>
          </cell>
          <cell r="U3359">
            <v>0</v>
          </cell>
          <cell r="V3359" t="str">
            <v>na</v>
          </cell>
          <cell r="W3359" t="str">
            <v>I616110</v>
          </cell>
          <cell r="X3359" t="str">
            <v>Trans</v>
          </cell>
          <cell r="Y3359" t="str">
            <v>Transportation</v>
          </cell>
          <cell r="AB3359" t="str">
            <v>Navotas</v>
          </cell>
          <cell r="AC3359" t="str">
            <v>NCR</v>
          </cell>
          <cell r="AD3359">
            <v>533.29999999999995</v>
          </cell>
          <cell r="AF3359">
            <v>533.29999999999995</v>
          </cell>
          <cell r="AG3359">
            <v>100</v>
          </cell>
          <cell r="AH3359">
            <v>25</v>
          </cell>
          <cell r="AI3359">
            <v>25</v>
          </cell>
          <cell r="AJ3359">
            <v>0</v>
          </cell>
        </row>
        <row r="3360">
          <cell r="A3360">
            <v>3358</v>
          </cell>
          <cell r="B3360">
            <v>2053</v>
          </cell>
          <cell r="C3360" t="str">
            <v>BOI</v>
          </cell>
          <cell r="D3360">
            <v>3</v>
          </cell>
          <cell r="E3360">
            <v>2007</v>
          </cell>
          <cell r="F3360">
            <v>2</v>
          </cell>
          <cell r="G3360">
            <v>1</v>
          </cell>
          <cell r="H3360" t="str">
            <v>05-JUL-07</v>
          </cell>
          <cell r="I3360" t="str">
            <v>200701698</v>
          </cell>
          <cell r="K3360" t="str">
            <v>2007-146</v>
          </cell>
          <cell r="L3360" t="str">
            <v>Existing</v>
          </cell>
          <cell r="O3360" t="str">
            <v>WELL SPRING COLOR LAUNDRY LTD., INC.</v>
          </cell>
          <cell r="P3360" t="str">
            <v>Filipino</v>
          </cell>
          <cell r="Q3360" t="str">
            <v>Others</v>
          </cell>
          <cell r="R3360" t="str">
            <v>Local</v>
          </cell>
          <cell r="S3360">
            <v>100</v>
          </cell>
          <cell r="T3360" t="str">
            <v>Laundry Services</v>
          </cell>
          <cell r="U3360">
            <v>0</v>
          </cell>
          <cell r="V3360" t="str">
            <v>na</v>
          </cell>
          <cell r="W3360" t="str">
            <v>O939301</v>
          </cell>
          <cell r="X3360" t="str">
            <v>Serv</v>
          </cell>
          <cell r="Y3360" t="str">
            <v>Services</v>
          </cell>
          <cell r="AB3360" t="str">
            <v>Muntinlupa</v>
          </cell>
          <cell r="AC3360" t="str">
            <v>NCR</v>
          </cell>
          <cell r="AD3360">
            <v>0</v>
          </cell>
          <cell r="AF3360">
            <v>0</v>
          </cell>
          <cell r="AG3360">
            <v>2</v>
          </cell>
          <cell r="AH3360">
            <v>136</v>
          </cell>
          <cell r="AI3360">
            <v>136</v>
          </cell>
          <cell r="AJ3360">
            <v>0</v>
          </cell>
        </row>
        <row r="3361">
          <cell r="A3361">
            <v>3359</v>
          </cell>
          <cell r="B3361">
            <v>2054</v>
          </cell>
          <cell r="C3361" t="str">
            <v>BOI</v>
          </cell>
          <cell r="D3361">
            <v>3</v>
          </cell>
          <cell r="E3361">
            <v>2007</v>
          </cell>
          <cell r="F3361">
            <v>2</v>
          </cell>
          <cell r="G3361">
            <v>1</v>
          </cell>
          <cell r="H3361" t="str">
            <v>05-JUL-07</v>
          </cell>
          <cell r="I3361" t="str">
            <v>200701699</v>
          </cell>
          <cell r="K3361" t="str">
            <v>XI 2007-152</v>
          </cell>
          <cell r="L3361" t="str">
            <v>New</v>
          </cell>
          <cell r="O3361" t="str">
            <v>WOOHO PHILIPPINES INCORPORATED</v>
          </cell>
          <cell r="P3361" t="str">
            <v>Filipino</v>
          </cell>
          <cell r="Q3361" t="str">
            <v>Others</v>
          </cell>
          <cell r="R3361" t="str">
            <v>Local</v>
          </cell>
          <cell r="S3361">
            <v>40</v>
          </cell>
          <cell r="T3361" t="str">
            <v>Knock down Wooden Pallet</v>
          </cell>
          <cell r="U3361">
            <v>0</v>
          </cell>
          <cell r="V3361" t="str">
            <v>na</v>
          </cell>
          <cell r="W3361" t="str">
            <v>D202015</v>
          </cell>
          <cell r="X3361" t="str">
            <v>Mfg</v>
          </cell>
          <cell r="Y3361" t="str">
            <v>Manufacturing</v>
          </cell>
          <cell r="AB3361" t="str">
            <v>Davao City</v>
          </cell>
          <cell r="AC3361" t="str">
            <v>Region 11</v>
          </cell>
          <cell r="AD3361">
            <v>5.9569999999999999</v>
          </cell>
          <cell r="AF3361">
            <v>2.3828</v>
          </cell>
          <cell r="AG3361">
            <v>0.05</v>
          </cell>
          <cell r="AH3361">
            <v>65</v>
          </cell>
          <cell r="AI3361">
            <v>65</v>
          </cell>
          <cell r="AJ3361">
            <v>65</v>
          </cell>
        </row>
        <row r="3362">
          <cell r="A3362">
            <v>3360</v>
          </cell>
          <cell r="B3362">
            <v>2054</v>
          </cell>
          <cell r="C3362" t="str">
            <v>BOI</v>
          </cell>
          <cell r="D3362">
            <v>3</v>
          </cell>
          <cell r="E3362">
            <v>2007</v>
          </cell>
          <cell r="F3362">
            <v>2</v>
          </cell>
          <cell r="G3362">
            <v>1</v>
          </cell>
          <cell r="H3362" t="str">
            <v>05-JUL-07</v>
          </cell>
          <cell r="I3362" t="str">
            <v>200701699</v>
          </cell>
          <cell r="K3362" t="str">
            <v>XI 2007-152</v>
          </cell>
          <cell r="L3362" t="str">
            <v>New</v>
          </cell>
          <cell r="O3362" t="str">
            <v>WOOHO PHILIPPINES INCORPORATED</v>
          </cell>
          <cell r="P3362" t="str">
            <v>Korean</v>
          </cell>
          <cell r="Q3362" t="str">
            <v>Korea</v>
          </cell>
          <cell r="R3362" t="str">
            <v>Foreign</v>
          </cell>
          <cell r="S3362">
            <v>60</v>
          </cell>
          <cell r="T3362" t="str">
            <v>Knock down Wooden Pallet</v>
          </cell>
          <cell r="U3362">
            <v>0</v>
          </cell>
          <cell r="V3362" t="str">
            <v>na</v>
          </cell>
          <cell r="W3362" t="str">
            <v>D202015</v>
          </cell>
          <cell r="X3362" t="str">
            <v>Mfg</v>
          </cell>
          <cell r="Y3362" t="str">
            <v>Manufacturing</v>
          </cell>
          <cell r="AB3362" t="str">
            <v>Davao City</v>
          </cell>
          <cell r="AC3362" t="str">
            <v>Region 11</v>
          </cell>
          <cell r="AD3362">
            <v>5.9569999999999999</v>
          </cell>
          <cell r="AF3362">
            <v>3.5741999999999998</v>
          </cell>
          <cell r="AG3362">
            <v>7.4999999999999997E-2</v>
          </cell>
          <cell r="AH3362">
            <v>65</v>
          </cell>
          <cell r="AI3362">
            <v>0</v>
          </cell>
          <cell r="AJ3362">
            <v>0</v>
          </cell>
        </row>
        <row r="3363">
          <cell r="A3363">
            <v>3361</v>
          </cell>
          <cell r="B3363">
            <v>2055</v>
          </cell>
          <cell r="C3363" t="str">
            <v>BOI</v>
          </cell>
          <cell r="D3363">
            <v>3</v>
          </cell>
          <cell r="E3363">
            <v>2007</v>
          </cell>
          <cell r="F3363">
            <v>2</v>
          </cell>
          <cell r="G3363">
            <v>1</v>
          </cell>
          <cell r="H3363">
            <v>39267</v>
          </cell>
          <cell r="I3363" t="str">
            <v>xxxxxxxxx</v>
          </cell>
          <cell r="K3363" t="str">
            <v>x</v>
          </cell>
          <cell r="L3363" t="str">
            <v>Expansion</v>
          </cell>
          <cell r="O3363" t="str">
            <v>YAMAHA MOTOR PHILIPPINES, INC.</v>
          </cell>
          <cell r="P3363" t="str">
            <v>Japanese</v>
          </cell>
          <cell r="Q3363" t="str">
            <v>Japan</v>
          </cell>
          <cell r="R3363" t="str">
            <v>Foreign</v>
          </cell>
          <cell r="S3363">
            <v>100</v>
          </cell>
          <cell r="T3363" t="str">
            <v>Motor assembly and parts manufacturing (hub front, hub rear, platebrake shoe, brake shoe lining ,rim, bracket, wire harness, side stand, graphic tape, main stand, side cover, double seat, tire, rubber parts - damper, etc.</v>
          </cell>
          <cell r="U3363">
            <v>0</v>
          </cell>
          <cell r="V3363" t="str">
            <v>na</v>
          </cell>
          <cell r="W3363" t="str">
            <v>D343410</v>
          </cell>
          <cell r="X3363" t="str">
            <v>Mfg</v>
          </cell>
          <cell r="Y3363" t="str">
            <v>Manufacturing</v>
          </cell>
          <cell r="AB3363" t="str">
            <v>Laguna</v>
          </cell>
          <cell r="AC3363" t="str">
            <v>Region 4</v>
          </cell>
          <cell r="AD3363">
            <v>2110</v>
          </cell>
          <cell r="AF3363">
            <v>2110</v>
          </cell>
          <cell r="AG3363" t="str">
            <v>-</v>
          </cell>
          <cell r="AH3363">
            <v>660</v>
          </cell>
          <cell r="AI3363">
            <v>660</v>
          </cell>
          <cell r="AJ3363">
            <v>660</v>
          </cell>
        </row>
        <row r="3364">
          <cell r="A3364">
            <v>3362</v>
          </cell>
          <cell r="B3364">
            <v>2056</v>
          </cell>
          <cell r="C3364" t="str">
            <v>BOI</v>
          </cell>
          <cell r="D3364">
            <v>3</v>
          </cell>
          <cell r="E3364">
            <v>2007</v>
          </cell>
          <cell r="F3364">
            <v>2</v>
          </cell>
          <cell r="G3364">
            <v>1</v>
          </cell>
          <cell r="H3364">
            <v>39267</v>
          </cell>
          <cell r="I3364" t="str">
            <v>xxxxxxxxx</v>
          </cell>
          <cell r="K3364" t="str">
            <v>x</v>
          </cell>
          <cell r="L3364" t="str">
            <v>Existing</v>
          </cell>
          <cell r="O3364" t="str">
            <v>TOYOTA MOTOR PHILIPPINES CORP.</v>
          </cell>
          <cell r="P3364" t="str">
            <v>Japanese</v>
          </cell>
          <cell r="Q3364" t="str">
            <v>Japan</v>
          </cell>
          <cell r="R3364" t="str">
            <v>Foreign</v>
          </cell>
          <cell r="S3364">
            <v>100</v>
          </cell>
          <cell r="T3364" t="str">
            <v>New variant and option variant models (innova) under classification II of MVDP</v>
          </cell>
          <cell r="U3364">
            <v>0</v>
          </cell>
          <cell r="V3364" t="str">
            <v>na</v>
          </cell>
          <cell r="W3364" t="str">
            <v>D343410</v>
          </cell>
          <cell r="X3364" t="str">
            <v>Mfg</v>
          </cell>
          <cell r="Y3364" t="str">
            <v>Manufacturing</v>
          </cell>
          <cell r="AB3364" t="str">
            <v>Laguna</v>
          </cell>
          <cell r="AC3364" t="str">
            <v>Region 4</v>
          </cell>
          <cell r="AD3364">
            <v>51.3</v>
          </cell>
          <cell r="AF3364">
            <v>51.3</v>
          </cell>
          <cell r="AG3364" t="str">
            <v>-</v>
          </cell>
          <cell r="AH3364">
            <v>0</v>
          </cell>
          <cell r="AI3364">
            <v>0</v>
          </cell>
          <cell r="AJ3364">
            <v>0</v>
          </cell>
        </row>
        <row r="3365">
          <cell r="A3365">
            <v>3363</v>
          </cell>
          <cell r="B3365">
            <v>2057</v>
          </cell>
          <cell r="C3365" t="str">
            <v>BOI</v>
          </cell>
          <cell r="D3365">
            <v>3</v>
          </cell>
          <cell r="E3365">
            <v>2007</v>
          </cell>
          <cell r="F3365">
            <v>2</v>
          </cell>
          <cell r="G3365">
            <v>1</v>
          </cell>
          <cell r="H3365" t="str">
            <v>02-AUG-07</v>
          </cell>
          <cell r="I3365" t="str">
            <v>200701716</v>
          </cell>
          <cell r="K3365" t="str">
            <v>2007-169</v>
          </cell>
          <cell r="L3365" t="str">
            <v>New</v>
          </cell>
          <cell r="O3365" t="str">
            <v>8990 HOUSING DEVELOPMENT CORPORATION</v>
          </cell>
          <cell r="P3365" t="str">
            <v>Filipino</v>
          </cell>
          <cell r="Q3365" t="str">
            <v>Others</v>
          </cell>
          <cell r="R3365" t="str">
            <v>Local</v>
          </cell>
          <cell r="S3365">
            <v>100</v>
          </cell>
          <cell r="T3365" t="str">
            <v>Mass Housing (Deca homes Davao Phase 2)</v>
          </cell>
          <cell r="U3365">
            <v>0</v>
          </cell>
          <cell r="V3365" t="str">
            <v>na</v>
          </cell>
          <cell r="W3365" t="str">
            <v>K707012</v>
          </cell>
          <cell r="X3365" t="str">
            <v>FinRE</v>
          </cell>
          <cell r="Y3365" t="str">
            <v>Finance &amp; Real Estate</v>
          </cell>
          <cell r="AB3365" t="str">
            <v>Davao City</v>
          </cell>
          <cell r="AC3365" t="str">
            <v>Region 11</v>
          </cell>
          <cell r="AD3365">
            <v>81.091999999999999</v>
          </cell>
          <cell r="AF3365">
            <v>81.091999999999999</v>
          </cell>
          <cell r="AG3365">
            <v>100</v>
          </cell>
          <cell r="AH3365">
            <v>280</v>
          </cell>
          <cell r="AI3365">
            <v>280</v>
          </cell>
          <cell r="AJ3365">
            <v>0</v>
          </cell>
        </row>
        <row r="3366">
          <cell r="A3366">
            <v>3364</v>
          </cell>
          <cell r="B3366">
            <v>2058</v>
          </cell>
          <cell r="C3366" t="str">
            <v>BOI</v>
          </cell>
          <cell r="D3366">
            <v>3</v>
          </cell>
          <cell r="E3366">
            <v>2007</v>
          </cell>
          <cell r="F3366">
            <v>2</v>
          </cell>
          <cell r="G3366">
            <v>1</v>
          </cell>
          <cell r="H3366" t="str">
            <v>17-AUG-07</v>
          </cell>
          <cell r="I3366" t="str">
            <v>200701730</v>
          </cell>
          <cell r="K3366" t="str">
            <v>x</v>
          </cell>
          <cell r="L3366" t="str">
            <v>Expansion</v>
          </cell>
          <cell r="O3366" t="str">
            <v>8990 HOUSING DEVELOPMENT CORPORATION</v>
          </cell>
          <cell r="P3366" t="str">
            <v>Filipino</v>
          </cell>
          <cell r="Q3366" t="str">
            <v>Others</v>
          </cell>
          <cell r="R3366" t="str">
            <v>Local</v>
          </cell>
          <cell r="S3366">
            <v>100</v>
          </cell>
          <cell r="T3366" t="str">
            <v>Mass Housing (Villa Obiedo Subd. Phases 2 &amp; 3)</v>
          </cell>
          <cell r="U3366">
            <v>0</v>
          </cell>
          <cell r="V3366" t="str">
            <v>na</v>
          </cell>
          <cell r="W3366" t="str">
            <v>K707012</v>
          </cell>
          <cell r="X3366" t="str">
            <v>FinRE</v>
          </cell>
          <cell r="Y3366" t="str">
            <v>Finance &amp; Real Estate</v>
          </cell>
          <cell r="AB3366" t="str">
            <v>Camarines Norte</v>
          </cell>
          <cell r="AC3366" t="str">
            <v>Region 5</v>
          </cell>
          <cell r="AD3366">
            <v>27.155000000000001</v>
          </cell>
          <cell r="AF3366">
            <v>27.155000000000001</v>
          </cell>
          <cell r="AG3366">
            <v>100</v>
          </cell>
          <cell r="AH3366">
            <v>201</v>
          </cell>
          <cell r="AI3366">
            <v>201</v>
          </cell>
          <cell r="AJ3366">
            <v>0</v>
          </cell>
        </row>
        <row r="3367">
          <cell r="A3367">
            <v>3365</v>
          </cell>
          <cell r="B3367">
            <v>2059</v>
          </cell>
          <cell r="C3367" t="str">
            <v>BOI</v>
          </cell>
          <cell r="D3367">
            <v>3</v>
          </cell>
          <cell r="E3367">
            <v>2007</v>
          </cell>
          <cell r="F3367">
            <v>2</v>
          </cell>
          <cell r="G3367">
            <v>1</v>
          </cell>
          <cell r="H3367" t="str">
            <v>02-AUG-07</v>
          </cell>
          <cell r="I3367" t="str">
            <v>200701717</v>
          </cell>
          <cell r="K3367" t="str">
            <v>x</v>
          </cell>
          <cell r="L3367" t="str">
            <v>New</v>
          </cell>
          <cell r="O3367" t="str">
            <v>CLEANWAY TECHNOLOGY CORPORATION</v>
          </cell>
          <cell r="P3367" t="str">
            <v>Filipino</v>
          </cell>
          <cell r="Q3367" t="str">
            <v>Others</v>
          </cell>
          <cell r="R3367" t="str">
            <v>Local</v>
          </cell>
          <cell r="S3367">
            <v>100</v>
          </cell>
          <cell r="T3367" t="str">
            <v>Toxic &amp; Hazardous Waste Management</v>
          </cell>
          <cell r="U3367">
            <v>0</v>
          </cell>
          <cell r="V3367" t="str">
            <v>na</v>
          </cell>
          <cell r="W3367" t="str">
            <v>O909001</v>
          </cell>
          <cell r="X3367" t="str">
            <v>Serv</v>
          </cell>
          <cell r="Y3367" t="str">
            <v>Services</v>
          </cell>
          <cell r="AB3367" t="str">
            <v>Cavite</v>
          </cell>
          <cell r="AC3367" t="str">
            <v>Region 4</v>
          </cell>
          <cell r="AD3367">
            <v>357.01400000000001</v>
          </cell>
          <cell r="AF3367">
            <v>357.01400000000001</v>
          </cell>
          <cell r="AG3367">
            <v>100</v>
          </cell>
          <cell r="AH3367">
            <v>96</v>
          </cell>
          <cell r="AI3367">
            <v>96</v>
          </cell>
          <cell r="AJ3367">
            <v>0</v>
          </cell>
        </row>
        <row r="3368">
          <cell r="A3368">
            <v>3366</v>
          </cell>
          <cell r="B3368">
            <v>2060</v>
          </cell>
          <cell r="C3368" t="str">
            <v>BOI</v>
          </cell>
          <cell r="D3368">
            <v>3</v>
          </cell>
          <cell r="E3368">
            <v>2007</v>
          </cell>
          <cell r="F3368">
            <v>2</v>
          </cell>
          <cell r="G3368">
            <v>1</v>
          </cell>
          <cell r="H3368" t="str">
            <v>13-AUG-07</v>
          </cell>
          <cell r="I3368" t="str">
            <v>200701742</v>
          </cell>
          <cell r="K3368" t="str">
            <v>x</v>
          </cell>
          <cell r="L3368" t="str">
            <v>New</v>
          </cell>
          <cell r="O3368" t="str">
            <v>DEMPA PUBLICATIONS, INC.-REGIONAL AREA HEADQUARTERS</v>
          </cell>
          <cell r="P3368" t="str">
            <v>Japanese</v>
          </cell>
          <cell r="Q3368" t="str">
            <v>Japan</v>
          </cell>
          <cell r="R3368" t="str">
            <v>Foreign</v>
          </cell>
          <cell r="S3368">
            <v>100</v>
          </cell>
          <cell r="T3368" t="str">
            <v>Acts as supervisory, communication and coordinating center for its affiliates, subsidiaries or branches in the Asia-Pacific Region and other foreign markets.</v>
          </cell>
          <cell r="U3368">
            <v>0</v>
          </cell>
          <cell r="V3368" t="str">
            <v>na</v>
          </cell>
          <cell r="W3368" t="str">
            <v>K747499</v>
          </cell>
          <cell r="X3368" t="str">
            <v>Serv</v>
          </cell>
          <cell r="Y3368" t="str">
            <v>Services</v>
          </cell>
          <cell r="AB3368" t="str">
            <v>Metro Manila</v>
          </cell>
          <cell r="AC3368" t="str">
            <v>NCR</v>
          </cell>
          <cell r="AD3368">
            <v>2.3380000000000001</v>
          </cell>
          <cell r="AF3368">
            <v>2.3380000000000001</v>
          </cell>
          <cell r="AG3368">
            <v>2.3382499999999999</v>
          </cell>
          <cell r="AI3368">
            <v>0</v>
          </cell>
          <cell r="AJ3368">
            <v>0</v>
          </cell>
        </row>
        <row r="3369">
          <cell r="A3369">
            <v>3367</v>
          </cell>
          <cell r="B3369">
            <v>2061</v>
          </cell>
          <cell r="C3369" t="str">
            <v>BOI</v>
          </cell>
          <cell r="D3369">
            <v>3</v>
          </cell>
          <cell r="E3369">
            <v>2007</v>
          </cell>
          <cell r="F3369">
            <v>2</v>
          </cell>
          <cell r="G3369">
            <v>1</v>
          </cell>
          <cell r="H3369" t="str">
            <v>09-AUG-07</v>
          </cell>
          <cell r="I3369" t="str">
            <v>200701720</v>
          </cell>
          <cell r="K3369" t="str">
            <v>2007-163</v>
          </cell>
          <cell r="L3369" t="str">
            <v>New</v>
          </cell>
          <cell r="O3369" t="str">
            <v xml:space="preserve">FILINVEST LAND, INC. </v>
          </cell>
          <cell r="P3369" t="str">
            <v>Unknown</v>
          </cell>
          <cell r="Q3369" t="str">
            <v>Others</v>
          </cell>
          <cell r="R3369" t="str">
            <v>Foreign</v>
          </cell>
          <cell r="S3369">
            <v>39.933</v>
          </cell>
          <cell r="T3369" t="str">
            <v>Mass Housing (Aldea Real - Brgy. Punta &amp; Brgy. Bubuyan, Calamba City)</v>
          </cell>
          <cell r="U3369">
            <v>0</v>
          </cell>
          <cell r="V3369" t="str">
            <v>na</v>
          </cell>
          <cell r="W3369" t="str">
            <v>K707012</v>
          </cell>
          <cell r="X3369" t="str">
            <v>FinRE</v>
          </cell>
          <cell r="Y3369" t="str">
            <v>Finance &amp; Real Estate</v>
          </cell>
          <cell r="AB3369" t="str">
            <v>Laguna</v>
          </cell>
          <cell r="AC3369" t="str">
            <v>Region 4</v>
          </cell>
          <cell r="AD3369">
            <v>94.275000000000006</v>
          </cell>
          <cell r="AF3369">
            <v>37.646835750000001</v>
          </cell>
          <cell r="AG3369">
            <v>9803.9071260000001</v>
          </cell>
          <cell r="AH3369">
            <v>365</v>
          </cell>
          <cell r="AI3369">
            <v>365</v>
          </cell>
          <cell r="AJ3369">
            <v>0</v>
          </cell>
        </row>
        <row r="3370">
          <cell r="A3370">
            <v>3368</v>
          </cell>
          <cell r="B3370">
            <v>2061</v>
          </cell>
          <cell r="C3370" t="str">
            <v>BOI</v>
          </cell>
          <cell r="D3370">
            <v>3</v>
          </cell>
          <cell r="E3370">
            <v>2007</v>
          </cell>
          <cell r="F3370">
            <v>2</v>
          </cell>
          <cell r="G3370">
            <v>1</v>
          </cell>
          <cell r="H3370" t="str">
            <v>09-AUG-07</v>
          </cell>
          <cell r="I3370" t="str">
            <v>200701720</v>
          </cell>
          <cell r="K3370" t="str">
            <v>2007-163</v>
          </cell>
          <cell r="L3370" t="str">
            <v>New</v>
          </cell>
          <cell r="O3370" t="str">
            <v xml:space="preserve">FILINVEST LAND, INC. </v>
          </cell>
          <cell r="P3370" t="str">
            <v>Filipino</v>
          </cell>
          <cell r="Q3370" t="str">
            <v>Others</v>
          </cell>
          <cell r="R3370" t="str">
            <v>Local</v>
          </cell>
          <cell r="S3370">
            <v>60.067</v>
          </cell>
          <cell r="T3370" t="str">
            <v>Mass Housing (Aldea Real - Brgy. Punta &amp; Brgy. Bubuyan, Calamba City)</v>
          </cell>
          <cell r="U3370">
            <v>0</v>
          </cell>
          <cell r="V3370" t="str">
            <v>na</v>
          </cell>
          <cell r="W3370" t="str">
            <v>K707012</v>
          </cell>
          <cell r="X3370" t="str">
            <v>FinRE</v>
          </cell>
          <cell r="Y3370" t="str">
            <v>Finance &amp; Real Estate</v>
          </cell>
          <cell r="AB3370" t="str">
            <v>Laguna</v>
          </cell>
          <cell r="AC3370" t="str">
            <v>Region 4</v>
          </cell>
          <cell r="AD3370">
            <v>94.275000000000006</v>
          </cell>
          <cell r="AF3370">
            <v>56.628164249999998</v>
          </cell>
          <cell r="AG3370">
            <v>14746.801380000001</v>
          </cell>
          <cell r="AH3370">
            <v>365</v>
          </cell>
          <cell r="AI3370">
            <v>0</v>
          </cell>
          <cell r="AJ3370">
            <v>365</v>
          </cell>
        </row>
        <row r="3371">
          <cell r="A3371">
            <v>3369</v>
          </cell>
          <cell r="B3371">
            <v>2062</v>
          </cell>
          <cell r="C3371" t="str">
            <v>BOI</v>
          </cell>
          <cell r="D3371">
            <v>3</v>
          </cell>
          <cell r="E3371">
            <v>2007</v>
          </cell>
          <cell r="F3371">
            <v>2</v>
          </cell>
          <cell r="G3371">
            <v>1</v>
          </cell>
          <cell r="H3371" t="str">
            <v>09-AUG-07</v>
          </cell>
          <cell r="I3371" t="str">
            <v>200701719</v>
          </cell>
          <cell r="K3371" t="str">
            <v>2007-162</v>
          </cell>
          <cell r="L3371" t="str">
            <v>New</v>
          </cell>
          <cell r="O3371" t="str">
            <v>GRAND ORIENT LOGISTIC DEVELOPMENT INC.</v>
          </cell>
          <cell r="P3371" t="str">
            <v>Filipino</v>
          </cell>
          <cell r="Q3371" t="str">
            <v>Others</v>
          </cell>
          <cell r="R3371" t="str">
            <v>Local</v>
          </cell>
          <cell r="S3371">
            <v>60</v>
          </cell>
          <cell r="T3371" t="str">
            <v xml:space="preserve"> Yarn &amp; fabric dyeing Services</v>
          </cell>
          <cell r="U3371">
            <v>0</v>
          </cell>
          <cell r="V3371" t="str">
            <v>na</v>
          </cell>
          <cell r="W3371" t="str">
            <v>D171729</v>
          </cell>
          <cell r="X3371" t="str">
            <v>Mfg</v>
          </cell>
          <cell r="Y3371" t="str">
            <v>Manufacturing</v>
          </cell>
          <cell r="AB3371" t="str">
            <v>Cavite</v>
          </cell>
          <cell r="AC3371" t="str">
            <v>Region 4</v>
          </cell>
          <cell r="AD3371">
            <v>68.953000000000003</v>
          </cell>
          <cell r="AF3371">
            <v>41.3718</v>
          </cell>
          <cell r="AG3371">
            <v>0.375</v>
          </cell>
          <cell r="AH3371">
            <v>78</v>
          </cell>
          <cell r="AI3371">
            <v>78</v>
          </cell>
          <cell r="AJ3371">
            <v>78</v>
          </cell>
        </row>
        <row r="3372">
          <cell r="A3372">
            <v>3370</v>
          </cell>
          <cell r="B3372">
            <v>2062</v>
          </cell>
          <cell r="C3372" t="str">
            <v>BOI</v>
          </cell>
          <cell r="D3372">
            <v>3</v>
          </cell>
          <cell r="E3372">
            <v>2007</v>
          </cell>
          <cell r="F3372">
            <v>2</v>
          </cell>
          <cell r="G3372">
            <v>1</v>
          </cell>
          <cell r="H3372" t="str">
            <v>09-AUG-07</v>
          </cell>
          <cell r="I3372" t="str">
            <v>200701719</v>
          </cell>
          <cell r="K3372" t="str">
            <v>2007-162</v>
          </cell>
          <cell r="L3372" t="str">
            <v>New</v>
          </cell>
          <cell r="O3372" t="str">
            <v>GRAND ORIENT LOGISTIC DEVELOPMENT INC.</v>
          </cell>
          <cell r="P3372" t="str">
            <v>British</v>
          </cell>
          <cell r="Q3372" t="str">
            <v>UK</v>
          </cell>
          <cell r="R3372" t="str">
            <v>Foreign</v>
          </cell>
          <cell r="S3372">
            <v>40</v>
          </cell>
          <cell r="T3372" t="str">
            <v xml:space="preserve"> Yarn &amp; fabric dyeing Services</v>
          </cell>
          <cell r="U3372">
            <v>0</v>
          </cell>
          <cell r="V3372" t="str">
            <v>na</v>
          </cell>
          <cell r="W3372" t="str">
            <v>D171729</v>
          </cell>
          <cell r="X3372" t="str">
            <v>Mfg</v>
          </cell>
          <cell r="Y3372" t="str">
            <v>Manufacturing</v>
          </cell>
          <cell r="AB3372" t="str">
            <v>Cavite</v>
          </cell>
          <cell r="AC3372" t="str">
            <v>Region 4</v>
          </cell>
          <cell r="AD3372">
            <v>68.953000000000003</v>
          </cell>
          <cell r="AF3372">
            <v>27.581199999999999</v>
          </cell>
          <cell r="AG3372">
            <v>1</v>
          </cell>
          <cell r="AH3372">
            <v>78</v>
          </cell>
          <cell r="AI3372">
            <v>0</v>
          </cell>
          <cell r="AJ3372">
            <v>0</v>
          </cell>
        </row>
        <row r="3373">
          <cell r="A3373">
            <v>3371</v>
          </cell>
          <cell r="B3373">
            <v>2063</v>
          </cell>
          <cell r="C3373" t="str">
            <v>BOI</v>
          </cell>
          <cell r="D3373">
            <v>3</v>
          </cell>
          <cell r="E3373">
            <v>2007</v>
          </cell>
          <cell r="F3373">
            <v>2</v>
          </cell>
          <cell r="G3373">
            <v>1</v>
          </cell>
          <cell r="H3373" t="str">
            <v>30-AUG-07</v>
          </cell>
          <cell r="I3373" t="str">
            <v>200701728</v>
          </cell>
          <cell r="K3373" t="str">
            <v>x</v>
          </cell>
          <cell r="L3373" t="str">
            <v>New</v>
          </cell>
          <cell r="O3373" t="str">
            <v>IP E-GAME VENTURES INC.</v>
          </cell>
          <cell r="P3373" t="str">
            <v>Filipino</v>
          </cell>
          <cell r="Q3373" t="str">
            <v>Others</v>
          </cell>
          <cell r="R3373" t="str">
            <v>Local</v>
          </cell>
          <cell r="S3373">
            <v>100</v>
          </cell>
          <cell r="T3373" t="str">
            <v xml:space="preserve"> Software Development</v>
          </cell>
          <cell r="U3373">
            <v>1</v>
          </cell>
          <cell r="V3373" t="str">
            <v>IT Services</v>
          </cell>
          <cell r="W3373" t="str">
            <v>K727230</v>
          </cell>
          <cell r="X3373" t="str">
            <v>Serv</v>
          </cell>
          <cell r="Y3373" t="str">
            <v>Services</v>
          </cell>
          <cell r="AB3373" t="str">
            <v>Makati</v>
          </cell>
          <cell r="AC3373" t="str">
            <v>NCR</v>
          </cell>
          <cell r="AD3373">
            <v>28.728000000000002</v>
          </cell>
          <cell r="AF3373">
            <v>28.728000000000002</v>
          </cell>
          <cell r="AG3373">
            <v>6.9131970000000003</v>
          </cell>
          <cell r="AH3373">
            <v>219</v>
          </cell>
          <cell r="AI3373">
            <v>219</v>
          </cell>
          <cell r="AJ3373">
            <v>0</v>
          </cell>
        </row>
        <row r="3374">
          <cell r="A3374">
            <v>3372</v>
          </cell>
          <cell r="B3374">
            <v>2064</v>
          </cell>
          <cell r="C3374" t="str">
            <v>BOI</v>
          </cell>
          <cell r="D3374">
            <v>3</v>
          </cell>
          <cell r="E3374">
            <v>2007</v>
          </cell>
          <cell r="F3374">
            <v>2</v>
          </cell>
          <cell r="G3374">
            <v>1</v>
          </cell>
          <cell r="H3374" t="str">
            <v>16-AUG-07</v>
          </cell>
          <cell r="I3374" t="str">
            <v>2007-0030</v>
          </cell>
          <cell r="K3374" t="str">
            <v>2007-168</v>
          </cell>
          <cell r="L3374" t="str">
            <v>New</v>
          </cell>
          <cell r="O3374" t="str">
            <v>IZONE TECHNOLOGIES PHILIPPINES CORPORATION</v>
          </cell>
          <cell r="P3374" t="str">
            <v>British</v>
          </cell>
          <cell r="Q3374" t="str">
            <v>UK</v>
          </cell>
          <cell r="R3374" t="str">
            <v>Foreign</v>
          </cell>
          <cell r="S3374">
            <v>100</v>
          </cell>
          <cell r="T3374" t="str">
            <v>Call Center Operation</v>
          </cell>
          <cell r="U3374">
            <v>1</v>
          </cell>
          <cell r="V3374" t="str">
            <v>IT Services</v>
          </cell>
          <cell r="W3374" t="str">
            <v>K727290</v>
          </cell>
          <cell r="X3374" t="str">
            <v>Serv</v>
          </cell>
          <cell r="Y3374" t="str">
            <v>Services</v>
          </cell>
          <cell r="AB3374" t="str">
            <v>Pasig</v>
          </cell>
          <cell r="AC3374" t="str">
            <v>NCR</v>
          </cell>
          <cell r="AD3374">
            <v>9.6910000000000007</v>
          </cell>
          <cell r="AF3374">
            <v>9.6910000000000007</v>
          </cell>
          <cell r="AG3374">
            <v>9.6899949999999997</v>
          </cell>
          <cell r="AH3374">
            <v>93</v>
          </cell>
          <cell r="AI3374">
            <v>93</v>
          </cell>
          <cell r="AJ3374">
            <v>93</v>
          </cell>
        </row>
        <row r="3375">
          <cell r="A3375">
            <v>3373</v>
          </cell>
          <cell r="B3375">
            <v>2065</v>
          </cell>
          <cell r="C3375" t="str">
            <v>BOI</v>
          </cell>
          <cell r="D3375">
            <v>3</v>
          </cell>
          <cell r="E3375">
            <v>2007</v>
          </cell>
          <cell r="F3375">
            <v>2</v>
          </cell>
          <cell r="G3375">
            <v>1</v>
          </cell>
          <cell r="H3375" t="str">
            <v>02-AUG-07</v>
          </cell>
          <cell r="I3375" t="str">
            <v>200701721</v>
          </cell>
          <cell r="K3375" t="str">
            <v>2007-173</v>
          </cell>
          <cell r="L3375" t="str">
            <v>New</v>
          </cell>
          <cell r="O3375" t="str">
            <v>KENRICH DEVELOPMENT CORPORATION</v>
          </cell>
          <cell r="P3375" t="str">
            <v>Filipino</v>
          </cell>
          <cell r="Q3375" t="str">
            <v>Others</v>
          </cell>
          <cell r="R3375" t="str">
            <v>Local</v>
          </cell>
          <cell r="S3375">
            <v>100</v>
          </cell>
          <cell r="T3375" t="str">
            <v>Mass Housing (Villa Ventura Subd.)</v>
          </cell>
          <cell r="U3375">
            <v>0</v>
          </cell>
          <cell r="V3375" t="str">
            <v>na</v>
          </cell>
          <cell r="W3375" t="str">
            <v>K707012</v>
          </cell>
          <cell r="X3375" t="str">
            <v>FinRE</v>
          </cell>
          <cell r="Y3375" t="str">
            <v>Finance &amp; Real Estate</v>
          </cell>
          <cell r="AB3375" t="str">
            <v>Cebu</v>
          </cell>
          <cell r="AC3375" t="str">
            <v>Region 7</v>
          </cell>
          <cell r="AD3375">
            <v>29.95</v>
          </cell>
          <cell r="AF3375">
            <v>29.95</v>
          </cell>
          <cell r="AG3375">
            <v>5.92</v>
          </cell>
          <cell r="AH3375">
            <v>65</v>
          </cell>
          <cell r="AI3375">
            <v>65</v>
          </cell>
          <cell r="AJ3375">
            <v>0</v>
          </cell>
        </row>
        <row r="3376">
          <cell r="A3376">
            <v>3374</v>
          </cell>
          <cell r="B3376">
            <v>2066</v>
          </cell>
          <cell r="C3376" t="str">
            <v>BOI</v>
          </cell>
          <cell r="D3376">
            <v>3</v>
          </cell>
          <cell r="E3376">
            <v>2007</v>
          </cell>
          <cell r="F3376">
            <v>2</v>
          </cell>
          <cell r="G3376">
            <v>1</v>
          </cell>
          <cell r="H3376" t="str">
            <v>02-AUG-07</v>
          </cell>
          <cell r="I3376" t="str">
            <v>200701713</v>
          </cell>
          <cell r="K3376" t="str">
            <v>x</v>
          </cell>
          <cell r="L3376" t="str">
            <v>New</v>
          </cell>
          <cell r="O3376" t="str">
            <v>LASERMED OUTSOURCE SOLUTIONS</v>
          </cell>
          <cell r="P3376" t="str">
            <v>Filipino</v>
          </cell>
          <cell r="Q3376" t="str">
            <v>Others</v>
          </cell>
          <cell r="R3376" t="str">
            <v>Local</v>
          </cell>
          <cell r="S3376">
            <v>100</v>
          </cell>
          <cell r="T3376" t="str">
            <v>Medical, Legal and Business Media Transcriptions</v>
          </cell>
          <cell r="U3376">
            <v>1</v>
          </cell>
          <cell r="V3376" t="str">
            <v>IT Services</v>
          </cell>
          <cell r="W3376" t="str">
            <v>K727240</v>
          </cell>
          <cell r="X3376" t="str">
            <v>Serv</v>
          </cell>
          <cell r="Y3376" t="str">
            <v>Services</v>
          </cell>
          <cell r="AB3376" t="str">
            <v>Pasig</v>
          </cell>
          <cell r="AC3376" t="str">
            <v>NCR</v>
          </cell>
          <cell r="AD3376">
            <v>3.367</v>
          </cell>
          <cell r="AF3376">
            <v>3.367</v>
          </cell>
          <cell r="AG3376">
            <v>2</v>
          </cell>
          <cell r="AH3376">
            <v>465</v>
          </cell>
          <cell r="AI3376">
            <v>465</v>
          </cell>
          <cell r="AJ3376">
            <v>0</v>
          </cell>
        </row>
        <row r="3377">
          <cell r="A3377">
            <v>3375</v>
          </cell>
          <cell r="B3377">
            <v>2067</v>
          </cell>
          <cell r="C3377" t="str">
            <v>BOI</v>
          </cell>
          <cell r="D3377">
            <v>3</v>
          </cell>
          <cell r="E3377">
            <v>2007</v>
          </cell>
          <cell r="F3377">
            <v>2</v>
          </cell>
          <cell r="G3377">
            <v>1</v>
          </cell>
          <cell r="H3377" t="str">
            <v>09-AUG-07</v>
          </cell>
          <cell r="I3377" t="str">
            <v>200701727</v>
          </cell>
          <cell r="K3377" t="str">
            <v>x</v>
          </cell>
          <cell r="L3377" t="str">
            <v>New</v>
          </cell>
          <cell r="O3377" t="str">
            <v>LOSCOS ENTERPRISES</v>
          </cell>
          <cell r="P3377" t="str">
            <v>Filipino</v>
          </cell>
          <cell r="Q3377" t="str">
            <v>Others</v>
          </cell>
          <cell r="R3377" t="str">
            <v>Local</v>
          </cell>
          <cell r="S3377">
            <v>100</v>
          </cell>
          <cell r="T3377" t="str">
            <v>Coconut Fiber and other Coconut by-products</v>
          </cell>
          <cell r="U3377">
            <v>0</v>
          </cell>
          <cell r="V3377" t="str">
            <v>na</v>
          </cell>
          <cell r="W3377" t="str">
            <v>D393999</v>
          </cell>
          <cell r="X3377" t="str">
            <v>Mfg</v>
          </cell>
          <cell r="Y3377" t="str">
            <v>Manufacturing</v>
          </cell>
          <cell r="AB3377" t="str">
            <v>Oriental Mindoro</v>
          </cell>
          <cell r="AC3377" t="str">
            <v>Region 4</v>
          </cell>
          <cell r="AD3377">
            <v>1.994</v>
          </cell>
          <cell r="AF3377">
            <v>1.994</v>
          </cell>
          <cell r="AG3377">
            <v>1.9943120000000001</v>
          </cell>
          <cell r="AH3377">
            <v>8</v>
          </cell>
          <cell r="AI3377">
            <v>8</v>
          </cell>
          <cell r="AJ3377">
            <v>0</v>
          </cell>
        </row>
        <row r="3378">
          <cell r="A3378">
            <v>3376</v>
          </cell>
          <cell r="B3378">
            <v>2068</v>
          </cell>
          <cell r="C3378" t="str">
            <v>BOI</v>
          </cell>
          <cell r="D3378">
            <v>3</v>
          </cell>
          <cell r="E3378">
            <v>2007</v>
          </cell>
          <cell r="F3378">
            <v>2</v>
          </cell>
          <cell r="G3378">
            <v>1</v>
          </cell>
          <cell r="H3378" t="str">
            <v>09-AUG-07</v>
          </cell>
          <cell r="I3378" t="str">
            <v>200701729</v>
          </cell>
          <cell r="K3378" t="str">
            <v>x</v>
          </cell>
          <cell r="L3378" t="str">
            <v>Existing + Expansion</v>
          </cell>
          <cell r="O3378" t="str">
            <v>NIPAD, INC.</v>
          </cell>
          <cell r="P3378" t="str">
            <v>Filipino</v>
          </cell>
          <cell r="Q3378" t="str">
            <v>Others</v>
          </cell>
          <cell r="R3378" t="str">
            <v>Local</v>
          </cell>
          <cell r="S3378">
            <v>100</v>
          </cell>
          <cell r="T3378" t="str">
            <v>Tourist Accommodation Facility (Hotel)</v>
          </cell>
          <cell r="U3378">
            <v>0</v>
          </cell>
          <cell r="V3378" t="str">
            <v>na</v>
          </cell>
          <cell r="W3378" t="str">
            <v>K707012</v>
          </cell>
          <cell r="X3378" t="str">
            <v>FinRE</v>
          </cell>
          <cell r="Y3378" t="str">
            <v>Finance &amp; Real Estate</v>
          </cell>
          <cell r="AB3378" t="str">
            <v>Makati</v>
          </cell>
          <cell r="AC3378" t="str">
            <v>NCR</v>
          </cell>
          <cell r="AD3378">
            <v>66</v>
          </cell>
          <cell r="AF3378">
            <v>66</v>
          </cell>
          <cell r="AG3378">
            <v>5</v>
          </cell>
          <cell r="AH3378">
            <v>8</v>
          </cell>
          <cell r="AI3378">
            <v>8</v>
          </cell>
          <cell r="AJ3378">
            <v>0</v>
          </cell>
        </row>
        <row r="3379">
          <cell r="A3379">
            <v>3377</v>
          </cell>
          <cell r="B3379">
            <v>2069</v>
          </cell>
          <cell r="C3379" t="str">
            <v>BOI</v>
          </cell>
          <cell r="D3379">
            <v>3</v>
          </cell>
          <cell r="E3379">
            <v>2007</v>
          </cell>
          <cell r="F3379">
            <v>2</v>
          </cell>
          <cell r="G3379">
            <v>1</v>
          </cell>
          <cell r="H3379" t="str">
            <v>16-AUG-07</v>
          </cell>
          <cell r="I3379" t="str">
            <v>200701722</v>
          </cell>
          <cell r="K3379" t="str">
            <v>2007-164</v>
          </cell>
          <cell r="L3379" t="str">
            <v>New</v>
          </cell>
          <cell r="O3379" t="str">
            <v>PANGEA GREEN ENERGY PHILIPPINES INC.</v>
          </cell>
          <cell r="P3379" t="str">
            <v>Filipino</v>
          </cell>
          <cell r="Q3379" t="str">
            <v>Others</v>
          </cell>
          <cell r="R3379" t="str">
            <v>Local</v>
          </cell>
          <cell r="S3379">
            <v>100</v>
          </cell>
          <cell r="T3379" t="str">
            <v>Power Generation Plant</v>
          </cell>
          <cell r="U3379">
            <v>0</v>
          </cell>
          <cell r="V3379" t="str">
            <v>na</v>
          </cell>
          <cell r="W3379" t="str">
            <v>E404010</v>
          </cell>
          <cell r="X3379" t="str">
            <v>Elect</v>
          </cell>
          <cell r="Y3379" t="str">
            <v>Electricity</v>
          </cell>
          <cell r="AB3379" t="str">
            <v>Quezon City</v>
          </cell>
          <cell r="AC3379" t="str">
            <v>NCR</v>
          </cell>
          <cell r="AD3379">
            <v>83.6</v>
          </cell>
          <cell r="AF3379">
            <v>83.6</v>
          </cell>
          <cell r="AG3379">
            <v>6.25E-2</v>
          </cell>
          <cell r="AH3379">
            <v>17</v>
          </cell>
          <cell r="AI3379">
            <v>17</v>
          </cell>
          <cell r="AJ3379">
            <v>0</v>
          </cell>
        </row>
        <row r="3380">
          <cell r="A3380">
            <v>3378</v>
          </cell>
          <cell r="B3380">
            <v>2070</v>
          </cell>
          <cell r="C3380" t="str">
            <v>BOI</v>
          </cell>
          <cell r="D3380">
            <v>3</v>
          </cell>
          <cell r="E3380">
            <v>2007</v>
          </cell>
          <cell r="F3380">
            <v>2</v>
          </cell>
          <cell r="G3380">
            <v>1</v>
          </cell>
          <cell r="H3380" t="str">
            <v>02-AUG-07</v>
          </cell>
          <cell r="I3380" t="str">
            <v>200701714</v>
          </cell>
          <cell r="K3380" t="str">
            <v>2007-155</v>
          </cell>
          <cell r="L3380" t="str">
            <v>New</v>
          </cell>
          <cell r="O3380" t="str">
            <v>PLASTOP ASIA, INC.</v>
          </cell>
          <cell r="P3380" t="str">
            <v>Australian</v>
          </cell>
          <cell r="Q3380" t="str">
            <v>Australia</v>
          </cell>
          <cell r="R3380" t="str">
            <v>Foreign</v>
          </cell>
          <cell r="S3380">
            <v>100</v>
          </cell>
          <cell r="T3380" t="str">
            <v>Plastic bottles and components</v>
          </cell>
          <cell r="U3380">
            <v>0</v>
          </cell>
          <cell r="V3380" t="str">
            <v>na</v>
          </cell>
          <cell r="W3380" t="str">
            <v>D252520</v>
          </cell>
          <cell r="X3380" t="str">
            <v>Mfg</v>
          </cell>
          <cell r="Y3380" t="str">
            <v>Manufacturing</v>
          </cell>
          <cell r="AB3380" t="str">
            <v>Manila</v>
          </cell>
          <cell r="AC3380" t="str">
            <v>NCR</v>
          </cell>
          <cell r="AD3380">
            <v>234.52699999999999</v>
          </cell>
          <cell r="AF3380">
            <v>234.52699999999999</v>
          </cell>
          <cell r="AG3380">
            <v>9.3999950000000005</v>
          </cell>
          <cell r="AH3380">
            <v>50</v>
          </cell>
          <cell r="AI3380">
            <v>50</v>
          </cell>
          <cell r="AJ3380">
            <v>50</v>
          </cell>
        </row>
        <row r="3381">
          <cell r="A3381">
            <v>3379</v>
          </cell>
          <cell r="B3381">
            <v>2071</v>
          </cell>
          <cell r="C3381" t="str">
            <v>BOI</v>
          </cell>
          <cell r="D3381">
            <v>3</v>
          </cell>
          <cell r="E3381">
            <v>2007</v>
          </cell>
          <cell r="F3381">
            <v>2</v>
          </cell>
          <cell r="G3381">
            <v>1</v>
          </cell>
          <cell r="H3381" t="str">
            <v>16-AUG-07</v>
          </cell>
          <cell r="I3381" t="str">
            <v>200701723</v>
          </cell>
          <cell r="K3381" t="str">
            <v>2007-171</v>
          </cell>
          <cell r="L3381" t="str">
            <v>New</v>
          </cell>
          <cell r="O3381" t="str">
            <v>POWERCONNEX INC.</v>
          </cell>
          <cell r="P3381" t="str">
            <v>Filipino</v>
          </cell>
          <cell r="Q3381" t="str">
            <v>Others</v>
          </cell>
          <cell r="R3381" t="str">
            <v>Local</v>
          </cell>
          <cell r="S3381">
            <v>100</v>
          </cell>
          <cell r="T3381" t="str">
            <v>Software Development and Programming</v>
          </cell>
          <cell r="U3381">
            <v>1</v>
          </cell>
          <cell r="V3381" t="str">
            <v>IT Services</v>
          </cell>
          <cell r="W3381" t="str">
            <v>K727230</v>
          </cell>
          <cell r="X3381" t="str">
            <v>Serv</v>
          </cell>
          <cell r="Y3381" t="str">
            <v>Services</v>
          </cell>
          <cell r="AB3381" t="str">
            <v>Makati</v>
          </cell>
          <cell r="AC3381" t="str">
            <v>NCR</v>
          </cell>
          <cell r="AD3381">
            <v>0.83899999999999997</v>
          </cell>
          <cell r="AF3381">
            <v>0.83899999999999997</v>
          </cell>
          <cell r="AG3381">
            <v>0.26</v>
          </cell>
          <cell r="AH3381">
            <v>25</v>
          </cell>
          <cell r="AI3381">
            <v>25</v>
          </cell>
          <cell r="AJ3381">
            <v>0</v>
          </cell>
        </row>
        <row r="3382">
          <cell r="A3382">
            <v>3380</v>
          </cell>
          <cell r="B3382">
            <v>2072</v>
          </cell>
          <cell r="C3382" t="str">
            <v>BOI</v>
          </cell>
          <cell r="D3382">
            <v>3</v>
          </cell>
          <cell r="E3382">
            <v>2007</v>
          </cell>
          <cell r="F3382">
            <v>2</v>
          </cell>
          <cell r="G3382">
            <v>1</v>
          </cell>
          <cell r="H3382" t="str">
            <v>09-AUG-07</v>
          </cell>
          <cell r="I3382" t="str">
            <v>200701718</v>
          </cell>
          <cell r="K3382" t="str">
            <v>2007-161</v>
          </cell>
          <cell r="L3382" t="str">
            <v>Existing + Expansion</v>
          </cell>
          <cell r="O3382" t="str">
            <v xml:space="preserve">SUPRA FINISHING CO., INC. </v>
          </cell>
          <cell r="P3382" t="str">
            <v>Filipino</v>
          </cell>
          <cell r="Q3382" t="str">
            <v>Others</v>
          </cell>
          <cell r="R3382" t="str">
            <v>Local</v>
          </cell>
          <cell r="S3382">
            <v>100</v>
          </cell>
          <cell r="T3382" t="str">
            <v>Dyeing and finishing of fabrics</v>
          </cell>
          <cell r="U3382">
            <v>0</v>
          </cell>
          <cell r="V3382" t="str">
            <v>na</v>
          </cell>
          <cell r="W3382" t="str">
            <v>D171729</v>
          </cell>
          <cell r="X3382" t="str">
            <v>Mfg</v>
          </cell>
          <cell r="Y3382" t="str">
            <v>Manufacturing</v>
          </cell>
          <cell r="AB3382" t="str">
            <v>Bulacan</v>
          </cell>
          <cell r="AC3382" t="str">
            <v>Region 3</v>
          </cell>
          <cell r="AD3382">
            <v>8.0739999999999998</v>
          </cell>
          <cell r="AF3382">
            <v>8.0739999999999998</v>
          </cell>
          <cell r="AG3382">
            <v>6.7024999999999997</v>
          </cell>
          <cell r="AH3382">
            <v>144</v>
          </cell>
          <cell r="AI3382">
            <v>144</v>
          </cell>
          <cell r="AJ3382">
            <v>0</v>
          </cell>
        </row>
        <row r="3383">
          <cell r="A3383">
            <v>3381</v>
          </cell>
          <cell r="B3383">
            <v>2073</v>
          </cell>
          <cell r="C3383" t="str">
            <v>BOI</v>
          </cell>
          <cell r="D3383">
            <v>3</v>
          </cell>
          <cell r="E3383">
            <v>2007</v>
          </cell>
          <cell r="F3383">
            <v>2</v>
          </cell>
          <cell r="G3383">
            <v>1</v>
          </cell>
          <cell r="H3383" t="str">
            <v>13-AUG-07</v>
          </cell>
          <cell r="I3383" t="str">
            <v>200701746</v>
          </cell>
          <cell r="K3383" t="str">
            <v>x</v>
          </cell>
          <cell r="L3383" t="str">
            <v>New</v>
          </cell>
          <cell r="O3383" t="str">
            <v>THE THOMSON CORPORATION PTE LTD - PHILIPPINE REGIONAL OPERATING HEADQUARTERS</v>
          </cell>
          <cell r="P3383" t="str">
            <v>Singaporean</v>
          </cell>
          <cell r="Q3383" t="str">
            <v>Singapore</v>
          </cell>
          <cell r="R3383" t="str">
            <v>Foreign</v>
          </cell>
          <cell r="S3383">
            <v>100</v>
          </cell>
          <cell r="T3383" t="str">
            <v>General administration and planning; business planning and coordination; sourcing/procurement of raw materials and components; corporate finance advsiory; marketing control and sales promotion; training and personnel management; logistic services; researc</v>
          </cell>
          <cell r="U3383">
            <v>0</v>
          </cell>
          <cell r="V3383" t="str">
            <v>na</v>
          </cell>
          <cell r="W3383" t="str">
            <v>K747499</v>
          </cell>
          <cell r="X3383" t="str">
            <v>Serv</v>
          </cell>
          <cell r="Y3383" t="str">
            <v>Services</v>
          </cell>
          <cell r="AB3383" t="str">
            <v>Metro Manila</v>
          </cell>
          <cell r="AC3383" t="str">
            <v>NCR</v>
          </cell>
          <cell r="AD3383">
            <v>9.73</v>
          </cell>
          <cell r="AF3383">
            <v>9.73</v>
          </cell>
          <cell r="AG3383">
            <v>9.73</v>
          </cell>
          <cell r="AI3383">
            <v>0</v>
          </cell>
          <cell r="AJ3383">
            <v>0</v>
          </cell>
        </row>
        <row r="3384">
          <cell r="A3384">
            <v>3382</v>
          </cell>
          <cell r="B3384">
            <v>2074</v>
          </cell>
          <cell r="C3384" t="str">
            <v>BOI</v>
          </cell>
          <cell r="D3384">
            <v>3</v>
          </cell>
          <cell r="E3384">
            <v>2007</v>
          </cell>
          <cell r="F3384">
            <v>2</v>
          </cell>
          <cell r="G3384">
            <v>1</v>
          </cell>
          <cell r="H3384" t="str">
            <v>09-AUG-07</v>
          </cell>
          <cell r="I3384" t="str">
            <v>200701715</v>
          </cell>
          <cell r="K3384" t="str">
            <v>2007-167</v>
          </cell>
          <cell r="L3384" t="str">
            <v>New</v>
          </cell>
          <cell r="O3384" t="str">
            <v>TOUCH SOLUTIONS, INC.</v>
          </cell>
          <cell r="P3384" t="str">
            <v>Filipino</v>
          </cell>
          <cell r="Q3384" t="str">
            <v>Others</v>
          </cell>
          <cell r="R3384" t="str">
            <v>Local</v>
          </cell>
          <cell r="S3384">
            <v>100</v>
          </cell>
          <cell r="T3384" t="str">
            <v>Call Center and other BPO Services</v>
          </cell>
          <cell r="U3384">
            <v>1</v>
          </cell>
          <cell r="V3384" t="str">
            <v>IT Services</v>
          </cell>
          <cell r="W3384" t="str">
            <v>K727290</v>
          </cell>
          <cell r="X3384" t="str">
            <v>Serv</v>
          </cell>
          <cell r="Y3384" t="str">
            <v>Services</v>
          </cell>
          <cell r="AB3384" t="str">
            <v>San Juan</v>
          </cell>
          <cell r="AC3384" t="str">
            <v>NCR</v>
          </cell>
          <cell r="AD3384">
            <v>12.067</v>
          </cell>
          <cell r="AF3384">
            <v>12.067</v>
          </cell>
          <cell r="AG3384">
            <v>3.25</v>
          </cell>
          <cell r="AH3384">
            <v>161</v>
          </cell>
          <cell r="AI3384">
            <v>161</v>
          </cell>
          <cell r="AJ3384">
            <v>0</v>
          </cell>
        </row>
        <row r="3385">
          <cell r="A3385">
            <v>3383</v>
          </cell>
          <cell r="B3385">
            <v>2075</v>
          </cell>
          <cell r="C3385" t="str">
            <v>BOI</v>
          </cell>
          <cell r="D3385">
            <v>3</v>
          </cell>
          <cell r="E3385">
            <v>2007</v>
          </cell>
          <cell r="F3385">
            <v>2</v>
          </cell>
          <cell r="G3385">
            <v>1</v>
          </cell>
          <cell r="H3385" t="str">
            <v>16-AUG-07</v>
          </cell>
          <cell r="I3385" t="str">
            <v>200701706</v>
          </cell>
          <cell r="K3385" t="str">
            <v>2007-165</v>
          </cell>
          <cell r="L3385" t="str">
            <v>Increase in Equity</v>
          </cell>
          <cell r="O3385" t="str">
            <v>TREASURE STEELWORKS CORPORATION</v>
          </cell>
          <cell r="P3385" t="str">
            <v>Filipino</v>
          </cell>
          <cell r="Q3385" t="str">
            <v>Others</v>
          </cell>
          <cell r="R3385" t="str">
            <v>Local</v>
          </cell>
          <cell r="S3385">
            <v>52</v>
          </cell>
          <cell r="T3385" t="str">
            <v>Modernization of  Steel Billets Production Plant</v>
          </cell>
          <cell r="U3385">
            <v>0</v>
          </cell>
          <cell r="V3385" t="str">
            <v>na</v>
          </cell>
          <cell r="W3385" t="str">
            <v>D282829</v>
          </cell>
          <cell r="X3385" t="str">
            <v>Mfg</v>
          </cell>
          <cell r="Y3385" t="str">
            <v>Manufacturing</v>
          </cell>
          <cell r="AB3385" t="str">
            <v>Iligan</v>
          </cell>
          <cell r="AC3385" t="str">
            <v>Region 10</v>
          </cell>
          <cell r="AD3385">
            <v>632</v>
          </cell>
          <cell r="AF3385">
            <v>328.64</v>
          </cell>
          <cell r="AG3385">
            <v>52.000300000000003</v>
          </cell>
          <cell r="AH3385">
            <v>150</v>
          </cell>
          <cell r="AI3385">
            <v>150</v>
          </cell>
          <cell r="AJ3385">
            <v>150</v>
          </cell>
        </row>
        <row r="3386">
          <cell r="A3386">
            <v>3384</v>
          </cell>
          <cell r="B3386">
            <v>2075</v>
          </cell>
          <cell r="C3386" t="str">
            <v>BOI</v>
          </cell>
          <cell r="D3386">
            <v>3</v>
          </cell>
          <cell r="E3386">
            <v>2007</v>
          </cell>
          <cell r="F3386">
            <v>2</v>
          </cell>
          <cell r="G3386">
            <v>1</v>
          </cell>
          <cell r="H3386" t="str">
            <v>16-AUG-07</v>
          </cell>
          <cell r="I3386" t="str">
            <v>200701706</v>
          </cell>
          <cell r="K3386" t="str">
            <v>2007-165</v>
          </cell>
          <cell r="L3386" t="str">
            <v>Increase in Equity</v>
          </cell>
          <cell r="O3386" t="str">
            <v>TREASURE STEELWORKS CORPORATION</v>
          </cell>
          <cell r="P3386" t="str">
            <v>Mauritian</v>
          </cell>
          <cell r="Q3386" t="str">
            <v>Others</v>
          </cell>
          <cell r="R3386" t="str">
            <v>Foreign</v>
          </cell>
          <cell r="S3386">
            <v>48</v>
          </cell>
          <cell r="T3386" t="str">
            <v>Modernization of  Steel Billets Production Plant</v>
          </cell>
          <cell r="U3386">
            <v>0</v>
          </cell>
          <cell r="V3386" t="str">
            <v>na</v>
          </cell>
          <cell r="W3386" t="str">
            <v>D282829</v>
          </cell>
          <cell r="X3386" t="str">
            <v>Mfg</v>
          </cell>
          <cell r="Y3386" t="str">
            <v>Manufacturing</v>
          </cell>
          <cell r="AB3386" t="str">
            <v>Iligan</v>
          </cell>
          <cell r="AC3386" t="str">
            <v>Region 10</v>
          </cell>
          <cell r="AD3386">
            <v>632</v>
          </cell>
          <cell r="AF3386">
            <v>303.36</v>
          </cell>
          <cell r="AG3386">
            <v>47.999699999999997</v>
          </cell>
          <cell r="AH3386">
            <v>150</v>
          </cell>
          <cell r="AI3386">
            <v>0</v>
          </cell>
          <cell r="AJ3386">
            <v>0</v>
          </cell>
        </row>
        <row r="3387">
          <cell r="A3387">
            <v>3385</v>
          </cell>
          <cell r="B3387">
            <v>2076</v>
          </cell>
          <cell r="C3387" t="str">
            <v>BOI</v>
          </cell>
          <cell r="D3387">
            <v>3</v>
          </cell>
          <cell r="E3387">
            <v>2007</v>
          </cell>
          <cell r="F3387">
            <v>2</v>
          </cell>
          <cell r="G3387">
            <v>1</v>
          </cell>
          <cell r="H3387" t="str">
            <v>30-AUG-07</v>
          </cell>
          <cell r="I3387" t="str">
            <v>200701743</v>
          </cell>
          <cell r="K3387" t="str">
            <v>x</v>
          </cell>
          <cell r="L3387" t="str">
            <v>New</v>
          </cell>
          <cell r="O3387" t="str">
            <v>VHS PHILIPPINES LIMITED</v>
          </cell>
          <cell r="P3387" t="str">
            <v>Hong Kong</v>
          </cell>
          <cell r="Q3387" t="str">
            <v>Hong Kong</v>
          </cell>
          <cell r="R3387" t="str">
            <v>Foreign</v>
          </cell>
          <cell r="S3387">
            <v>100</v>
          </cell>
          <cell r="T3387" t="str">
            <v>General administration and planning; business planning and coordination; sourcing/procurement of raw materials and components; corporate finance advisory services; marketing control and sales promotion; research and development services, and product devel</v>
          </cell>
          <cell r="U3387">
            <v>0</v>
          </cell>
          <cell r="V3387" t="str">
            <v>na</v>
          </cell>
          <cell r="W3387" t="str">
            <v>K747499</v>
          </cell>
          <cell r="X3387" t="str">
            <v>Serv</v>
          </cell>
          <cell r="Y3387" t="str">
            <v>Services</v>
          </cell>
          <cell r="AB3387" t="str">
            <v>Metro Manila</v>
          </cell>
          <cell r="AC3387" t="str">
            <v>NCR</v>
          </cell>
          <cell r="AD3387">
            <v>9.3810000000000002</v>
          </cell>
          <cell r="AF3387">
            <v>9.3810000000000002</v>
          </cell>
          <cell r="AG3387">
            <v>9.3808000000000007</v>
          </cell>
          <cell r="AI3387">
            <v>0</v>
          </cell>
          <cell r="AJ3387">
            <v>0</v>
          </cell>
        </row>
        <row r="3388">
          <cell r="A3388">
            <v>3386</v>
          </cell>
          <cell r="B3388">
            <v>2077</v>
          </cell>
          <cell r="C3388" t="str">
            <v>BOI</v>
          </cell>
          <cell r="D3388">
            <v>3</v>
          </cell>
          <cell r="E3388">
            <v>2007</v>
          </cell>
          <cell r="F3388">
            <v>2</v>
          </cell>
          <cell r="G3388">
            <v>1</v>
          </cell>
          <cell r="H3388" t="str">
            <v>30-AUG-07</v>
          </cell>
          <cell r="I3388" t="str">
            <v>200701732</v>
          </cell>
          <cell r="K3388" t="str">
            <v>x</v>
          </cell>
          <cell r="L3388" t="str">
            <v>New</v>
          </cell>
          <cell r="O3388" t="str">
            <v>VNIX (PHILIPPINES), INC.</v>
          </cell>
          <cell r="P3388" t="str">
            <v>Filipino</v>
          </cell>
          <cell r="Q3388" t="str">
            <v>Others</v>
          </cell>
          <cell r="R3388" t="str">
            <v>Local</v>
          </cell>
          <cell r="S3388">
            <v>0.02</v>
          </cell>
          <cell r="T3388" t="str">
            <v>ARchitectural 3D Computer Aided Design (CAD) Services</v>
          </cell>
          <cell r="U3388">
            <v>1</v>
          </cell>
          <cell r="V3388" t="str">
            <v>IT Services</v>
          </cell>
          <cell r="W3388" t="str">
            <v>K727290</v>
          </cell>
          <cell r="X3388" t="str">
            <v>Serv</v>
          </cell>
          <cell r="Y3388" t="str">
            <v>Services</v>
          </cell>
          <cell r="AB3388" t="str">
            <v>Makati</v>
          </cell>
          <cell r="AC3388" t="str">
            <v>NCR</v>
          </cell>
          <cell r="AD3388">
            <v>9.2620000000000005</v>
          </cell>
          <cell r="AF3388">
            <v>1.8524000000000001E-3</v>
          </cell>
          <cell r="AG3388">
            <v>4.0000000000000002E-4</v>
          </cell>
          <cell r="AH3388">
            <v>12</v>
          </cell>
          <cell r="AI3388">
            <v>12</v>
          </cell>
          <cell r="AJ3388">
            <v>12</v>
          </cell>
        </row>
        <row r="3389">
          <cell r="A3389">
            <v>3387</v>
          </cell>
          <cell r="B3389">
            <v>2077</v>
          </cell>
          <cell r="C3389" t="str">
            <v>BOI</v>
          </cell>
          <cell r="D3389">
            <v>3</v>
          </cell>
          <cell r="E3389">
            <v>2007</v>
          </cell>
          <cell r="F3389">
            <v>2</v>
          </cell>
          <cell r="G3389">
            <v>1</v>
          </cell>
          <cell r="H3389" t="str">
            <v>30-AUG-07</v>
          </cell>
          <cell r="I3389" t="str">
            <v>200701732</v>
          </cell>
          <cell r="K3389" t="str">
            <v>x</v>
          </cell>
          <cell r="L3389" t="str">
            <v>New</v>
          </cell>
          <cell r="O3389" t="str">
            <v>VNIX (PHILIPPINES), INC.</v>
          </cell>
          <cell r="P3389" t="str">
            <v>Singaporean</v>
          </cell>
          <cell r="Q3389" t="str">
            <v>Singapore</v>
          </cell>
          <cell r="R3389" t="str">
            <v>Foreign</v>
          </cell>
          <cell r="S3389">
            <v>99.98</v>
          </cell>
          <cell r="T3389" t="str">
            <v>ARchitectural 3D Computer Aided Design (CAD) Services</v>
          </cell>
          <cell r="U3389">
            <v>1</v>
          </cell>
          <cell r="V3389" t="str">
            <v>IT Services</v>
          </cell>
          <cell r="W3389" t="str">
            <v>K727290</v>
          </cell>
          <cell r="X3389" t="str">
            <v>Serv</v>
          </cell>
          <cell r="Y3389" t="str">
            <v>Services</v>
          </cell>
          <cell r="AB3389" t="str">
            <v>Makati</v>
          </cell>
          <cell r="AC3389" t="str">
            <v>NCR</v>
          </cell>
          <cell r="AD3389">
            <v>9.2620000000000005</v>
          </cell>
          <cell r="AF3389">
            <v>9.2601475999999998</v>
          </cell>
          <cell r="AG3389">
            <v>1.9996</v>
          </cell>
          <cell r="AH3389">
            <v>12</v>
          </cell>
          <cell r="AI3389">
            <v>0</v>
          </cell>
          <cell r="AJ3389">
            <v>0</v>
          </cell>
        </row>
        <row r="3390">
          <cell r="A3390">
            <v>3388</v>
          </cell>
          <cell r="B3390">
            <v>2078</v>
          </cell>
          <cell r="C3390" t="str">
            <v>BOI</v>
          </cell>
          <cell r="D3390">
            <v>3</v>
          </cell>
          <cell r="E3390">
            <v>2007</v>
          </cell>
          <cell r="F3390">
            <v>2</v>
          </cell>
          <cell r="G3390">
            <v>1</v>
          </cell>
          <cell r="H3390" t="str">
            <v>27-SEP-07</v>
          </cell>
          <cell r="I3390" t="str">
            <v>200701754</v>
          </cell>
          <cell r="K3390" t="str">
            <v>x</v>
          </cell>
          <cell r="L3390" t="str">
            <v>New</v>
          </cell>
          <cell r="O3390" t="str">
            <v>888 INTERNATIONAL FOOD PRODUCTS</v>
          </cell>
          <cell r="P3390" t="str">
            <v>Filipino</v>
          </cell>
          <cell r="Q3390" t="str">
            <v>Others</v>
          </cell>
          <cell r="R3390" t="str">
            <v>Local</v>
          </cell>
          <cell r="S3390">
            <v>100</v>
          </cell>
          <cell r="T3390" t="str">
            <v>Processed Bangus &amp; other Marine Products</v>
          </cell>
          <cell r="U3390">
            <v>0</v>
          </cell>
          <cell r="V3390" t="str">
            <v>na</v>
          </cell>
          <cell r="W3390" t="str">
            <v>D151513</v>
          </cell>
          <cell r="X3390" t="str">
            <v>Mfg</v>
          </cell>
          <cell r="Y3390" t="str">
            <v>Manufacturing</v>
          </cell>
          <cell r="AB3390" t="str">
            <v>Caloocan</v>
          </cell>
          <cell r="AC3390" t="str">
            <v>NCR</v>
          </cell>
          <cell r="AD3390">
            <v>12</v>
          </cell>
          <cell r="AF3390">
            <v>12</v>
          </cell>
          <cell r="AG3390">
            <v>0.6</v>
          </cell>
          <cell r="AH3390">
            <v>39</v>
          </cell>
          <cell r="AI3390">
            <v>39</v>
          </cell>
          <cell r="AJ3390">
            <v>0</v>
          </cell>
        </row>
        <row r="3391">
          <cell r="A3391">
            <v>3389</v>
          </cell>
          <cell r="B3391">
            <v>2079</v>
          </cell>
          <cell r="C3391" t="str">
            <v>BOI</v>
          </cell>
          <cell r="D3391">
            <v>3</v>
          </cell>
          <cell r="E3391">
            <v>2007</v>
          </cell>
          <cell r="F3391">
            <v>2</v>
          </cell>
          <cell r="G3391">
            <v>1</v>
          </cell>
          <cell r="H3391" t="str">
            <v>27-SEP-07</v>
          </cell>
          <cell r="I3391" t="str">
            <v>200701760</v>
          </cell>
          <cell r="K3391" t="str">
            <v>x</v>
          </cell>
          <cell r="L3391" t="str">
            <v>New</v>
          </cell>
          <cell r="O3391" t="str">
            <v>AGRICHEXERS CORPORATION</v>
          </cell>
          <cell r="P3391" t="str">
            <v>Filipino</v>
          </cell>
          <cell r="Q3391" t="str">
            <v>Others</v>
          </cell>
          <cell r="R3391" t="str">
            <v>Local</v>
          </cell>
          <cell r="S3391">
            <v>100</v>
          </cell>
          <cell r="T3391" t="str">
            <v>Animal Feeds</v>
          </cell>
          <cell r="U3391">
            <v>0</v>
          </cell>
          <cell r="V3391" t="str">
            <v>na</v>
          </cell>
          <cell r="W3391" t="str">
            <v>A030380</v>
          </cell>
          <cell r="X3391" t="str">
            <v>Agri</v>
          </cell>
          <cell r="Y3391" t="str">
            <v>Agriculture</v>
          </cell>
          <cell r="AB3391" t="str">
            <v>Bulacan</v>
          </cell>
          <cell r="AC3391" t="str">
            <v>Region 3</v>
          </cell>
          <cell r="AD3391">
            <v>47.902000000000001</v>
          </cell>
          <cell r="AF3391">
            <v>47.902000000000001</v>
          </cell>
          <cell r="AG3391">
            <v>8.9127100000000006</v>
          </cell>
          <cell r="AH3391">
            <v>68</v>
          </cell>
          <cell r="AI3391">
            <v>68</v>
          </cell>
          <cell r="AJ3391">
            <v>0</v>
          </cell>
        </row>
        <row r="3392">
          <cell r="A3392">
            <v>3390</v>
          </cell>
          <cell r="B3392">
            <v>2080</v>
          </cell>
          <cell r="C3392" t="str">
            <v>BOI</v>
          </cell>
          <cell r="D3392">
            <v>3</v>
          </cell>
          <cell r="E3392">
            <v>2007</v>
          </cell>
          <cell r="F3392">
            <v>2</v>
          </cell>
          <cell r="G3392">
            <v>1</v>
          </cell>
          <cell r="H3392" t="str">
            <v>17-SEP-07</v>
          </cell>
          <cell r="I3392" t="str">
            <v>200701744</v>
          </cell>
          <cell r="K3392" t="str">
            <v>x</v>
          </cell>
          <cell r="L3392" t="str">
            <v>New</v>
          </cell>
          <cell r="O3392" t="str">
            <v>ASIA MAXX MFG. INC.</v>
          </cell>
          <cell r="P3392" t="str">
            <v>Filipino</v>
          </cell>
          <cell r="Q3392" t="str">
            <v>Others</v>
          </cell>
          <cell r="R3392" t="str">
            <v>Local</v>
          </cell>
          <cell r="S3392">
            <v>100</v>
          </cell>
          <cell r="T3392" t="str">
            <v>Automotive Body Parts and Components</v>
          </cell>
          <cell r="U3392">
            <v>0</v>
          </cell>
          <cell r="V3392" t="str">
            <v>na</v>
          </cell>
          <cell r="W3392" t="str">
            <v>D343430</v>
          </cell>
          <cell r="X3392" t="str">
            <v>Mfg</v>
          </cell>
          <cell r="Y3392" t="str">
            <v>Manufacturing</v>
          </cell>
          <cell r="AB3392" t="str">
            <v>Caloocan</v>
          </cell>
          <cell r="AC3392" t="str">
            <v>NCR</v>
          </cell>
          <cell r="AD3392">
            <v>5</v>
          </cell>
          <cell r="AF3392">
            <v>5</v>
          </cell>
          <cell r="AG3392">
            <v>0.3125</v>
          </cell>
          <cell r="AH3392">
            <v>234</v>
          </cell>
          <cell r="AI3392">
            <v>234</v>
          </cell>
          <cell r="AJ3392">
            <v>0</v>
          </cell>
        </row>
        <row r="3393">
          <cell r="A3393">
            <v>3391</v>
          </cell>
          <cell r="B3393">
            <v>2081</v>
          </cell>
          <cell r="C3393" t="str">
            <v>BOI</v>
          </cell>
          <cell r="D3393">
            <v>3</v>
          </cell>
          <cell r="E3393">
            <v>2007</v>
          </cell>
          <cell r="F3393">
            <v>2</v>
          </cell>
          <cell r="G3393">
            <v>1</v>
          </cell>
          <cell r="H3393" t="str">
            <v>17-SEP-07</v>
          </cell>
          <cell r="I3393" t="str">
            <v>200701750</v>
          </cell>
          <cell r="K3393" t="str">
            <v>x</v>
          </cell>
          <cell r="L3393" t="str">
            <v>New</v>
          </cell>
          <cell r="O3393" t="str">
            <v>BASICWEAR EXPORT INC.</v>
          </cell>
          <cell r="P3393" t="str">
            <v>Filipino</v>
          </cell>
          <cell r="Q3393" t="str">
            <v>Others</v>
          </cell>
          <cell r="R3393" t="str">
            <v>Local</v>
          </cell>
          <cell r="S3393">
            <v>100</v>
          </cell>
          <cell r="T3393" t="str">
            <v>Knitted Fabrics</v>
          </cell>
          <cell r="U3393">
            <v>0</v>
          </cell>
          <cell r="V3393" t="str">
            <v>na</v>
          </cell>
          <cell r="W3393" t="str">
            <v>D171739</v>
          </cell>
          <cell r="X3393" t="str">
            <v>Mfg</v>
          </cell>
          <cell r="Y3393" t="str">
            <v>Manufacturing</v>
          </cell>
          <cell r="AB3393" t="str">
            <v>Bulacan</v>
          </cell>
          <cell r="AC3393" t="str">
            <v>Region 3</v>
          </cell>
          <cell r="AD3393">
            <v>4</v>
          </cell>
          <cell r="AF3393">
            <v>4</v>
          </cell>
          <cell r="AG3393">
            <v>5</v>
          </cell>
          <cell r="AH3393">
            <v>14</v>
          </cell>
          <cell r="AI3393">
            <v>14</v>
          </cell>
          <cell r="AJ3393">
            <v>0</v>
          </cell>
        </row>
        <row r="3394">
          <cell r="A3394">
            <v>3392</v>
          </cell>
          <cell r="B3394">
            <v>2082</v>
          </cell>
          <cell r="C3394" t="str">
            <v>BOI</v>
          </cell>
          <cell r="D3394">
            <v>3</v>
          </cell>
          <cell r="E3394">
            <v>2007</v>
          </cell>
          <cell r="F3394">
            <v>2</v>
          </cell>
          <cell r="G3394">
            <v>1</v>
          </cell>
          <cell r="H3394" t="str">
            <v>17-SEP-07</v>
          </cell>
          <cell r="I3394" t="str">
            <v>200701737</v>
          </cell>
          <cell r="K3394" t="str">
            <v>x</v>
          </cell>
          <cell r="L3394" t="str">
            <v>Expansion</v>
          </cell>
          <cell r="O3394" t="str">
            <v>CHIYODA PHILIPPINES CORPORATION</v>
          </cell>
          <cell r="P3394" t="str">
            <v>Japanese</v>
          </cell>
          <cell r="Q3394" t="str">
            <v>Japan</v>
          </cell>
          <cell r="R3394" t="str">
            <v>Foreign</v>
          </cell>
          <cell r="S3394">
            <v>100</v>
          </cell>
          <cell r="T3394" t="str">
            <v>Engineering  Design</v>
          </cell>
          <cell r="U3394">
            <v>0</v>
          </cell>
          <cell r="V3394" t="str">
            <v>na</v>
          </cell>
          <cell r="W3394" t="str">
            <v>K727290</v>
          </cell>
          <cell r="X3394" t="str">
            <v>Serv</v>
          </cell>
          <cell r="Y3394" t="str">
            <v>Services</v>
          </cell>
          <cell r="AB3394" t="str">
            <v>Pasig</v>
          </cell>
          <cell r="AC3394" t="str">
            <v>NCR</v>
          </cell>
          <cell r="AD3394">
            <v>79.938000000000002</v>
          </cell>
          <cell r="AF3394">
            <v>79.938000000000002</v>
          </cell>
          <cell r="AG3394">
            <v>151.15299999999999</v>
          </cell>
          <cell r="AH3394">
            <v>56</v>
          </cell>
          <cell r="AI3394">
            <v>56</v>
          </cell>
          <cell r="AJ3394">
            <v>56</v>
          </cell>
        </row>
        <row r="3395">
          <cell r="A3395">
            <v>3393</v>
          </cell>
          <cell r="B3395">
            <v>2083</v>
          </cell>
          <cell r="C3395" t="str">
            <v>BOI</v>
          </cell>
          <cell r="D3395">
            <v>3</v>
          </cell>
          <cell r="E3395">
            <v>2007</v>
          </cell>
          <cell r="F3395">
            <v>2</v>
          </cell>
          <cell r="G3395">
            <v>1</v>
          </cell>
          <cell r="H3395" t="str">
            <v>17-SEP-07</v>
          </cell>
          <cell r="I3395" t="str">
            <v>200701769</v>
          </cell>
          <cell r="K3395" t="str">
            <v>x</v>
          </cell>
          <cell r="L3395" t="str">
            <v>New</v>
          </cell>
          <cell r="O3395" t="str">
            <v>CROWN COMMUNITIES (BULACAN), INC.</v>
          </cell>
          <cell r="P3395" t="str">
            <v>Filipino</v>
          </cell>
          <cell r="Q3395" t="str">
            <v>Others</v>
          </cell>
          <cell r="R3395" t="str">
            <v>Local</v>
          </cell>
          <cell r="S3395">
            <v>100</v>
          </cell>
          <cell r="T3395" t="str">
            <v>Mass Housing</v>
          </cell>
          <cell r="U3395">
            <v>0</v>
          </cell>
          <cell r="V3395" t="str">
            <v>na</v>
          </cell>
          <cell r="W3395" t="str">
            <v>K707012</v>
          </cell>
          <cell r="X3395" t="str">
            <v>FinRE</v>
          </cell>
          <cell r="Y3395" t="str">
            <v>Finance &amp; Real Estate</v>
          </cell>
          <cell r="AB3395" t="str">
            <v>Bulacan</v>
          </cell>
          <cell r="AC3395" t="str">
            <v>Region 3</v>
          </cell>
          <cell r="AD3395">
            <v>101.496</v>
          </cell>
          <cell r="AF3395">
            <v>101.496</v>
          </cell>
          <cell r="AG3395">
            <v>3.125</v>
          </cell>
          <cell r="AH3395">
            <v>184</v>
          </cell>
          <cell r="AI3395">
            <v>184</v>
          </cell>
          <cell r="AJ3395">
            <v>0</v>
          </cell>
        </row>
        <row r="3396">
          <cell r="A3396">
            <v>3394</v>
          </cell>
          <cell r="B3396">
            <v>2084</v>
          </cell>
          <cell r="C3396" t="str">
            <v>BOI</v>
          </cell>
          <cell r="D3396">
            <v>3</v>
          </cell>
          <cell r="E3396">
            <v>2007</v>
          </cell>
          <cell r="F3396">
            <v>2</v>
          </cell>
          <cell r="G3396">
            <v>1</v>
          </cell>
          <cell r="H3396" t="str">
            <v>19-SEP-07</v>
          </cell>
          <cell r="I3396" t="str">
            <v>200701774</v>
          </cell>
          <cell r="K3396" t="str">
            <v>x</v>
          </cell>
          <cell r="L3396" t="str">
            <v>New</v>
          </cell>
          <cell r="O3396" t="str">
            <v>DIRECTWITHHOTELS, INC.</v>
          </cell>
          <cell r="P3396" t="str">
            <v>Cayman</v>
          </cell>
          <cell r="Q3396" t="str">
            <v>Cayman Islands</v>
          </cell>
          <cell r="R3396" t="str">
            <v>Foreign</v>
          </cell>
          <cell r="S3396">
            <v>100</v>
          </cell>
          <cell r="T3396" t="str">
            <v>General administration and planning; business planning and coordination; sourcing/procurement or raw materials and components; corporate finance advisory services; marketing control and sales promotion; training and personnel management; logistics service</v>
          </cell>
          <cell r="U3396">
            <v>0</v>
          </cell>
          <cell r="V3396" t="str">
            <v>na</v>
          </cell>
          <cell r="W3396" t="str">
            <v>K747499</v>
          </cell>
          <cell r="X3396" t="str">
            <v>Serv</v>
          </cell>
          <cell r="Y3396" t="str">
            <v>Services</v>
          </cell>
          <cell r="AB3396" t="str">
            <v>Metro Manila</v>
          </cell>
          <cell r="AC3396" t="str">
            <v>NCR</v>
          </cell>
          <cell r="AD3396">
            <v>9.2260000000000009</v>
          </cell>
          <cell r="AF3396">
            <v>9.2260000000000009</v>
          </cell>
          <cell r="AG3396">
            <v>9.2260000000000009</v>
          </cell>
          <cell r="AI3396">
            <v>0</v>
          </cell>
          <cell r="AJ3396">
            <v>0</v>
          </cell>
        </row>
        <row r="3397">
          <cell r="A3397">
            <v>3395</v>
          </cell>
          <cell r="B3397">
            <v>2085</v>
          </cell>
          <cell r="C3397" t="str">
            <v>BOI</v>
          </cell>
          <cell r="D3397">
            <v>3</v>
          </cell>
          <cell r="E3397">
            <v>2007</v>
          </cell>
          <cell r="F3397">
            <v>2</v>
          </cell>
          <cell r="G3397">
            <v>1</v>
          </cell>
          <cell r="H3397" t="str">
            <v>17-SEP-07</v>
          </cell>
          <cell r="I3397" t="str">
            <v>200701747</v>
          </cell>
          <cell r="K3397" t="str">
            <v>x</v>
          </cell>
          <cell r="L3397" t="str">
            <v>New</v>
          </cell>
          <cell r="O3397" t="str">
            <v>DISCOVERY PRODUCTIONS SOFTWARE INTERNATIONAL, INC.</v>
          </cell>
          <cell r="P3397" t="str">
            <v>American</v>
          </cell>
          <cell r="Q3397" t="str">
            <v>USA</v>
          </cell>
          <cell r="R3397" t="str">
            <v>Foreign</v>
          </cell>
          <cell r="S3397">
            <v>99.97</v>
          </cell>
          <cell r="T3397" t="str">
            <v>Software Development</v>
          </cell>
          <cell r="U3397">
            <v>1</v>
          </cell>
          <cell r="V3397" t="str">
            <v>IT Services</v>
          </cell>
          <cell r="W3397" t="str">
            <v>K727230</v>
          </cell>
          <cell r="X3397" t="str">
            <v>Serv</v>
          </cell>
          <cell r="Y3397" t="str">
            <v>Services</v>
          </cell>
          <cell r="AB3397" t="str">
            <v>Makati</v>
          </cell>
          <cell r="AC3397" t="str">
            <v>NCR</v>
          </cell>
          <cell r="AD3397">
            <v>1</v>
          </cell>
          <cell r="AF3397">
            <v>0.99970000000000003</v>
          </cell>
          <cell r="AG3397">
            <v>0.99970000000000003</v>
          </cell>
          <cell r="AH3397">
            <v>30</v>
          </cell>
          <cell r="AI3397">
            <v>30</v>
          </cell>
          <cell r="AJ3397">
            <v>0</v>
          </cell>
        </row>
        <row r="3398">
          <cell r="A3398">
            <v>3396</v>
          </cell>
          <cell r="B3398">
            <v>2085</v>
          </cell>
          <cell r="C3398" t="str">
            <v>BOI</v>
          </cell>
          <cell r="D3398">
            <v>3</v>
          </cell>
          <cell r="E3398">
            <v>2007</v>
          </cell>
          <cell r="F3398">
            <v>2</v>
          </cell>
          <cell r="G3398">
            <v>1</v>
          </cell>
          <cell r="H3398" t="str">
            <v>17-SEP-07</v>
          </cell>
          <cell r="I3398" t="str">
            <v>200701747</v>
          </cell>
          <cell r="K3398" t="str">
            <v>x</v>
          </cell>
          <cell r="L3398" t="str">
            <v>New</v>
          </cell>
          <cell r="O3398" t="str">
            <v>DISCOVERY PRODUCTIONS SOFTWARE INTERNATIONAL, INC.</v>
          </cell>
          <cell r="P3398" t="str">
            <v>Filipino</v>
          </cell>
          <cell r="Q3398" t="str">
            <v>Others</v>
          </cell>
          <cell r="R3398" t="str">
            <v>Local</v>
          </cell>
          <cell r="S3398">
            <v>0.03</v>
          </cell>
          <cell r="T3398" t="str">
            <v>Software Development</v>
          </cell>
          <cell r="U3398">
            <v>1</v>
          </cell>
          <cell r="V3398" t="str">
            <v>IT Services</v>
          </cell>
          <cell r="W3398" t="str">
            <v>K727230</v>
          </cell>
          <cell r="X3398" t="str">
            <v>Serv</v>
          </cell>
          <cell r="Y3398" t="str">
            <v>Services</v>
          </cell>
          <cell r="AB3398" t="str">
            <v>Makati</v>
          </cell>
          <cell r="AC3398" t="str">
            <v>NCR</v>
          </cell>
          <cell r="AD3398">
            <v>1</v>
          </cell>
          <cell r="AF3398">
            <v>2.9999999999999997E-4</v>
          </cell>
          <cell r="AG3398">
            <v>2.9999999999999997E-4</v>
          </cell>
          <cell r="AH3398">
            <v>30</v>
          </cell>
          <cell r="AI3398">
            <v>0</v>
          </cell>
          <cell r="AJ3398">
            <v>30</v>
          </cell>
        </row>
        <row r="3399">
          <cell r="A3399">
            <v>3397</v>
          </cell>
          <cell r="B3399">
            <v>2086</v>
          </cell>
          <cell r="C3399" t="str">
            <v>BOI</v>
          </cell>
          <cell r="D3399">
            <v>3</v>
          </cell>
          <cell r="E3399">
            <v>2007</v>
          </cell>
          <cell r="F3399">
            <v>2</v>
          </cell>
          <cell r="G3399">
            <v>1</v>
          </cell>
          <cell r="H3399" t="str">
            <v>17-SEP-07</v>
          </cell>
          <cell r="I3399" t="str">
            <v>200701735</v>
          </cell>
          <cell r="K3399" t="str">
            <v>x</v>
          </cell>
          <cell r="L3399" t="str">
            <v>New</v>
          </cell>
          <cell r="O3399" t="str">
            <v>DMCI POWER CORPORATION</v>
          </cell>
          <cell r="P3399" t="str">
            <v>Filipino</v>
          </cell>
          <cell r="Q3399" t="str">
            <v>Others</v>
          </cell>
          <cell r="R3399" t="str">
            <v>Local</v>
          </cell>
          <cell r="S3399">
            <v>100</v>
          </cell>
          <cell r="T3399" t="str">
            <v>Power Generation and Supply</v>
          </cell>
          <cell r="U3399">
            <v>0</v>
          </cell>
          <cell r="V3399" t="str">
            <v>na</v>
          </cell>
          <cell r="W3399" t="str">
            <v>E404010</v>
          </cell>
          <cell r="X3399" t="str">
            <v>Elect</v>
          </cell>
          <cell r="Y3399" t="str">
            <v>Electricity</v>
          </cell>
          <cell r="AB3399" t="str">
            <v>Masbate</v>
          </cell>
          <cell r="AC3399" t="str">
            <v>Region 5</v>
          </cell>
          <cell r="AD3399">
            <v>2552.0070000000001</v>
          </cell>
          <cell r="AF3399">
            <v>2552.0070000000001</v>
          </cell>
          <cell r="AG3399">
            <v>10</v>
          </cell>
          <cell r="AH3399">
            <v>55</v>
          </cell>
          <cell r="AI3399">
            <v>55</v>
          </cell>
          <cell r="AJ3399">
            <v>0</v>
          </cell>
        </row>
        <row r="3400">
          <cell r="A3400">
            <v>3398</v>
          </cell>
          <cell r="B3400">
            <v>2087</v>
          </cell>
          <cell r="C3400" t="str">
            <v>BOI</v>
          </cell>
          <cell r="D3400">
            <v>3</v>
          </cell>
          <cell r="E3400">
            <v>2007</v>
          </cell>
          <cell r="F3400">
            <v>2</v>
          </cell>
          <cell r="G3400">
            <v>1</v>
          </cell>
          <cell r="H3400" t="str">
            <v>27-SEP-07</v>
          </cell>
          <cell r="I3400" t="str">
            <v>200701762</v>
          </cell>
          <cell r="K3400" t="str">
            <v>x</v>
          </cell>
          <cell r="L3400" t="str">
            <v>New</v>
          </cell>
          <cell r="O3400" t="str">
            <v>ESKAYA BEACH RESORT CORP.</v>
          </cell>
          <cell r="P3400" t="str">
            <v>Filipino</v>
          </cell>
          <cell r="Q3400" t="str">
            <v>Others</v>
          </cell>
          <cell r="R3400" t="str">
            <v>Local</v>
          </cell>
          <cell r="S3400">
            <v>100</v>
          </cell>
          <cell r="T3400" t="str">
            <v>Beach Resort and SPA</v>
          </cell>
          <cell r="U3400">
            <v>0</v>
          </cell>
          <cell r="V3400" t="str">
            <v>na</v>
          </cell>
          <cell r="W3400" t="str">
            <v>H555511</v>
          </cell>
          <cell r="X3400" t="str">
            <v>Serv</v>
          </cell>
          <cell r="Y3400" t="str">
            <v>Services</v>
          </cell>
          <cell r="AB3400" t="str">
            <v>Bohol</v>
          </cell>
          <cell r="AC3400" t="str">
            <v>Region 7</v>
          </cell>
          <cell r="AD3400">
            <v>525.48099999999999</v>
          </cell>
          <cell r="AF3400">
            <v>525.48099999999999</v>
          </cell>
          <cell r="AG3400">
            <v>30</v>
          </cell>
          <cell r="AH3400">
            <v>74</v>
          </cell>
          <cell r="AI3400">
            <v>74</v>
          </cell>
          <cell r="AJ3400">
            <v>0</v>
          </cell>
        </row>
        <row r="3401">
          <cell r="A3401">
            <v>3399</v>
          </cell>
          <cell r="B3401">
            <v>2088</v>
          </cell>
          <cell r="C3401" t="str">
            <v>BOI</v>
          </cell>
          <cell r="D3401">
            <v>3</v>
          </cell>
          <cell r="E3401">
            <v>2007</v>
          </cell>
          <cell r="F3401">
            <v>2</v>
          </cell>
          <cell r="G3401">
            <v>1</v>
          </cell>
          <cell r="H3401" t="str">
            <v>27-SEP-07</v>
          </cell>
          <cell r="I3401" t="str">
            <v>200701755</v>
          </cell>
          <cell r="K3401" t="str">
            <v>x</v>
          </cell>
          <cell r="L3401" t="str">
            <v>New</v>
          </cell>
          <cell r="O3401" t="str">
            <v xml:space="preserve">FILINVEST LAND, INC. </v>
          </cell>
          <cell r="P3401" t="str">
            <v>Filipino</v>
          </cell>
          <cell r="Q3401" t="str">
            <v>Others</v>
          </cell>
          <cell r="R3401" t="str">
            <v>Local</v>
          </cell>
          <cell r="S3401">
            <v>60.067</v>
          </cell>
          <cell r="T3401" t="str">
            <v>Mass Housing (Summerbreeze Townhouse)</v>
          </cell>
          <cell r="U3401">
            <v>0</v>
          </cell>
          <cell r="V3401" t="str">
            <v>na</v>
          </cell>
          <cell r="W3401" t="str">
            <v>K707012</v>
          </cell>
          <cell r="X3401" t="str">
            <v>FinRE</v>
          </cell>
          <cell r="Y3401" t="str">
            <v>Finance &amp; Real Estate</v>
          </cell>
          <cell r="AB3401" t="str">
            <v>Batangas</v>
          </cell>
          <cell r="AC3401" t="str">
            <v>Region 4</v>
          </cell>
          <cell r="AD3401">
            <v>7.1280000000000001</v>
          </cell>
          <cell r="AF3401">
            <v>4.28157576</v>
          </cell>
          <cell r="AG3401">
            <v>14746.801380000001</v>
          </cell>
          <cell r="AH3401">
            <v>66</v>
          </cell>
          <cell r="AI3401">
            <v>66</v>
          </cell>
          <cell r="AJ3401">
            <v>66</v>
          </cell>
        </row>
        <row r="3402">
          <cell r="A3402">
            <v>3400</v>
          </cell>
          <cell r="B3402">
            <v>2088</v>
          </cell>
          <cell r="C3402" t="str">
            <v>BOI</v>
          </cell>
          <cell r="D3402">
            <v>3</v>
          </cell>
          <cell r="E3402">
            <v>2007</v>
          </cell>
          <cell r="F3402">
            <v>2</v>
          </cell>
          <cell r="G3402">
            <v>1</v>
          </cell>
          <cell r="H3402" t="str">
            <v>27-SEP-07</v>
          </cell>
          <cell r="I3402" t="str">
            <v>200701755</v>
          </cell>
          <cell r="K3402" t="str">
            <v>x</v>
          </cell>
          <cell r="L3402" t="str">
            <v>New</v>
          </cell>
          <cell r="O3402" t="str">
            <v xml:space="preserve">FILINVEST LAND, INC. </v>
          </cell>
          <cell r="P3402" t="str">
            <v>Unknown</v>
          </cell>
          <cell r="Q3402" t="str">
            <v>Others</v>
          </cell>
          <cell r="R3402" t="str">
            <v>Foreign</v>
          </cell>
          <cell r="S3402">
            <v>39.933</v>
          </cell>
          <cell r="T3402" t="str">
            <v>Mass Housing (Summerbreeze Townhouse)</v>
          </cell>
          <cell r="U3402">
            <v>0</v>
          </cell>
          <cell r="V3402" t="str">
            <v>na</v>
          </cell>
          <cell r="W3402" t="str">
            <v>K707012</v>
          </cell>
          <cell r="X3402" t="str">
            <v>FinRE</v>
          </cell>
          <cell r="Y3402" t="str">
            <v>Finance &amp; Real Estate</v>
          </cell>
          <cell r="AB3402" t="str">
            <v>Batangas</v>
          </cell>
          <cell r="AC3402" t="str">
            <v xml:space="preserve">Region 4 </v>
          </cell>
          <cell r="AD3402">
            <v>7.1280000000000001</v>
          </cell>
          <cell r="AF3402">
            <v>2.8464242400000002</v>
          </cell>
          <cell r="AG3402">
            <v>9803.9071260000001</v>
          </cell>
          <cell r="AH3402">
            <v>66</v>
          </cell>
          <cell r="AI3402">
            <v>0</v>
          </cell>
          <cell r="AJ3402">
            <v>0</v>
          </cell>
        </row>
        <row r="3403">
          <cell r="A3403">
            <v>3401</v>
          </cell>
          <cell r="B3403">
            <v>2089</v>
          </cell>
          <cell r="C3403" t="str">
            <v>BOI</v>
          </cell>
          <cell r="D3403">
            <v>3</v>
          </cell>
          <cell r="E3403">
            <v>2007</v>
          </cell>
          <cell r="F3403">
            <v>2</v>
          </cell>
          <cell r="G3403">
            <v>1</v>
          </cell>
          <cell r="H3403" t="str">
            <v>17-SEP-07</v>
          </cell>
          <cell r="I3403" t="str">
            <v>200701739</v>
          </cell>
          <cell r="K3403" t="str">
            <v>x</v>
          </cell>
          <cell r="L3403" t="str">
            <v>New</v>
          </cell>
          <cell r="O3403" t="str">
            <v xml:space="preserve">JG SUMMIT HOLDINGS, INC. </v>
          </cell>
          <cell r="P3403" t="str">
            <v>Filipino</v>
          </cell>
          <cell r="Q3403" t="str">
            <v>Others</v>
          </cell>
          <cell r="R3403" t="str">
            <v>Local</v>
          </cell>
          <cell r="S3403">
            <v>95.870999999999995</v>
          </cell>
          <cell r="T3403" t="str">
            <v>Powdered Filled Milk, Coffee Creamer &amp; Ready-to-drink full cream Milk</v>
          </cell>
          <cell r="U3403">
            <v>0</v>
          </cell>
          <cell r="V3403" t="str">
            <v>na</v>
          </cell>
          <cell r="W3403" t="str">
            <v>D151522</v>
          </cell>
          <cell r="X3403" t="str">
            <v>Mfg</v>
          </cell>
          <cell r="Y3403" t="str">
            <v>Manufacturing</v>
          </cell>
          <cell r="AB3403" t="str">
            <v>Laguna</v>
          </cell>
          <cell r="AC3403" t="str">
            <v>Region 4</v>
          </cell>
          <cell r="AD3403">
            <v>509.58499999999998</v>
          </cell>
          <cell r="AF3403">
            <v>488.54423535000001</v>
          </cell>
          <cell r="AG3403" t="str">
            <v>-</v>
          </cell>
          <cell r="AH3403">
            <v>170</v>
          </cell>
          <cell r="AI3403">
            <v>170</v>
          </cell>
          <cell r="AJ3403">
            <v>170</v>
          </cell>
        </row>
        <row r="3404">
          <cell r="A3404">
            <v>3402</v>
          </cell>
          <cell r="B3404">
            <v>2089</v>
          </cell>
          <cell r="C3404" t="str">
            <v>BOI</v>
          </cell>
          <cell r="D3404">
            <v>3</v>
          </cell>
          <cell r="E3404">
            <v>2007</v>
          </cell>
          <cell r="F3404">
            <v>2</v>
          </cell>
          <cell r="G3404">
            <v>1</v>
          </cell>
          <cell r="H3404" t="str">
            <v>17-SEP-07</v>
          </cell>
          <cell r="I3404" t="str">
            <v>200701739</v>
          </cell>
          <cell r="K3404" t="str">
            <v>x</v>
          </cell>
          <cell r="L3404" t="str">
            <v>New</v>
          </cell>
          <cell r="O3404" t="str">
            <v xml:space="preserve">JG SUMMIT HOLDINGS, INC. </v>
          </cell>
          <cell r="P3404" t="str">
            <v>Various</v>
          </cell>
          <cell r="Q3404" t="str">
            <v>Others</v>
          </cell>
          <cell r="R3404" t="str">
            <v>Foreign</v>
          </cell>
          <cell r="S3404">
            <v>4.1289999999999996</v>
          </cell>
          <cell r="T3404" t="str">
            <v>Powdered Filled Milk, Coffee Creamer &amp; Ready-to-drink full cream Milk</v>
          </cell>
          <cell r="U3404">
            <v>0</v>
          </cell>
          <cell r="V3404" t="str">
            <v>na</v>
          </cell>
          <cell r="W3404" t="str">
            <v>D151522</v>
          </cell>
          <cell r="X3404" t="str">
            <v>Mfg</v>
          </cell>
          <cell r="Y3404" t="str">
            <v>Manufacturing</v>
          </cell>
          <cell r="AB3404" t="str">
            <v>Laguna</v>
          </cell>
          <cell r="AC3404" t="str">
            <v>Region 4</v>
          </cell>
          <cell r="AD3404">
            <v>509.58499999999998</v>
          </cell>
          <cell r="AF3404">
            <v>21.04076465</v>
          </cell>
          <cell r="AG3404" t="str">
            <v>-</v>
          </cell>
          <cell r="AH3404">
            <v>170</v>
          </cell>
          <cell r="AI3404">
            <v>0</v>
          </cell>
          <cell r="AJ3404">
            <v>0</v>
          </cell>
        </row>
        <row r="3405">
          <cell r="A3405">
            <v>3403</v>
          </cell>
          <cell r="B3405">
            <v>2090</v>
          </cell>
          <cell r="C3405" t="str">
            <v>BOI</v>
          </cell>
          <cell r="D3405">
            <v>3</v>
          </cell>
          <cell r="E3405">
            <v>2007</v>
          </cell>
          <cell r="F3405">
            <v>2</v>
          </cell>
          <cell r="G3405">
            <v>1</v>
          </cell>
          <cell r="H3405" t="str">
            <v>27-SEP-07</v>
          </cell>
          <cell r="I3405" t="str">
            <v>200701759</v>
          </cell>
          <cell r="K3405" t="str">
            <v>x</v>
          </cell>
          <cell r="L3405" t="str">
            <v>New</v>
          </cell>
          <cell r="O3405" t="str">
            <v xml:space="preserve">KIDDIE TOYS PHILIPPINES, INC. </v>
          </cell>
          <cell r="P3405" t="str">
            <v>Taiwanese</v>
          </cell>
          <cell r="Q3405" t="str">
            <v>Taiwan</v>
          </cell>
          <cell r="R3405" t="str">
            <v>Foreign</v>
          </cell>
          <cell r="S3405">
            <v>100</v>
          </cell>
          <cell r="T3405" t="str">
            <v>Plastic Containers</v>
          </cell>
          <cell r="U3405">
            <v>0</v>
          </cell>
          <cell r="V3405" t="str">
            <v>na</v>
          </cell>
          <cell r="W3405" t="str">
            <v>D252520</v>
          </cell>
          <cell r="X3405" t="str">
            <v>Mfg</v>
          </cell>
          <cell r="Y3405" t="str">
            <v>Manufacturing</v>
          </cell>
          <cell r="AB3405" t="str">
            <v>Cavite</v>
          </cell>
          <cell r="AC3405" t="str">
            <v>Region 4</v>
          </cell>
          <cell r="AD3405">
            <v>5.4640000000000004</v>
          </cell>
          <cell r="AF3405">
            <v>5.4640000000000004</v>
          </cell>
          <cell r="AG3405">
            <v>2.2000000000000002</v>
          </cell>
          <cell r="AH3405">
            <v>42</v>
          </cell>
          <cell r="AI3405">
            <v>42</v>
          </cell>
          <cell r="AJ3405">
            <v>42</v>
          </cell>
        </row>
        <row r="3406">
          <cell r="A3406">
            <v>3404</v>
          </cell>
          <cell r="B3406">
            <v>2091</v>
          </cell>
          <cell r="C3406" t="str">
            <v>BOI</v>
          </cell>
          <cell r="D3406">
            <v>3</v>
          </cell>
          <cell r="E3406">
            <v>2007</v>
          </cell>
          <cell r="F3406">
            <v>2</v>
          </cell>
          <cell r="G3406">
            <v>1</v>
          </cell>
          <cell r="H3406" t="str">
            <v>27-SEP-07</v>
          </cell>
          <cell r="I3406" t="str">
            <v>200701752</v>
          </cell>
          <cell r="K3406" t="str">
            <v>x</v>
          </cell>
          <cell r="L3406" t="str">
            <v>Existing</v>
          </cell>
          <cell r="O3406" t="str">
            <v>NIPPON BROOK INCORPORATED</v>
          </cell>
          <cell r="P3406" t="str">
            <v>Filipino</v>
          </cell>
          <cell r="Q3406" t="str">
            <v>Others</v>
          </cell>
          <cell r="R3406" t="str">
            <v>Local</v>
          </cell>
          <cell r="S3406">
            <v>60</v>
          </cell>
          <cell r="T3406" t="str">
            <v>Plastic Printer Parts</v>
          </cell>
          <cell r="U3406">
            <v>0</v>
          </cell>
          <cell r="V3406" t="str">
            <v>na</v>
          </cell>
          <cell r="W3406" t="str">
            <v>D252520</v>
          </cell>
          <cell r="X3406" t="str">
            <v>Mfg</v>
          </cell>
          <cell r="Y3406" t="str">
            <v>Manufacturing</v>
          </cell>
          <cell r="AB3406" t="str">
            <v>Mandaluyong</v>
          </cell>
          <cell r="AC3406" t="str">
            <v>NCR</v>
          </cell>
          <cell r="AD3406">
            <v>0</v>
          </cell>
          <cell r="AF3406">
            <v>0</v>
          </cell>
          <cell r="AG3406">
            <v>0.6</v>
          </cell>
          <cell r="AH3406">
            <v>21</v>
          </cell>
          <cell r="AI3406">
            <v>21</v>
          </cell>
          <cell r="AJ3406">
            <v>21</v>
          </cell>
        </row>
        <row r="3407">
          <cell r="A3407">
            <v>3405</v>
          </cell>
          <cell r="B3407">
            <v>2091</v>
          </cell>
          <cell r="C3407" t="str">
            <v>BOI</v>
          </cell>
          <cell r="D3407">
            <v>3</v>
          </cell>
          <cell r="E3407">
            <v>2007</v>
          </cell>
          <cell r="F3407">
            <v>2</v>
          </cell>
          <cell r="G3407">
            <v>1</v>
          </cell>
          <cell r="H3407" t="str">
            <v>27-SEP-07</v>
          </cell>
          <cell r="I3407" t="str">
            <v>200701752</v>
          </cell>
          <cell r="K3407" t="str">
            <v>x</v>
          </cell>
          <cell r="L3407" t="str">
            <v>Existing</v>
          </cell>
          <cell r="O3407" t="str">
            <v>NIPPON BROOK INCORPORATED</v>
          </cell>
          <cell r="P3407" t="str">
            <v>Japanese</v>
          </cell>
          <cell r="Q3407" t="str">
            <v>Japan</v>
          </cell>
          <cell r="R3407" t="str">
            <v>Foreign</v>
          </cell>
          <cell r="S3407">
            <v>40</v>
          </cell>
          <cell r="T3407" t="str">
            <v>Plastic Printer Parts</v>
          </cell>
          <cell r="U3407">
            <v>0</v>
          </cell>
          <cell r="V3407" t="str">
            <v>na</v>
          </cell>
          <cell r="W3407" t="str">
            <v>D252520</v>
          </cell>
          <cell r="X3407" t="str">
            <v>Mfg</v>
          </cell>
          <cell r="Y3407" t="str">
            <v>Manufacturing</v>
          </cell>
          <cell r="AB3407" t="str">
            <v>Mandaluyong</v>
          </cell>
          <cell r="AC3407" t="str">
            <v>NCR</v>
          </cell>
          <cell r="AD3407">
            <v>0</v>
          </cell>
          <cell r="AF3407">
            <v>0</v>
          </cell>
          <cell r="AG3407">
            <v>0.4</v>
          </cell>
          <cell r="AH3407">
            <v>21</v>
          </cell>
          <cell r="AI3407">
            <v>0</v>
          </cell>
          <cell r="AJ3407">
            <v>0</v>
          </cell>
        </row>
        <row r="3408">
          <cell r="A3408">
            <v>3406</v>
          </cell>
          <cell r="B3408">
            <v>2092</v>
          </cell>
          <cell r="C3408" t="str">
            <v>BOI</v>
          </cell>
          <cell r="D3408">
            <v>3</v>
          </cell>
          <cell r="E3408">
            <v>2007</v>
          </cell>
          <cell r="F3408">
            <v>2</v>
          </cell>
          <cell r="G3408">
            <v>1</v>
          </cell>
          <cell r="H3408" t="str">
            <v>06-SEP-07</v>
          </cell>
          <cell r="I3408" t="str">
            <v>200701740</v>
          </cell>
          <cell r="K3408" t="str">
            <v>x</v>
          </cell>
          <cell r="L3408" t="str">
            <v>New</v>
          </cell>
          <cell r="O3408" t="str">
            <v>OCEANLINK TANKERS INCORPORATED</v>
          </cell>
          <cell r="P3408" t="str">
            <v>Filipino</v>
          </cell>
          <cell r="Q3408" t="str">
            <v>Others</v>
          </cell>
          <cell r="R3408" t="str">
            <v>Local</v>
          </cell>
          <cell r="S3408">
            <v>100</v>
          </cell>
          <cell r="T3408" t="str">
            <v>Tanker Vessel</v>
          </cell>
          <cell r="U3408">
            <v>0</v>
          </cell>
          <cell r="V3408" t="str">
            <v>na</v>
          </cell>
          <cell r="W3408" t="str">
            <v>I616110</v>
          </cell>
          <cell r="X3408" t="str">
            <v>Trans</v>
          </cell>
          <cell r="Y3408" t="str">
            <v>Transportation</v>
          </cell>
          <cell r="AB3408" t="str">
            <v>Bataan</v>
          </cell>
          <cell r="AC3408" t="str">
            <v>Region 3</v>
          </cell>
          <cell r="AD3408">
            <v>940</v>
          </cell>
          <cell r="AF3408">
            <v>940</v>
          </cell>
          <cell r="AG3408">
            <v>11.25</v>
          </cell>
          <cell r="AH3408">
            <v>29</v>
          </cell>
          <cell r="AI3408">
            <v>29</v>
          </cell>
          <cell r="AJ3408">
            <v>0</v>
          </cell>
        </row>
        <row r="3409">
          <cell r="A3409">
            <v>3407</v>
          </cell>
          <cell r="B3409">
            <v>2093</v>
          </cell>
          <cell r="C3409" t="str">
            <v>BOI</v>
          </cell>
          <cell r="D3409">
            <v>3</v>
          </cell>
          <cell r="E3409">
            <v>2007</v>
          </cell>
          <cell r="F3409">
            <v>2</v>
          </cell>
          <cell r="G3409">
            <v>1</v>
          </cell>
          <cell r="H3409" t="str">
            <v>17-SEP-07</v>
          </cell>
          <cell r="I3409" t="str">
            <v>200701749</v>
          </cell>
          <cell r="K3409" t="str">
            <v>x</v>
          </cell>
          <cell r="L3409" t="str">
            <v>New</v>
          </cell>
          <cell r="O3409" t="str">
            <v>PHIL. ECOLOGY SYSTEMS CORP.</v>
          </cell>
          <cell r="P3409" t="str">
            <v>Filipino</v>
          </cell>
          <cell r="Q3409" t="str">
            <v>Others</v>
          </cell>
          <cell r="R3409" t="str">
            <v>Local</v>
          </cell>
          <cell r="S3409">
            <v>100</v>
          </cell>
          <cell r="T3409" t="str">
            <v>New Operator of Waste Management Facility (New Navotas Sanitary Landfill)</v>
          </cell>
          <cell r="U3409">
            <v>0</v>
          </cell>
          <cell r="V3409" t="str">
            <v>na</v>
          </cell>
          <cell r="W3409" t="str">
            <v>O909001</v>
          </cell>
          <cell r="X3409" t="str">
            <v>Serv</v>
          </cell>
          <cell r="Y3409" t="str">
            <v>Services</v>
          </cell>
          <cell r="AB3409" t="str">
            <v>Navotas</v>
          </cell>
          <cell r="AC3409" t="str">
            <v>NCR</v>
          </cell>
          <cell r="AD3409">
            <v>348.57499999999999</v>
          </cell>
          <cell r="AF3409">
            <v>348.57499999999999</v>
          </cell>
          <cell r="AG3409">
            <v>19.276199999999999</v>
          </cell>
          <cell r="AH3409">
            <v>70</v>
          </cell>
          <cell r="AI3409">
            <v>70</v>
          </cell>
          <cell r="AJ3409">
            <v>0</v>
          </cell>
        </row>
        <row r="3410">
          <cell r="A3410">
            <v>3408</v>
          </cell>
          <cell r="B3410">
            <v>2094</v>
          </cell>
          <cell r="C3410" t="str">
            <v>BOI</v>
          </cell>
          <cell r="D3410">
            <v>3</v>
          </cell>
          <cell r="E3410">
            <v>2007</v>
          </cell>
          <cell r="F3410">
            <v>2</v>
          </cell>
          <cell r="G3410">
            <v>1</v>
          </cell>
          <cell r="H3410" t="str">
            <v>17-SEP-07</v>
          </cell>
          <cell r="I3410" t="str">
            <v>200701736</v>
          </cell>
          <cell r="K3410" t="str">
            <v>x</v>
          </cell>
          <cell r="L3410" t="str">
            <v>New</v>
          </cell>
          <cell r="O3410" t="str">
            <v>PROPERTY COMPANY OF FRIENDS, INC.</v>
          </cell>
          <cell r="P3410" t="str">
            <v>Filipino</v>
          </cell>
          <cell r="Q3410" t="str">
            <v>Others</v>
          </cell>
          <cell r="R3410" t="str">
            <v>Local</v>
          </cell>
          <cell r="S3410">
            <v>100</v>
          </cell>
          <cell r="T3410" t="str">
            <v>Mass Housing (Montefaro East Subdivision)</v>
          </cell>
          <cell r="U3410">
            <v>0</v>
          </cell>
          <cell r="V3410" t="str">
            <v>na</v>
          </cell>
          <cell r="W3410" t="str">
            <v>K707012</v>
          </cell>
          <cell r="X3410" t="str">
            <v>FinRE</v>
          </cell>
          <cell r="Y3410" t="str">
            <v>Finance &amp; Real Estate</v>
          </cell>
          <cell r="AB3410" t="str">
            <v>Cavite</v>
          </cell>
          <cell r="AC3410" t="str">
            <v>Region 4</v>
          </cell>
          <cell r="AD3410">
            <v>35.024999999999999</v>
          </cell>
          <cell r="AF3410">
            <v>35.024999999999999</v>
          </cell>
          <cell r="AG3410">
            <v>170</v>
          </cell>
          <cell r="AH3410">
            <v>120</v>
          </cell>
          <cell r="AI3410">
            <v>120</v>
          </cell>
          <cell r="AJ3410">
            <v>0</v>
          </cell>
        </row>
        <row r="3411">
          <cell r="A3411">
            <v>3409</v>
          </cell>
          <cell r="B3411">
            <v>2095</v>
          </cell>
          <cell r="C3411" t="str">
            <v>BOI</v>
          </cell>
          <cell r="D3411">
            <v>3</v>
          </cell>
          <cell r="E3411">
            <v>2007</v>
          </cell>
          <cell r="F3411">
            <v>2</v>
          </cell>
          <cell r="G3411">
            <v>1</v>
          </cell>
          <cell r="H3411" t="str">
            <v>17-SEP-07</v>
          </cell>
          <cell r="I3411" t="str">
            <v>200701738</v>
          </cell>
          <cell r="K3411" t="str">
            <v>x</v>
          </cell>
          <cell r="L3411" t="str">
            <v>New</v>
          </cell>
          <cell r="O3411" t="str">
            <v>ROBINSONS LAND CORPORATION</v>
          </cell>
          <cell r="P3411" t="str">
            <v>Filipino</v>
          </cell>
          <cell r="Q3411" t="str">
            <v>Others</v>
          </cell>
          <cell r="R3411" t="str">
            <v>Local</v>
          </cell>
          <cell r="S3411">
            <v>97.814999999999998</v>
          </cell>
          <cell r="T3411" t="str">
            <v>Mass Housing (Gateway Garden Ridge - EDSA)</v>
          </cell>
          <cell r="U3411">
            <v>0</v>
          </cell>
          <cell r="V3411" t="str">
            <v>na</v>
          </cell>
          <cell r="W3411" t="str">
            <v>K707012</v>
          </cell>
          <cell r="X3411" t="str">
            <v>FinRE</v>
          </cell>
          <cell r="Y3411" t="str">
            <v>Finance &amp; Real Estate</v>
          </cell>
          <cell r="AB3411" t="str">
            <v>Paranaque</v>
          </cell>
          <cell r="AC3411" t="str">
            <v>NCR</v>
          </cell>
          <cell r="AD3411">
            <v>439.56900000000002</v>
          </cell>
          <cell r="AF3411">
            <v>429.96441735000002</v>
          </cell>
          <cell r="AG3411">
            <v>1813.3563509999999</v>
          </cell>
          <cell r="AH3411">
            <v>600</v>
          </cell>
          <cell r="AI3411">
            <v>600</v>
          </cell>
          <cell r="AJ3411">
            <v>600</v>
          </cell>
        </row>
        <row r="3412">
          <cell r="A3412">
            <v>3410</v>
          </cell>
          <cell r="B3412">
            <v>2095</v>
          </cell>
          <cell r="C3412" t="str">
            <v>BOI</v>
          </cell>
          <cell r="D3412">
            <v>3</v>
          </cell>
          <cell r="E3412">
            <v>2007</v>
          </cell>
          <cell r="F3412">
            <v>2</v>
          </cell>
          <cell r="G3412">
            <v>1</v>
          </cell>
          <cell r="H3412" t="str">
            <v>17-SEP-07</v>
          </cell>
          <cell r="I3412" t="str">
            <v>200701738</v>
          </cell>
          <cell r="K3412" t="str">
            <v>x</v>
          </cell>
          <cell r="L3412" t="str">
            <v>New</v>
          </cell>
          <cell r="O3412" t="str">
            <v>ROBINSONS LAND CORPORATION</v>
          </cell>
          <cell r="P3412" t="str">
            <v>Unknown</v>
          </cell>
          <cell r="Q3412" t="str">
            <v>Others</v>
          </cell>
          <cell r="R3412" t="str">
            <v>Foreign</v>
          </cell>
          <cell r="S3412">
            <v>2.1850000000000001</v>
          </cell>
          <cell r="T3412" t="str">
            <v>Mass Housing (Gateway Garden Ridge - EDSA)</v>
          </cell>
          <cell r="U3412">
            <v>0</v>
          </cell>
          <cell r="V3412" t="str">
            <v>na</v>
          </cell>
          <cell r="W3412" t="str">
            <v>K707012</v>
          </cell>
          <cell r="X3412" t="str">
            <v>FinRE</v>
          </cell>
          <cell r="Y3412" t="str">
            <v>Finance &amp; Real Estate</v>
          </cell>
          <cell r="AB3412" t="str">
            <v>Paranaque</v>
          </cell>
          <cell r="AC3412" t="str">
            <v>NCR</v>
          </cell>
          <cell r="AD3412">
            <v>439.56900000000002</v>
          </cell>
          <cell r="AF3412">
            <v>9.6045826500000011</v>
          </cell>
          <cell r="AG3412">
            <v>933.13458900000001</v>
          </cell>
          <cell r="AH3412">
            <v>600</v>
          </cell>
          <cell r="AI3412">
            <v>0</v>
          </cell>
          <cell r="AJ3412">
            <v>0</v>
          </cell>
        </row>
        <row r="3413">
          <cell r="A3413">
            <v>3411</v>
          </cell>
          <cell r="B3413">
            <v>2096</v>
          </cell>
          <cell r="C3413" t="str">
            <v>BOI</v>
          </cell>
          <cell r="D3413">
            <v>3</v>
          </cell>
          <cell r="E3413">
            <v>2007</v>
          </cell>
          <cell r="F3413">
            <v>2</v>
          </cell>
          <cell r="G3413">
            <v>1</v>
          </cell>
          <cell r="H3413" t="str">
            <v>27-SEP-07</v>
          </cell>
          <cell r="I3413" t="str">
            <v>200701761</v>
          </cell>
          <cell r="K3413" t="str">
            <v>x</v>
          </cell>
          <cell r="L3413" t="str">
            <v>New</v>
          </cell>
          <cell r="O3413" t="str">
            <v>ROBINSONS LAND CORPORATION</v>
          </cell>
          <cell r="P3413" t="str">
            <v>Unknown</v>
          </cell>
          <cell r="Q3413" t="str">
            <v>Others</v>
          </cell>
          <cell r="R3413" t="str">
            <v>Foreign</v>
          </cell>
          <cell r="S3413">
            <v>2.1850000000000001</v>
          </cell>
          <cell r="T3413" t="str">
            <v>Mass Housing (Woodsville Viverde Mansions)</v>
          </cell>
          <cell r="U3413">
            <v>0</v>
          </cell>
          <cell r="V3413" t="str">
            <v>na</v>
          </cell>
          <cell r="W3413" t="str">
            <v>K707012</v>
          </cell>
          <cell r="X3413" t="str">
            <v>FinRE</v>
          </cell>
          <cell r="Y3413" t="str">
            <v>Finance &amp; Real Estate</v>
          </cell>
          <cell r="AB3413" t="str">
            <v>Mandaluyong</v>
          </cell>
          <cell r="AC3413" t="str">
            <v>NCR</v>
          </cell>
          <cell r="AD3413">
            <v>671.73800000000006</v>
          </cell>
          <cell r="AF3413">
            <v>14.677475300000001</v>
          </cell>
          <cell r="AG3413">
            <v>933.13458900000001</v>
          </cell>
          <cell r="AH3413">
            <v>2400</v>
          </cell>
          <cell r="AI3413">
            <v>2400</v>
          </cell>
          <cell r="AJ3413">
            <v>0</v>
          </cell>
        </row>
        <row r="3414">
          <cell r="A3414">
            <v>3412</v>
          </cell>
          <cell r="B3414">
            <v>2096</v>
          </cell>
          <cell r="C3414" t="str">
            <v>BOI</v>
          </cell>
          <cell r="D3414">
            <v>3</v>
          </cell>
          <cell r="E3414">
            <v>2007</v>
          </cell>
          <cell r="F3414">
            <v>2</v>
          </cell>
          <cell r="G3414">
            <v>1</v>
          </cell>
          <cell r="H3414" t="str">
            <v>27-SEP-07</v>
          </cell>
          <cell r="I3414" t="str">
            <v>200701761</v>
          </cell>
          <cell r="K3414" t="str">
            <v>x</v>
          </cell>
          <cell r="L3414" t="str">
            <v>New</v>
          </cell>
          <cell r="O3414" t="str">
            <v>ROBINSONS LAND CORPORATION</v>
          </cell>
          <cell r="P3414" t="str">
            <v>Filipino</v>
          </cell>
          <cell r="Q3414" t="str">
            <v>Others</v>
          </cell>
          <cell r="R3414" t="str">
            <v>Local</v>
          </cell>
          <cell r="S3414">
            <v>97.814999999999998</v>
          </cell>
          <cell r="T3414" t="str">
            <v>Mass Housing (Woodsville Viverde Mansions)</v>
          </cell>
          <cell r="U3414">
            <v>0</v>
          </cell>
          <cell r="V3414" t="str">
            <v>na</v>
          </cell>
          <cell r="W3414" t="str">
            <v>K707012</v>
          </cell>
          <cell r="X3414" t="str">
            <v>FinRE</v>
          </cell>
          <cell r="Y3414" t="str">
            <v>Finance &amp; Real Estate</v>
          </cell>
          <cell r="AB3414" t="str">
            <v>Mandaluyong</v>
          </cell>
          <cell r="AC3414" t="str">
            <v>NCR</v>
          </cell>
          <cell r="AD3414">
            <v>671.73800000000006</v>
          </cell>
          <cell r="AF3414">
            <v>657.06052470000009</v>
          </cell>
          <cell r="AG3414">
            <v>1813.3563509999999</v>
          </cell>
          <cell r="AH3414">
            <v>2400</v>
          </cell>
          <cell r="AI3414">
            <v>0</v>
          </cell>
          <cell r="AJ3414">
            <v>2400</v>
          </cell>
        </row>
        <row r="3415">
          <cell r="A3415">
            <v>3413</v>
          </cell>
          <cell r="B3415">
            <v>2097</v>
          </cell>
          <cell r="C3415" t="str">
            <v>BOI</v>
          </cell>
          <cell r="D3415">
            <v>3</v>
          </cell>
          <cell r="E3415">
            <v>2007</v>
          </cell>
          <cell r="F3415">
            <v>2</v>
          </cell>
          <cell r="G3415">
            <v>1</v>
          </cell>
          <cell r="H3415" t="str">
            <v>27-SEP-07</v>
          </cell>
          <cell r="I3415" t="str">
            <v>200701757</v>
          </cell>
          <cell r="K3415" t="str">
            <v>x</v>
          </cell>
          <cell r="L3415" t="str">
            <v>New</v>
          </cell>
          <cell r="O3415" t="str">
            <v>SAGREX FOODS INCORPORATED</v>
          </cell>
          <cell r="P3415" t="str">
            <v>Filipino</v>
          </cell>
          <cell r="Q3415" t="str">
            <v>Others</v>
          </cell>
          <cell r="R3415" t="str">
            <v>Local</v>
          </cell>
          <cell r="S3415">
            <v>100</v>
          </cell>
          <cell r="T3415" t="str">
            <v>Processed Banana Food Products</v>
          </cell>
          <cell r="U3415">
            <v>0</v>
          </cell>
          <cell r="V3415" t="str">
            <v>na</v>
          </cell>
          <cell r="W3415" t="str">
            <v>D151513</v>
          </cell>
          <cell r="X3415" t="str">
            <v>Mfg</v>
          </cell>
          <cell r="Y3415" t="str">
            <v>Manufacturing</v>
          </cell>
          <cell r="AB3415" t="str">
            <v>Davao City</v>
          </cell>
          <cell r="AC3415" t="str">
            <v>Region 11</v>
          </cell>
          <cell r="AD3415">
            <v>118.84</v>
          </cell>
          <cell r="AF3415">
            <v>118.84</v>
          </cell>
          <cell r="AG3415">
            <v>6.875</v>
          </cell>
          <cell r="AH3415">
            <v>68</v>
          </cell>
          <cell r="AI3415">
            <v>68</v>
          </cell>
          <cell r="AJ3415">
            <v>0</v>
          </cell>
        </row>
        <row r="3416">
          <cell r="A3416">
            <v>3414</v>
          </cell>
          <cell r="B3416">
            <v>2098</v>
          </cell>
          <cell r="C3416" t="str">
            <v>BOI</v>
          </cell>
          <cell r="D3416">
            <v>3</v>
          </cell>
          <cell r="E3416">
            <v>2007</v>
          </cell>
          <cell r="F3416">
            <v>2</v>
          </cell>
          <cell r="G3416">
            <v>1</v>
          </cell>
          <cell r="H3416" t="str">
            <v>17-SEP-07</v>
          </cell>
          <cell r="I3416" t="str">
            <v>200701751</v>
          </cell>
          <cell r="K3416" t="str">
            <v>x</v>
          </cell>
          <cell r="L3416" t="str">
            <v>Expansion</v>
          </cell>
          <cell r="O3416" t="str">
            <v>SOLID DEVELOPMENT CORPORATION</v>
          </cell>
          <cell r="P3416" t="str">
            <v>Filipino</v>
          </cell>
          <cell r="Q3416" t="str">
            <v>Others</v>
          </cell>
          <cell r="R3416" t="str">
            <v>Local</v>
          </cell>
          <cell r="S3416">
            <v>100</v>
          </cell>
          <cell r="T3416" t="str">
            <v>Spun Yarn (Expansion)</v>
          </cell>
          <cell r="U3416">
            <v>0</v>
          </cell>
          <cell r="V3416" t="str">
            <v>na</v>
          </cell>
          <cell r="W3416" t="str">
            <v>D171729</v>
          </cell>
          <cell r="X3416" t="str">
            <v>Mfg</v>
          </cell>
          <cell r="Y3416" t="str">
            <v>Manufacturing</v>
          </cell>
          <cell r="AB3416" t="str">
            <v>Bulacan</v>
          </cell>
          <cell r="AC3416" t="str">
            <v>Region 3</v>
          </cell>
          <cell r="AD3416">
            <v>47.951000000000001</v>
          </cell>
          <cell r="AF3416">
            <v>47.951000000000001</v>
          </cell>
          <cell r="AG3416">
            <v>803</v>
          </cell>
          <cell r="AH3416">
            <v>105</v>
          </cell>
          <cell r="AI3416">
            <v>105</v>
          </cell>
          <cell r="AJ3416">
            <v>0</v>
          </cell>
        </row>
        <row r="3417">
          <cell r="A3417">
            <v>3415</v>
          </cell>
          <cell r="B3417">
            <v>2099</v>
          </cell>
          <cell r="C3417" t="str">
            <v>BOI</v>
          </cell>
          <cell r="D3417">
            <v>3</v>
          </cell>
          <cell r="E3417">
            <v>2007</v>
          </cell>
          <cell r="F3417">
            <v>2</v>
          </cell>
          <cell r="G3417">
            <v>1</v>
          </cell>
          <cell r="H3417" t="str">
            <v>17-SEP-07</v>
          </cell>
          <cell r="I3417" t="str">
            <v>200701748</v>
          </cell>
          <cell r="K3417" t="str">
            <v>x</v>
          </cell>
          <cell r="L3417" t="str">
            <v>New</v>
          </cell>
          <cell r="O3417" t="str">
            <v>STELLAR GLOBAL SOLUTIONS PHILIPPINES, INC.</v>
          </cell>
          <cell r="P3417" t="str">
            <v>Filipino</v>
          </cell>
          <cell r="Q3417" t="str">
            <v>Others</v>
          </cell>
          <cell r="R3417" t="str">
            <v>Local</v>
          </cell>
          <cell r="S3417">
            <v>50</v>
          </cell>
          <cell r="T3417" t="str">
            <v>Call Center</v>
          </cell>
          <cell r="U3417">
            <v>1</v>
          </cell>
          <cell r="V3417" t="str">
            <v>IT Services</v>
          </cell>
          <cell r="W3417" t="str">
            <v>K727290</v>
          </cell>
          <cell r="X3417" t="str">
            <v>Serv</v>
          </cell>
          <cell r="Y3417" t="str">
            <v>Services</v>
          </cell>
          <cell r="AB3417" t="str">
            <v>Makati</v>
          </cell>
          <cell r="AC3417" t="str">
            <v>NCR</v>
          </cell>
          <cell r="AD3417">
            <v>306.815</v>
          </cell>
          <cell r="AF3417">
            <v>153.4075</v>
          </cell>
          <cell r="AG3417">
            <v>3.125</v>
          </cell>
          <cell r="AH3417">
            <v>2019</v>
          </cell>
          <cell r="AI3417">
            <v>2019</v>
          </cell>
          <cell r="AJ3417">
            <v>2019</v>
          </cell>
        </row>
        <row r="3418">
          <cell r="A3418">
            <v>3416</v>
          </cell>
          <cell r="B3418">
            <v>2099</v>
          </cell>
          <cell r="C3418" t="str">
            <v>BOI</v>
          </cell>
          <cell r="D3418">
            <v>3</v>
          </cell>
          <cell r="E3418">
            <v>2007</v>
          </cell>
          <cell r="F3418">
            <v>2</v>
          </cell>
          <cell r="G3418">
            <v>1</v>
          </cell>
          <cell r="H3418" t="str">
            <v>17-SEP-07</v>
          </cell>
          <cell r="I3418" t="str">
            <v>200701748</v>
          </cell>
          <cell r="K3418" t="str">
            <v>x</v>
          </cell>
          <cell r="L3418" t="str">
            <v>New</v>
          </cell>
          <cell r="O3418" t="str">
            <v>STELLAR GLOBAL SOLUTIONS PHILIPPINES, INC.</v>
          </cell>
          <cell r="P3418" t="str">
            <v>American</v>
          </cell>
          <cell r="Q3418" t="str">
            <v>USA</v>
          </cell>
          <cell r="R3418" t="str">
            <v>Foreign</v>
          </cell>
          <cell r="S3418">
            <v>50</v>
          </cell>
          <cell r="T3418" t="str">
            <v>Call Center</v>
          </cell>
          <cell r="U3418">
            <v>1</v>
          </cell>
          <cell r="V3418" t="str">
            <v>IT Services</v>
          </cell>
          <cell r="W3418" t="str">
            <v>K727290</v>
          </cell>
          <cell r="X3418" t="str">
            <v>Serv</v>
          </cell>
          <cell r="Y3418" t="str">
            <v>Services</v>
          </cell>
          <cell r="AB3418" t="str">
            <v>Makati</v>
          </cell>
          <cell r="AC3418" t="str">
            <v>NCR</v>
          </cell>
          <cell r="AD3418">
            <v>306.815</v>
          </cell>
          <cell r="AF3418">
            <v>153.4075</v>
          </cell>
          <cell r="AG3418">
            <v>3.125</v>
          </cell>
          <cell r="AH3418">
            <v>2019</v>
          </cell>
          <cell r="AI3418">
            <v>0</v>
          </cell>
          <cell r="AJ3418">
            <v>0</v>
          </cell>
        </row>
        <row r="3419">
          <cell r="A3419">
            <v>3417</v>
          </cell>
          <cell r="B3419">
            <v>2100</v>
          </cell>
          <cell r="C3419" t="str">
            <v>BOI</v>
          </cell>
          <cell r="D3419">
            <v>3</v>
          </cell>
          <cell r="E3419">
            <v>2007</v>
          </cell>
          <cell r="F3419">
            <v>2</v>
          </cell>
          <cell r="G3419">
            <v>1</v>
          </cell>
          <cell r="H3419" t="str">
            <v>27-SEP-07</v>
          </cell>
          <cell r="I3419" t="str">
            <v>200701753</v>
          </cell>
          <cell r="K3419" t="str">
            <v>x</v>
          </cell>
          <cell r="L3419" t="str">
            <v>New</v>
          </cell>
          <cell r="O3419" t="str">
            <v>TELEWIDE SERVICE PROVIDER CORP.</v>
          </cell>
          <cell r="P3419" t="str">
            <v>Filipino</v>
          </cell>
          <cell r="Q3419" t="str">
            <v>Others</v>
          </cell>
          <cell r="R3419" t="str">
            <v>Local</v>
          </cell>
          <cell r="S3419">
            <v>100</v>
          </cell>
          <cell r="T3419" t="str">
            <v>Call Center</v>
          </cell>
          <cell r="U3419">
            <v>1</v>
          </cell>
          <cell r="V3419" t="str">
            <v>IT Services</v>
          </cell>
          <cell r="W3419" t="str">
            <v>K727290</v>
          </cell>
          <cell r="X3419" t="str">
            <v>Serv</v>
          </cell>
          <cell r="Y3419" t="str">
            <v>Services</v>
          </cell>
          <cell r="AB3419" t="str">
            <v>Makati</v>
          </cell>
          <cell r="AC3419" t="str">
            <v>NCR</v>
          </cell>
          <cell r="AD3419">
            <v>6.15</v>
          </cell>
          <cell r="AF3419">
            <v>6.15</v>
          </cell>
          <cell r="AG3419">
            <v>0.1</v>
          </cell>
          <cell r="AH3419">
            <v>160</v>
          </cell>
          <cell r="AI3419">
            <v>160</v>
          </cell>
          <cell r="AJ3419">
            <v>0</v>
          </cell>
        </row>
        <row r="3420">
          <cell r="A3420">
            <v>3418</v>
          </cell>
          <cell r="B3420">
            <v>2101</v>
          </cell>
          <cell r="C3420" t="str">
            <v>BOI</v>
          </cell>
          <cell r="D3420">
            <v>3</v>
          </cell>
          <cell r="E3420">
            <v>2007</v>
          </cell>
          <cell r="F3420">
            <v>2</v>
          </cell>
          <cell r="G3420">
            <v>1</v>
          </cell>
          <cell r="H3420" t="str">
            <v>19-SEP-07</v>
          </cell>
          <cell r="I3420" t="str">
            <v>200701775</v>
          </cell>
          <cell r="K3420" t="str">
            <v>x</v>
          </cell>
          <cell r="L3420" t="str">
            <v>New</v>
          </cell>
          <cell r="O3420" t="str">
            <v>THE INTERPUBLIC GROUP OF COMPANIES, INC.</v>
          </cell>
          <cell r="P3420" t="str">
            <v>American</v>
          </cell>
          <cell r="Q3420" t="str">
            <v>USA</v>
          </cell>
          <cell r="R3420" t="str">
            <v>Foreign</v>
          </cell>
          <cell r="S3420">
            <v>100</v>
          </cell>
          <cell r="T3420" t="str">
            <v>Supervisory, communications and coordinating center for its affiliates, subsidiaries and branches in the Asia-Pacific Region and other foreign markets.</v>
          </cell>
          <cell r="U3420">
            <v>0</v>
          </cell>
          <cell r="V3420" t="str">
            <v>na</v>
          </cell>
          <cell r="W3420" t="str">
            <v>K747499</v>
          </cell>
          <cell r="X3420" t="str">
            <v>Serv</v>
          </cell>
          <cell r="Y3420" t="str">
            <v>Services</v>
          </cell>
          <cell r="AB3420" t="str">
            <v>Metro Manila</v>
          </cell>
          <cell r="AC3420" t="str">
            <v>NCR</v>
          </cell>
          <cell r="AD3420">
            <v>2.306</v>
          </cell>
          <cell r="AF3420">
            <v>2.306</v>
          </cell>
          <cell r="AG3420">
            <v>2.3065000000000002</v>
          </cell>
          <cell r="AI3420">
            <v>0</v>
          </cell>
          <cell r="AJ3420">
            <v>0</v>
          </cell>
        </row>
        <row r="3421">
          <cell r="A3421">
            <v>3419</v>
          </cell>
          <cell r="B3421">
            <v>2102</v>
          </cell>
          <cell r="C3421" t="str">
            <v>BOI</v>
          </cell>
          <cell r="D3421">
            <v>3</v>
          </cell>
          <cell r="E3421">
            <v>2007</v>
          </cell>
          <cell r="F3421">
            <v>2</v>
          </cell>
          <cell r="G3421">
            <v>1</v>
          </cell>
          <cell r="H3421" t="str">
            <v>27-SEP-07</v>
          </cell>
          <cell r="I3421" t="str">
            <v>200701758</v>
          </cell>
          <cell r="K3421" t="str">
            <v>x</v>
          </cell>
          <cell r="L3421" t="str">
            <v>New</v>
          </cell>
          <cell r="O3421" t="str">
            <v>WEENER PLASTOP ASIA, INC.</v>
          </cell>
          <cell r="P3421" t="str">
            <v>Australian</v>
          </cell>
          <cell r="Q3421" t="str">
            <v>Australia</v>
          </cell>
          <cell r="R3421" t="str">
            <v>Foreign</v>
          </cell>
          <cell r="S3421">
            <v>50</v>
          </cell>
          <cell r="T3421" t="str">
            <v>Plastic Hollow Balls</v>
          </cell>
          <cell r="U3421">
            <v>0</v>
          </cell>
          <cell r="V3421" t="str">
            <v>na</v>
          </cell>
          <cell r="W3421" t="str">
            <v>D252520</v>
          </cell>
          <cell r="X3421" t="str">
            <v>Mfg</v>
          </cell>
          <cell r="Y3421" t="str">
            <v>Manufacturing</v>
          </cell>
          <cell r="AB3421" t="str">
            <v>Manila</v>
          </cell>
          <cell r="AC3421" t="str">
            <v>NCR</v>
          </cell>
          <cell r="AD3421">
            <v>239.245</v>
          </cell>
          <cell r="AF3421">
            <v>119.6225</v>
          </cell>
          <cell r="AG3421">
            <v>4.6999969999999998</v>
          </cell>
          <cell r="AH3421">
            <v>16</v>
          </cell>
          <cell r="AI3421">
            <v>16</v>
          </cell>
          <cell r="AJ3421">
            <v>16</v>
          </cell>
        </row>
        <row r="3422">
          <cell r="A3422">
            <v>3420</v>
          </cell>
          <cell r="B3422">
            <v>2102</v>
          </cell>
          <cell r="C3422" t="str">
            <v>BOI</v>
          </cell>
          <cell r="D3422">
            <v>3</v>
          </cell>
          <cell r="E3422">
            <v>2007</v>
          </cell>
          <cell r="F3422">
            <v>2</v>
          </cell>
          <cell r="G3422">
            <v>1</v>
          </cell>
          <cell r="H3422" t="str">
            <v>27-SEP-07</v>
          </cell>
          <cell r="I3422" t="str">
            <v>200701758</v>
          </cell>
          <cell r="K3422" t="str">
            <v>x</v>
          </cell>
          <cell r="L3422" t="str">
            <v>New</v>
          </cell>
          <cell r="O3422" t="str">
            <v>WEENER PLASTOP ASIA, INC.</v>
          </cell>
          <cell r="P3422" t="str">
            <v>German</v>
          </cell>
          <cell r="Q3422" t="str">
            <v>Germany</v>
          </cell>
          <cell r="R3422" t="str">
            <v>Foreign</v>
          </cell>
          <cell r="S3422">
            <v>50</v>
          </cell>
          <cell r="T3422" t="str">
            <v>Plastic Hollow Balls</v>
          </cell>
          <cell r="U3422">
            <v>0</v>
          </cell>
          <cell r="V3422" t="str">
            <v>na</v>
          </cell>
          <cell r="W3422" t="str">
            <v>D252520</v>
          </cell>
          <cell r="X3422" t="str">
            <v>Mfg</v>
          </cell>
          <cell r="Y3422" t="str">
            <v>Manufacturing</v>
          </cell>
          <cell r="AB3422" t="str">
            <v>Manila</v>
          </cell>
          <cell r="AC3422" t="str">
            <v>NCR</v>
          </cell>
          <cell r="AD3422">
            <v>239.245</v>
          </cell>
          <cell r="AF3422">
            <v>119.6225</v>
          </cell>
          <cell r="AG3422">
            <v>4.6999969999999998</v>
          </cell>
          <cell r="AH3422">
            <v>16</v>
          </cell>
          <cell r="AI3422">
            <v>0</v>
          </cell>
          <cell r="AJ3422">
            <v>0</v>
          </cell>
        </row>
        <row r="3423">
          <cell r="A3423">
            <v>3421</v>
          </cell>
          <cell r="B3423">
            <v>2103</v>
          </cell>
          <cell r="C3423" t="str">
            <v>BOI</v>
          </cell>
          <cell r="D3423">
            <v>3</v>
          </cell>
          <cell r="E3423">
            <v>2007</v>
          </cell>
          <cell r="F3423">
            <v>2</v>
          </cell>
          <cell r="G3423">
            <v>1</v>
          </cell>
          <cell r="H3423" t="str">
            <v>17-SEP-07</v>
          </cell>
          <cell r="I3423" t="str">
            <v>200701734</v>
          </cell>
          <cell r="K3423" t="str">
            <v>x</v>
          </cell>
          <cell r="L3423" t="str">
            <v>Expansion</v>
          </cell>
          <cell r="O3423" t="str">
            <v>ZOOM IN PACKAGES, INC.</v>
          </cell>
          <cell r="P3423" t="str">
            <v>Filipino</v>
          </cell>
          <cell r="Q3423" t="str">
            <v>Others</v>
          </cell>
          <cell r="R3423" t="str">
            <v>Local</v>
          </cell>
          <cell r="S3423">
            <v>100</v>
          </cell>
          <cell r="T3423" t="str">
            <v>Logistics Service Facilities</v>
          </cell>
          <cell r="U3423">
            <v>0</v>
          </cell>
          <cell r="V3423" t="str">
            <v>na</v>
          </cell>
          <cell r="W3423" t="str">
            <v>I636391</v>
          </cell>
          <cell r="X3423" t="str">
            <v>Trans</v>
          </cell>
          <cell r="Y3423" t="str">
            <v>Transportation</v>
          </cell>
          <cell r="AB3423" t="str">
            <v>Manila</v>
          </cell>
          <cell r="AC3423" t="str">
            <v>NCR</v>
          </cell>
          <cell r="AD3423">
            <v>28.765000000000001</v>
          </cell>
          <cell r="AF3423">
            <v>28.765000000000001</v>
          </cell>
          <cell r="AG3423">
            <v>17.5</v>
          </cell>
          <cell r="AH3423">
            <v>41</v>
          </cell>
          <cell r="AI3423">
            <v>41</v>
          </cell>
          <cell r="AJ3423">
            <v>0</v>
          </cell>
        </row>
        <row r="3424">
          <cell r="A3424">
            <v>3422</v>
          </cell>
          <cell r="B3424">
            <v>2104</v>
          </cell>
          <cell r="C3424" t="str">
            <v>BOI</v>
          </cell>
          <cell r="D3424">
            <v>3</v>
          </cell>
          <cell r="E3424">
            <v>2007</v>
          </cell>
          <cell r="F3424">
            <v>2</v>
          </cell>
          <cell r="G3424">
            <v>1</v>
          </cell>
          <cell r="H3424">
            <v>39342</v>
          </cell>
          <cell r="I3424">
            <v>200701783</v>
          </cell>
          <cell r="K3424" t="str">
            <v>x</v>
          </cell>
          <cell r="L3424" t="str">
            <v>Increase in Equity</v>
          </cell>
          <cell r="O3424" t="str">
            <v>CEBU AIR, INC.</v>
          </cell>
          <cell r="P3424" t="str">
            <v>Filipino</v>
          </cell>
          <cell r="Q3424" t="str">
            <v>Others</v>
          </cell>
          <cell r="R3424" t="str">
            <v>Local</v>
          </cell>
          <cell r="S3424">
            <v>100</v>
          </cell>
          <cell r="T3424" t="str">
            <v>Air Transport</v>
          </cell>
          <cell r="U3424">
            <v>0</v>
          </cell>
          <cell r="V3424" t="str">
            <v>na</v>
          </cell>
          <cell r="W3424" t="str">
            <v>I626210</v>
          </cell>
          <cell r="X3424" t="str">
            <v>Trans</v>
          </cell>
          <cell r="Y3424" t="str">
            <v>Transportation</v>
          </cell>
          <cell r="AB3424" t="str">
            <v>Pasay City</v>
          </cell>
          <cell r="AC3424" t="str">
            <v>NCR</v>
          </cell>
          <cell r="AD3424">
            <v>1777</v>
          </cell>
          <cell r="AF3424">
            <v>1777</v>
          </cell>
          <cell r="AG3424" t="str">
            <v>-</v>
          </cell>
          <cell r="AI3424">
            <v>0</v>
          </cell>
          <cell r="AJ3424">
            <v>0</v>
          </cell>
        </row>
        <row r="3425">
          <cell r="A3425">
            <v>3423</v>
          </cell>
          <cell r="B3425">
            <v>2105</v>
          </cell>
          <cell r="C3425" t="str">
            <v>BOI</v>
          </cell>
          <cell r="D3425">
            <v>3</v>
          </cell>
          <cell r="E3425">
            <v>2007</v>
          </cell>
          <cell r="F3425">
            <v>2</v>
          </cell>
          <cell r="G3425">
            <v>1</v>
          </cell>
          <cell r="H3425">
            <v>39342</v>
          </cell>
          <cell r="I3425">
            <v>200701711</v>
          </cell>
          <cell r="K3425" t="str">
            <v>x</v>
          </cell>
          <cell r="L3425" t="str">
            <v>New</v>
          </cell>
          <cell r="O3425" t="str">
            <v>PHILIPPINE LPG BUS &amp; TAXI (PLBT) CO., INC.</v>
          </cell>
          <cell r="P3425" t="str">
            <v>Filipino</v>
          </cell>
          <cell r="Q3425" t="str">
            <v>Others</v>
          </cell>
          <cell r="R3425" t="str">
            <v>Local</v>
          </cell>
          <cell r="S3425">
            <v>100</v>
          </cell>
          <cell r="T3425" t="str">
            <v>Mass Transportation (LPG Fueled Buses)</v>
          </cell>
          <cell r="U3425">
            <v>0</v>
          </cell>
          <cell r="V3425" t="str">
            <v>na</v>
          </cell>
          <cell r="W3425" t="str">
            <v>I606091</v>
          </cell>
          <cell r="X3425" t="str">
            <v>Trans</v>
          </cell>
          <cell r="Y3425" t="str">
            <v>Transportation</v>
          </cell>
          <cell r="AB3425" t="str">
            <v>Caloocan</v>
          </cell>
          <cell r="AC3425" t="str">
            <v>NCR</v>
          </cell>
          <cell r="AD3425">
            <v>890.9</v>
          </cell>
          <cell r="AF3425">
            <v>890.9</v>
          </cell>
          <cell r="AG3425">
            <v>12.5</v>
          </cell>
          <cell r="AH3425">
            <v>660</v>
          </cell>
          <cell r="AI3425">
            <v>660</v>
          </cell>
          <cell r="AJ3425">
            <v>0</v>
          </cell>
        </row>
        <row r="3426">
          <cell r="A3426">
            <v>3424</v>
          </cell>
          <cell r="B3426">
            <v>2106</v>
          </cell>
          <cell r="C3426" t="str">
            <v>BOI</v>
          </cell>
          <cell r="D3426">
            <v>3</v>
          </cell>
          <cell r="E3426">
            <v>2007</v>
          </cell>
          <cell r="F3426">
            <v>2</v>
          </cell>
          <cell r="G3426">
            <v>1</v>
          </cell>
          <cell r="H3426">
            <v>39331</v>
          </cell>
          <cell r="I3426">
            <v>200701781</v>
          </cell>
          <cell r="K3426" t="str">
            <v>x</v>
          </cell>
          <cell r="L3426" t="str">
            <v>Increase in Equity</v>
          </cell>
          <cell r="O3426" t="str">
            <v xml:space="preserve">RIO TUBA NICKEL MINING CORP. </v>
          </cell>
          <cell r="P3426" t="str">
            <v>Filipino</v>
          </cell>
          <cell r="Q3426" t="str">
            <v>Others</v>
          </cell>
          <cell r="R3426" t="str">
            <v>Local</v>
          </cell>
          <cell r="S3426">
            <v>60</v>
          </cell>
          <cell r="T3426" t="str">
            <v>Nickel ore</v>
          </cell>
          <cell r="U3426">
            <v>0</v>
          </cell>
          <cell r="V3426" t="str">
            <v>na</v>
          </cell>
          <cell r="W3426" t="str">
            <v>C101093</v>
          </cell>
          <cell r="X3426" t="str">
            <v>Min</v>
          </cell>
          <cell r="Y3426" t="str">
            <v>Mining</v>
          </cell>
          <cell r="AB3426" t="str">
            <v>Palawan</v>
          </cell>
          <cell r="AC3426" t="str">
            <v>Region 4</v>
          </cell>
          <cell r="AD3426">
            <v>111.67700000000001</v>
          </cell>
          <cell r="AF3426">
            <v>67.006200000000007</v>
          </cell>
          <cell r="AG3426" t="str">
            <v>-</v>
          </cell>
          <cell r="AI3426">
            <v>0</v>
          </cell>
          <cell r="AJ3426">
            <v>0</v>
          </cell>
        </row>
        <row r="3427">
          <cell r="A3427">
            <v>3425</v>
          </cell>
          <cell r="B3427">
            <v>2106</v>
          </cell>
          <cell r="C3427" t="str">
            <v>BOI</v>
          </cell>
          <cell r="D3427">
            <v>3</v>
          </cell>
          <cell r="E3427">
            <v>2007</v>
          </cell>
          <cell r="F3427">
            <v>2</v>
          </cell>
          <cell r="G3427">
            <v>1</v>
          </cell>
          <cell r="H3427">
            <v>39331</v>
          </cell>
          <cell r="I3427">
            <v>200701781</v>
          </cell>
          <cell r="K3427" t="str">
            <v>x</v>
          </cell>
          <cell r="L3427" t="str">
            <v>Increase in Equity</v>
          </cell>
          <cell r="O3427" t="str">
            <v xml:space="preserve">RIO TUBA NICKEL MINING CORP. </v>
          </cell>
          <cell r="P3427" t="str">
            <v>Japanese</v>
          </cell>
          <cell r="Q3427" t="str">
            <v>Japan</v>
          </cell>
          <cell r="R3427" t="str">
            <v>Foreign</v>
          </cell>
          <cell r="S3427">
            <v>40</v>
          </cell>
          <cell r="T3427" t="str">
            <v>Nickel ore</v>
          </cell>
          <cell r="U3427">
            <v>0</v>
          </cell>
          <cell r="V3427" t="str">
            <v>na</v>
          </cell>
          <cell r="W3427" t="str">
            <v>C101093</v>
          </cell>
          <cell r="X3427" t="str">
            <v>Min</v>
          </cell>
          <cell r="Y3427" t="str">
            <v>Mining</v>
          </cell>
          <cell r="AB3427" t="str">
            <v>Palawan</v>
          </cell>
          <cell r="AC3427" t="str">
            <v>Region 4</v>
          </cell>
          <cell r="AD3427">
            <v>111.67700000000001</v>
          </cell>
          <cell r="AF3427">
            <v>44.6708</v>
          </cell>
          <cell r="AG3427" t="str">
            <v>-</v>
          </cell>
          <cell r="AI3427">
            <v>0</v>
          </cell>
          <cell r="AJ3427">
            <v>0</v>
          </cell>
        </row>
        <row r="3428">
          <cell r="A3428">
            <v>3426</v>
          </cell>
          <cell r="B3428">
            <v>2107</v>
          </cell>
          <cell r="C3428" t="str">
            <v>BOI</v>
          </cell>
          <cell r="D3428">
            <v>3</v>
          </cell>
          <cell r="E3428">
            <v>2007</v>
          </cell>
          <cell r="F3428">
            <v>2</v>
          </cell>
          <cell r="G3428">
            <v>1</v>
          </cell>
          <cell r="H3428">
            <v>39156</v>
          </cell>
          <cell r="I3428">
            <v>200701603</v>
          </cell>
          <cell r="K3428" t="str">
            <v>2007-068</v>
          </cell>
          <cell r="L3428" t="str">
            <v>Increase in Equity</v>
          </cell>
          <cell r="O3428" t="str">
            <v>YAKICH-CUIZON CORPORATION</v>
          </cell>
          <cell r="P3428" t="str">
            <v>American</v>
          </cell>
          <cell r="Q3428" t="str">
            <v>USA</v>
          </cell>
          <cell r="R3428" t="str">
            <v>Foreign</v>
          </cell>
          <cell r="S3428">
            <v>10.169</v>
          </cell>
          <cell r="T3428" t="str">
            <v>Hotel</v>
          </cell>
          <cell r="U3428">
            <v>0</v>
          </cell>
          <cell r="V3428" t="str">
            <v>na</v>
          </cell>
          <cell r="W3428" t="str">
            <v>H555511</v>
          </cell>
          <cell r="X3428" t="str">
            <v>Serv</v>
          </cell>
          <cell r="Y3428" t="str">
            <v>Services</v>
          </cell>
          <cell r="AB3428" t="str">
            <v>Pampanga</v>
          </cell>
          <cell r="AC3428" t="str">
            <v>Region 3</v>
          </cell>
          <cell r="AD3428">
            <v>30.5</v>
          </cell>
          <cell r="AF3428">
            <v>3.1015450000000002</v>
          </cell>
          <cell r="AG3428" t="str">
            <v>-</v>
          </cell>
          <cell r="AI3428">
            <v>0</v>
          </cell>
          <cell r="AJ3428">
            <v>0</v>
          </cell>
        </row>
        <row r="3429">
          <cell r="A3429">
            <v>3427</v>
          </cell>
          <cell r="B3429">
            <v>2107</v>
          </cell>
          <cell r="C3429" t="str">
            <v>BOI</v>
          </cell>
          <cell r="D3429">
            <v>3</v>
          </cell>
          <cell r="E3429">
            <v>2007</v>
          </cell>
          <cell r="F3429">
            <v>2</v>
          </cell>
          <cell r="G3429">
            <v>1</v>
          </cell>
          <cell r="H3429">
            <v>39156</v>
          </cell>
          <cell r="I3429">
            <v>200701603</v>
          </cell>
          <cell r="K3429" t="str">
            <v>2007-068</v>
          </cell>
          <cell r="L3429" t="str">
            <v>Increase in Equity</v>
          </cell>
          <cell r="O3429" t="str">
            <v>YAKICH-CUIZON CORPORATION</v>
          </cell>
          <cell r="P3429" t="str">
            <v>Filipino</v>
          </cell>
          <cell r="Q3429" t="str">
            <v>Others</v>
          </cell>
          <cell r="R3429" t="str">
            <v>Local</v>
          </cell>
          <cell r="S3429">
            <v>89.831000000000003</v>
          </cell>
          <cell r="T3429" t="str">
            <v>Hotel</v>
          </cell>
          <cell r="U3429">
            <v>0</v>
          </cell>
          <cell r="V3429" t="str">
            <v>na</v>
          </cell>
          <cell r="W3429" t="str">
            <v>H555511</v>
          </cell>
          <cell r="X3429" t="str">
            <v>Serv</v>
          </cell>
          <cell r="Y3429" t="str">
            <v>Services</v>
          </cell>
          <cell r="AB3429" t="str">
            <v>Pampanga</v>
          </cell>
          <cell r="AC3429" t="str">
            <v>Region 3</v>
          </cell>
          <cell r="AD3429">
            <v>30.5</v>
          </cell>
          <cell r="AF3429">
            <v>27.398454999999998</v>
          </cell>
          <cell r="AG3429" t="str">
            <v>-</v>
          </cell>
          <cell r="AI3429">
            <v>0</v>
          </cell>
          <cell r="AJ3429">
            <v>0</v>
          </cell>
        </row>
        <row r="3430">
          <cell r="A3430">
            <v>3428</v>
          </cell>
          <cell r="B3430">
            <v>2108</v>
          </cell>
          <cell r="C3430" t="str">
            <v>BOI</v>
          </cell>
          <cell r="D3430">
            <v>3</v>
          </cell>
          <cell r="E3430">
            <v>2007</v>
          </cell>
          <cell r="F3430">
            <v>2</v>
          </cell>
          <cell r="G3430">
            <v>1</v>
          </cell>
          <cell r="H3430">
            <v>39226</v>
          </cell>
          <cell r="I3430">
            <v>200701756</v>
          </cell>
          <cell r="K3430" t="str">
            <v>x</v>
          </cell>
          <cell r="L3430" t="str">
            <v>Increase in Equity</v>
          </cell>
          <cell r="O3430" t="str">
            <v xml:space="preserve">HONDA PHILIPPINES, INC. </v>
          </cell>
          <cell r="P3430" t="str">
            <v>Filipino</v>
          </cell>
          <cell r="Q3430" t="str">
            <v>Others</v>
          </cell>
          <cell r="R3430" t="str">
            <v>Local</v>
          </cell>
          <cell r="S3430">
            <v>0.39</v>
          </cell>
          <cell r="T3430" t="str">
            <v>Motorcycles</v>
          </cell>
          <cell r="U3430">
            <v>0</v>
          </cell>
          <cell r="V3430" t="str">
            <v>na</v>
          </cell>
          <cell r="W3430" t="str">
            <v>D343410</v>
          </cell>
          <cell r="X3430" t="str">
            <v>Mfg</v>
          </cell>
          <cell r="Y3430" t="str">
            <v>Manufacturing</v>
          </cell>
          <cell r="AB3430" t="str">
            <v>Batangas</v>
          </cell>
          <cell r="AC3430" t="str">
            <v>Region 4</v>
          </cell>
          <cell r="AD3430">
            <v>237.94</v>
          </cell>
          <cell r="AF3430">
            <v>0.92796599999999996</v>
          </cell>
          <cell r="AG3430" t="str">
            <v>-</v>
          </cell>
          <cell r="AI3430">
            <v>0</v>
          </cell>
          <cell r="AJ3430">
            <v>0</v>
          </cell>
        </row>
        <row r="3431">
          <cell r="A3431">
            <v>3429</v>
          </cell>
          <cell r="B3431">
            <v>2108</v>
          </cell>
          <cell r="C3431" t="str">
            <v>BOI</v>
          </cell>
          <cell r="D3431">
            <v>3</v>
          </cell>
          <cell r="E3431">
            <v>2007</v>
          </cell>
          <cell r="F3431">
            <v>2</v>
          </cell>
          <cell r="G3431">
            <v>1</v>
          </cell>
          <cell r="H3431">
            <v>39226</v>
          </cell>
          <cell r="I3431">
            <v>200701756</v>
          </cell>
          <cell r="K3431" t="str">
            <v>x</v>
          </cell>
          <cell r="L3431" t="str">
            <v>Increase in Equity</v>
          </cell>
          <cell r="O3431" t="str">
            <v xml:space="preserve">HONDA PHILIPPINES, INC. </v>
          </cell>
          <cell r="P3431" t="str">
            <v>Japanese</v>
          </cell>
          <cell r="Q3431" t="str">
            <v>Japan</v>
          </cell>
          <cell r="R3431" t="str">
            <v>Foreign</v>
          </cell>
          <cell r="S3431">
            <v>99.61</v>
          </cell>
          <cell r="T3431" t="str">
            <v>Motorcycles</v>
          </cell>
          <cell r="U3431">
            <v>0</v>
          </cell>
          <cell r="V3431" t="str">
            <v>na</v>
          </cell>
          <cell r="W3431" t="str">
            <v>D343410</v>
          </cell>
          <cell r="X3431" t="str">
            <v>Mfg</v>
          </cell>
          <cell r="Y3431" t="str">
            <v>Manufacturing</v>
          </cell>
          <cell r="AB3431" t="str">
            <v>Batangas</v>
          </cell>
          <cell r="AC3431" t="str">
            <v>Region 4</v>
          </cell>
          <cell r="AD3431">
            <v>237.94</v>
          </cell>
          <cell r="AF3431">
            <v>237.012034</v>
          </cell>
          <cell r="AG3431" t="str">
            <v>-</v>
          </cell>
          <cell r="AI3431">
            <v>0</v>
          </cell>
          <cell r="AJ3431">
            <v>0</v>
          </cell>
        </row>
        <row r="3432">
          <cell r="A3432">
            <v>3430</v>
          </cell>
          <cell r="B3432">
            <v>2109</v>
          </cell>
          <cell r="C3432" t="str">
            <v>PEZA</v>
          </cell>
          <cell r="D3432">
            <v>3</v>
          </cell>
          <cell r="E3432">
            <v>2007</v>
          </cell>
          <cell r="F3432">
            <v>2</v>
          </cell>
          <cell r="G3432">
            <v>1</v>
          </cell>
          <cell r="H3432">
            <v>39265</v>
          </cell>
          <cell r="K3432" t="str">
            <v xml:space="preserve">The Orient Square Building </v>
          </cell>
          <cell r="L3432" t="str">
            <v xml:space="preserve">Registration Agreement </v>
          </cell>
          <cell r="M3432" t="str">
            <v xml:space="preserve">Locator </v>
          </cell>
          <cell r="N3432" t="str">
            <v xml:space="preserve">New I.T. Enterprise </v>
          </cell>
          <cell r="O3432" t="str">
            <v xml:space="preserve">SYMBIO, INC.     </v>
          </cell>
          <cell r="P3432" t="str">
            <v>American</v>
          </cell>
          <cell r="Q3432" t="str">
            <v>USA</v>
          </cell>
          <cell r="R3432" t="str">
            <v>Foreign</v>
          </cell>
          <cell r="S3432">
            <v>99.999880000000005</v>
          </cell>
          <cell r="T3432" t="str">
            <v xml:space="preserve">Call Center offering outsourced billing information, contact management, marketing and back-office services as well as other                 value-added services </v>
          </cell>
          <cell r="U3432">
            <v>1</v>
          </cell>
          <cell r="V3432" t="str">
            <v>IT Services</v>
          </cell>
          <cell r="W3432" t="str">
            <v>74996 / 72900</v>
          </cell>
          <cell r="X3432" t="str">
            <v>Serv</v>
          </cell>
          <cell r="Y3432" t="str">
            <v>Services</v>
          </cell>
          <cell r="AB3432" t="str">
            <v xml:space="preserve">Pasig City </v>
          </cell>
          <cell r="AC3432" t="str">
            <v>NCR</v>
          </cell>
          <cell r="AD3432">
            <v>11.433999999999999</v>
          </cell>
          <cell r="AE3432">
            <v>2.5</v>
          </cell>
          <cell r="AF3432">
            <v>11.433986279200001</v>
          </cell>
          <cell r="AG3432">
            <v>2.499997</v>
          </cell>
          <cell r="AH3432">
            <v>86</v>
          </cell>
          <cell r="AI3432">
            <v>86</v>
          </cell>
          <cell r="AJ3432">
            <v>0</v>
          </cell>
        </row>
        <row r="3433">
          <cell r="A3433">
            <v>3431</v>
          </cell>
          <cell r="B3433">
            <v>2109</v>
          </cell>
          <cell r="C3433" t="str">
            <v>PEZA</v>
          </cell>
          <cell r="D3433">
            <v>3</v>
          </cell>
          <cell r="E3433">
            <v>2007</v>
          </cell>
          <cell r="F3433">
            <v>2</v>
          </cell>
          <cell r="G3433">
            <v>1</v>
          </cell>
          <cell r="H3433">
            <v>39265</v>
          </cell>
          <cell r="K3433" t="str">
            <v xml:space="preserve">The Orient Square Building </v>
          </cell>
          <cell r="L3433" t="str">
            <v xml:space="preserve">Registration Agreement </v>
          </cell>
          <cell r="M3433" t="str">
            <v xml:space="preserve">Locator </v>
          </cell>
          <cell r="N3433" t="str">
            <v xml:space="preserve">New I.T. Enterprise </v>
          </cell>
          <cell r="O3433" t="str">
            <v xml:space="preserve">SYMBIO, INC.     </v>
          </cell>
          <cell r="P3433" t="str">
            <v>Filipino</v>
          </cell>
          <cell r="Q3433" t="str">
            <v>Others</v>
          </cell>
          <cell r="R3433" t="str">
            <v>Local</v>
          </cell>
          <cell r="S3433">
            <v>1.2E-4</v>
          </cell>
          <cell r="T3433" t="str">
            <v xml:space="preserve">Call Center offering outsourced billing information, contact management, marketing and back-office services as well as other                 value-added services </v>
          </cell>
          <cell r="U3433">
            <v>1</v>
          </cell>
          <cell r="V3433" t="str">
            <v>IT Services</v>
          </cell>
          <cell r="W3433" t="str">
            <v>74996 / 72900</v>
          </cell>
          <cell r="X3433" t="str">
            <v>Serv</v>
          </cell>
          <cell r="Y3433" t="str">
            <v>Services</v>
          </cell>
          <cell r="AB3433" t="str">
            <v xml:space="preserve">Pasig City </v>
          </cell>
          <cell r="AC3433" t="str">
            <v>NCR</v>
          </cell>
          <cell r="AD3433">
            <v>11.433999999999999</v>
          </cell>
          <cell r="AE3433">
            <v>2.5</v>
          </cell>
          <cell r="AF3433">
            <v>1.3720799999999999E-5</v>
          </cell>
          <cell r="AG3433">
            <v>3.0000000000000001E-6</v>
          </cell>
          <cell r="AH3433">
            <v>86</v>
          </cell>
          <cell r="AI3433">
            <v>0</v>
          </cell>
          <cell r="AJ3433">
            <v>86</v>
          </cell>
        </row>
        <row r="3434">
          <cell r="A3434">
            <v>3432</v>
          </cell>
          <cell r="B3434">
            <v>2110</v>
          </cell>
          <cell r="C3434" t="str">
            <v>PEZA</v>
          </cell>
          <cell r="D3434">
            <v>3</v>
          </cell>
          <cell r="E3434">
            <v>2007</v>
          </cell>
          <cell r="F3434">
            <v>2</v>
          </cell>
          <cell r="G3434">
            <v>1</v>
          </cell>
          <cell r="H3434">
            <v>39265</v>
          </cell>
          <cell r="K3434" t="str">
            <v xml:space="preserve">Asiatown IT Park </v>
          </cell>
          <cell r="L3434" t="str">
            <v xml:space="preserve">Registration Agreement </v>
          </cell>
          <cell r="M3434" t="str">
            <v xml:space="preserve">Locator </v>
          </cell>
          <cell r="N3434" t="str">
            <v xml:space="preserve">New I.T. Enterprise </v>
          </cell>
          <cell r="O3434" t="str">
            <v xml:space="preserve">PSG 123 TEN, INC.       </v>
          </cell>
          <cell r="P3434" t="str">
            <v>Filipino</v>
          </cell>
          <cell r="Q3434" t="str">
            <v>Others</v>
          </cell>
          <cell r="R3434" t="str">
            <v>Local</v>
          </cell>
          <cell r="S3434">
            <v>84.98</v>
          </cell>
          <cell r="T3434" t="str">
            <v xml:space="preserve">To engage in Business Process Outsourcing (BPO), covering corporate backroom operations, especially for financial services </v>
          </cell>
          <cell r="U3434">
            <v>1</v>
          </cell>
          <cell r="V3434" t="str">
            <v>IT Services</v>
          </cell>
          <cell r="W3434">
            <v>72900</v>
          </cell>
          <cell r="X3434" t="str">
            <v>Serv</v>
          </cell>
          <cell r="Y3434" t="str">
            <v>Services</v>
          </cell>
          <cell r="AB3434" t="str">
            <v xml:space="preserve">Cabu City </v>
          </cell>
          <cell r="AC3434" t="str">
            <v>VII</v>
          </cell>
          <cell r="AD3434">
            <v>14.754</v>
          </cell>
          <cell r="AE3434">
            <v>1</v>
          </cell>
          <cell r="AF3434">
            <v>12.5379492</v>
          </cell>
          <cell r="AG3434">
            <v>0.8498</v>
          </cell>
          <cell r="AH3434">
            <v>79</v>
          </cell>
          <cell r="AI3434">
            <v>79</v>
          </cell>
          <cell r="AJ3434">
            <v>79</v>
          </cell>
        </row>
        <row r="3435">
          <cell r="A3435">
            <v>3433</v>
          </cell>
          <cell r="B3435">
            <v>2110</v>
          </cell>
          <cell r="C3435" t="str">
            <v>PEZA</v>
          </cell>
          <cell r="D3435">
            <v>3</v>
          </cell>
          <cell r="E3435">
            <v>2007</v>
          </cell>
          <cell r="F3435">
            <v>2</v>
          </cell>
          <cell r="G3435">
            <v>1</v>
          </cell>
          <cell r="H3435">
            <v>39265</v>
          </cell>
          <cell r="K3435" t="str">
            <v xml:space="preserve">Asiatown IT Park </v>
          </cell>
          <cell r="L3435" t="str">
            <v xml:space="preserve">Registration Agreement </v>
          </cell>
          <cell r="M3435" t="str">
            <v xml:space="preserve">Locator </v>
          </cell>
          <cell r="N3435" t="str">
            <v xml:space="preserve">New I.T. Enterprise </v>
          </cell>
          <cell r="O3435" t="str">
            <v xml:space="preserve">PSG 123 TEN, INC.       </v>
          </cell>
          <cell r="P3435" t="str">
            <v>American</v>
          </cell>
          <cell r="Q3435" t="str">
            <v>USA</v>
          </cell>
          <cell r="R3435" t="str">
            <v>Foreign</v>
          </cell>
          <cell r="S3435">
            <v>15.01</v>
          </cell>
          <cell r="T3435" t="str">
            <v xml:space="preserve">To engage in Business Process Outsourcing (BPO), covering corporate backroom operations, especially for financial services </v>
          </cell>
          <cell r="U3435">
            <v>1</v>
          </cell>
          <cell r="V3435" t="str">
            <v>IT Services</v>
          </cell>
          <cell r="W3435">
            <v>72900</v>
          </cell>
          <cell r="X3435" t="str">
            <v>Serv</v>
          </cell>
          <cell r="Y3435" t="str">
            <v>Services</v>
          </cell>
          <cell r="AB3435" t="str">
            <v xml:space="preserve">Cabu City </v>
          </cell>
          <cell r="AC3435" t="str">
            <v>VII</v>
          </cell>
          <cell r="AD3435">
            <v>14.754</v>
          </cell>
          <cell r="AE3435">
            <v>1</v>
          </cell>
          <cell r="AF3435">
            <v>2.2145754000000002</v>
          </cell>
          <cell r="AG3435">
            <v>0.15010000000000001</v>
          </cell>
          <cell r="AH3435">
            <v>79</v>
          </cell>
          <cell r="AI3435">
            <v>0</v>
          </cell>
          <cell r="AJ3435">
            <v>0</v>
          </cell>
        </row>
        <row r="3436">
          <cell r="A3436">
            <v>3434</v>
          </cell>
          <cell r="B3436">
            <v>2110</v>
          </cell>
          <cell r="C3436" t="str">
            <v>PEZA</v>
          </cell>
          <cell r="D3436">
            <v>3</v>
          </cell>
          <cell r="E3436">
            <v>2007</v>
          </cell>
          <cell r="F3436">
            <v>2</v>
          </cell>
          <cell r="G3436">
            <v>1</v>
          </cell>
          <cell r="H3436">
            <v>39265</v>
          </cell>
          <cell r="K3436" t="str">
            <v xml:space="preserve">Asiatown IT Park </v>
          </cell>
          <cell r="L3436" t="str">
            <v xml:space="preserve">Registration Agreement </v>
          </cell>
          <cell r="M3436" t="str">
            <v xml:space="preserve">Locator </v>
          </cell>
          <cell r="N3436" t="str">
            <v xml:space="preserve">New I.T. Enterprise </v>
          </cell>
          <cell r="O3436" t="str">
            <v xml:space="preserve">PSG 123 TEN, INC.       </v>
          </cell>
          <cell r="P3436" t="str">
            <v>British</v>
          </cell>
          <cell r="Q3436" t="str">
            <v>UK</v>
          </cell>
          <cell r="R3436" t="str">
            <v>Foreign</v>
          </cell>
          <cell r="S3436">
            <v>0.01</v>
          </cell>
          <cell r="T3436" t="str">
            <v xml:space="preserve">To engage in Business Process Outsourcing (BPO), covering corporate backroom operations, especially for financial services </v>
          </cell>
          <cell r="U3436">
            <v>1</v>
          </cell>
          <cell r="V3436" t="str">
            <v>IT Services</v>
          </cell>
          <cell r="W3436">
            <v>72900</v>
          </cell>
          <cell r="X3436" t="str">
            <v>Serv</v>
          </cell>
          <cell r="Y3436" t="str">
            <v>Services</v>
          </cell>
          <cell r="AB3436" t="str">
            <v xml:space="preserve">Cabu City </v>
          </cell>
          <cell r="AC3436" t="str">
            <v>VII</v>
          </cell>
          <cell r="AD3436">
            <v>14.754</v>
          </cell>
          <cell r="AE3436">
            <v>1</v>
          </cell>
          <cell r="AF3436">
            <v>1.4754E-3</v>
          </cell>
          <cell r="AG3436">
            <v>1E-4</v>
          </cell>
          <cell r="AH3436">
            <v>79</v>
          </cell>
          <cell r="AI3436">
            <v>0</v>
          </cell>
          <cell r="AJ3436">
            <v>0</v>
          </cell>
        </row>
        <row r="3437">
          <cell r="A3437">
            <v>3435</v>
          </cell>
          <cell r="B3437">
            <v>2111</v>
          </cell>
          <cell r="C3437" t="str">
            <v>PEZA</v>
          </cell>
          <cell r="D3437">
            <v>3</v>
          </cell>
          <cell r="E3437">
            <v>2007</v>
          </cell>
          <cell r="F3437">
            <v>2</v>
          </cell>
          <cell r="G3437">
            <v>1</v>
          </cell>
          <cell r="H3437">
            <v>39265</v>
          </cell>
          <cell r="K3437" t="str">
            <v xml:space="preserve">The Annex@Shaw Building </v>
          </cell>
          <cell r="L3437" t="str">
            <v xml:space="preserve">Supplemental Agreement </v>
          </cell>
          <cell r="M3437" t="str">
            <v xml:space="preserve">Locator </v>
          </cell>
          <cell r="N3437" t="str">
            <v>New Project</v>
          </cell>
          <cell r="O3437" t="str">
            <v xml:space="preserve">eTELECARE GLOBAL SOLUTIONS, INC.   </v>
          </cell>
          <cell r="P3437" t="str">
            <v>Dutch</v>
          </cell>
          <cell r="Q3437" t="str">
            <v>Netherlands</v>
          </cell>
          <cell r="R3437" t="str">
            <v>Foreign</v>
          </cell>
          <cell r="S3437">
            <v>25</v>
          </cell>
          <cell r="T3437" t="str">
            <v>Call center business that serves overseas clients, by providing customer relationship management services through various media including, but not limited to, telephone, facsimile, e-mail, web-chat and voice-over internet, and any and all allied or relate</v>
          </cell>
          <cell r="U3437">
            <v>1</v>
          </cell>
          <cell r="V3437" t="str">
            <v>IT Services</v>
          </cell>
          <cell r="W3437">
            <v>74996</v>
          </cell>
          <cell r="X3437" t="str">
            <v>Serv</v>
          </cell>
          <cell r="Y3437" t="str">
            <v>Services</v>
          </cell>
          <cell r="AB3437" t="str">
            <v xml:space="preserve">Mandaluyong City </v>
          </cell>
          <cell r="AC3437" t="str">
            <v>NCR</v>
          </cell>
          <cell r="AD3437">
            <v>553.27800000000002</v>
          </cell>
          <cell r="AE3437">
            <v>0</v>
          </cell>
          <cell r="AF3437">
            <v>138.31950000000001</v>
          </cell>
          <cell r="AG3437">
            <v>0</v>
          </cell>
          <cell r="AH3437">
            <v>3145</v>
          </cell>
          <cell r="AI3437">
            <v>3145</v>
          </cell>
          <cell r="AJ3437">
            <v>0</v>
          </cell>
        </row>
        <row r="3438">
          <cell r="A3438">
            <v>3436</v>
          </cell>
          <cell r="B3438">
            <v>2111</v>
          </cell>
          <cell r="C3438" t="str">
            <v>PEZA</v>
          </cell>
          <cell r="D3438">
            <v>3</v>
          </cell>
          <cell r="E3438">
            <v>2007</v>
          </cell>
          <cell r="F3438">
            <v>2</v>
          </cell>
          <cell r="G3438">
            <v>1</v>
          </cell>
          <cell r="H3438">
            <v>39265</v>
          </cell>
          <cell r="K3438" t="str">
            <v xml:space="preserve">The Annex@Shaw Building </v>
          </cell>
          <cell r="L3438" t="str">
            <v xml:space="preserve">Supplemental Agreement </v>
          </cell>
          <cell r="M3438" t="str">
            <v xml:space="preserve">Locator </v>
          </cell>
          <cell r="N3438" t="str">
            <v>New Project</v>
          </cell>
          <cell r="O3438" t="str">
            <v xml:space="preserve">eTELECARE GLOBAL SOLUTIONS, INC.   </v>
          </cell>
          <cell r="P3438" t="str">
            <v>American</v>
          </cell>
          <cell r="Q3438" t="str">
            <v>USA</v>
          </cell>
          <cell r="R3438" t="str">
            <v>Foreign</v>
          </cell>
          <cell r="S3438">
            <v>22</v>
          </cell>
          <cell r="T3438" t="str">
            <v>Call center business that serves overseas clients, by providing customer relationship management services through various media including, but not limited to, telephone, facsimile, e-mail, web-chat and voice-over internet, and any and all allied or relate</v>
          </cell>
          <cell r="U3438">
            <v>1</v>
          </cell>
          <cell r="V3438" t="str">
            <v>IT Services</v>
          </cell>
          <cell r="W3438">
            <v>74996</v>
          </cell>
          <cell r="X3438" t="str">
            <v>Serv</v>
          </cell>
          <cell r="Y3438" t="str">
            <v>Services</v>
          </cell>
          <cell r="AB3438" t="str">
            <v xml:space="preserve">Mandaluyong City </v>
          </cell>
          <cell r="AC3438" t="str">
            <v>NCR</v>
          </cell>
          <cell r="AD3438">
            <v>553.27800000000002</v>
          </cell>
          <cell r="AE3438">
            <v>0</v>
          </cell>
          <cell r="AF3438">
            <v>121.72116000000001</v>
          </cell>
          <cell r="AG3438">
            <v>0</v>
          </cell>
          <cell r="AH3438">
            <v>3145</v>
          </cell>
          <cell r="AI3438">
            <v>0</v>
          </cell>
          <cell r="AJ3438">
            <v>0</v>
          </cell>
        </row>
        <row r="3439">
          <cell r="A3439">
            <v>3437</v>
          </cell>
          <cell r="B3439">
            <v>2111</v>
          </cell>
          <cell r="C3439" t="str">
            <v>PEZA</v>
          </cell>
          <cell r="D3439">
            <v>3</v>
          </cell>
          <cell r="E3439">
            <v>2007</v>
          </cell>
          <cell r="F3439">
            <v>2</v>
          </cell>
          <cell r="G3439">
            <v>1</v>
          </cell>
          <cell r="H3439">
            <v>39265</v>
          </cell>
          <cell r="K3439" t="str">
            <v xml:space="preserve">The Annex@Shaw Building </v>
          </cell>
          <cell r="L3439" t="str">
            <v xml:space="preserve">Supplemental Agreement </v>
          </cell>
          <cell r="M3439" t="str">
            <v xml:space="preserve">Locator </v>
          </cell>
          <cell r="N3439" t="str">
            <v>New Project</v>
          </cell>
          <cell r="O3439" t="str">
            <v xml:space="preserve">eTELECARE GLOBAL SOLUTIONS, INC.   </v>
          </cell>
          <cell r="P3439" t="str">
            <v>Filipino</v>
          </cell>
          <cell r="Q3439" t="str">
            <v>Others</v>
          </cell>
          <cell r="R3439" t="str">
            <v>Local</v>
          </cell>
          <cell r="S3439">
            <v>16</v>
          </cell>
          <cell r="T3439" t="str">
            <v>Call center business that serves overseas clients, by providing customer relationship management services through various media including, but not limited to, telephone, facsimile, e-mail, web-chat and voice-over internet, and any and all allied or relate</v>
          </cell>
          <cell r="U3439">
            <v>1</v>
          </cell>
          <cell r="V3439" t="str">
            <v>IT Services</v>
          </cell>
          <cell r="W3439">
            <v>74996</v>
          </cell>
          <cell r="X3439" t="str">
            <v>Serv</v>
          </cell>
          <cell r="Y3439" t="str">
            <v>Services</v>
          </cell>
          <cell r="AB3439" t="str">
            <v xml:space="preserve">Mandaluyong City </v>
          </cell>
          <cell r="AC3439" t="str">
            <v>NCR</v>
          </cell>
          <cell r="AD3439">
            <v>553.27800000000002</v>
          </cell>
          <cell r="AE3439">
            <v>0</v>
          </cell>
          <cell r="AF3439">
            <v>88.524480000000011</v>
          </cell>
          <cell r="AG3439">
            <v>0</v>
          </cell>
          <cell r="AH3439">
            <v>3145</v>
          </cell>
          <cell r="AI3439">
            <v>0</v>
          </cell>
          <cell r="AJ3439">
            <v>3145</v>
          </cell>
        </row>
        <row r="3440">
          <cell r="A3440">
            <v>3438</v>
          </cell>
          <cell r="B3440">
            <v>2111</v>
          </cell>
          <cell r="C3440" t="str">
            <v>PEZA</v>
          </cell>
          <cell r="D3440">
            <v>3</v>
          </cell>
          <cell r="E3440">
            <v>2007</v>
          </cell>
          <cell r="F3440">
            <v>2</v>
          </cell>
          <cell r="G3440">
            <v>1</v>
          </cell>
          <cell r="H3440">
            <v>39265</v>
          </cell>
          <cell r="K3440" t="str">
            <v xml:space="preserve">The Annex@Shaw Building </v>
          </cell>
          <cell r="L3440" t="str">
            <v xml:space="preserve">Supplemental Agreement </v>
          </cell>
          <cell r="M3440" t="str">
            <v xml:space="preserve">Locator </v>
          </cell>
          <cell r="N3440" t="str">
            <v>New Project</v>
          </cell>
          <cell r="O3440" t="str">
            <v xml:space="preserve">eTELECARE GLOBAL SOLUTIONS, INC.   </v>
          </cell>
          <cell r="P3440" t="str">
            <v>British Virgin Islander</v>
          </cell>
          <cell r="Q3440" t="str">
            <v>Br. Virgin Is.</v>
          </cell>
          <cell r="R3440" t="str">
            <v>Foreign</v>
          </cell>
          <cell r="S3440">
            <v>16.5</v>
          </cell>
          <cell r="T3440" t="str">
            <v>Call center business that serves overseas clients, by providing customer relationship management services through various media including, but not limited to, telephone, facsimile, e-mail, web-chat and voice-over internet, and any and all allied or relate</v>
          </cell>
          <cell r="U3440">
            <v>1</v>
          </cell>
          <cell r="V3440" t="str">
            <v>IT Services</v>
          </cell>
          <cell r="W3440">
            <v>74996</v>
          </cell>
          <cell r="X3440" t="str">
            <v>Serv</v>
          </cell>
          <cell r="Y3440" t="str">
            <v>Services</v>
          </cell>
          <cell r="AB3440" t="str">
            <v xml:space="preserve">Mandaluyong City </v>
          </cell>
          <cell r="AC3440" t="str">
            <v>NCR</v>
          </cell>
          <cell r="AD3440">
            <v>553.27800000000002</v>
          </cell>
          <cell r="AE3440">
            <v>0</v>
          </cell>
          <cell r="AF3440">
            <v>91.290870000000012</v>
          </cell>
          <cell r="AG3440">
            <v>0</v>
          </cell>
          <cell r="AH3440">
            <v>3145</v>
          </cell>
          <cell r="AI3440">
            <v>0</v>
          </cell>
          <cell r="AJ3440">
            <v>0</v>
          </cell>
        </row>
        <row r="3441">
          <cell r="A3441">
            <v>3439</v>
          </cell>
          <cell r="B3441">
            <v>2111</v>
          </cell>
          <cell r="C3441" t="str">
            <v>PEZA</v>
          </cell>
          <cell r="D3441">
            <v>3</v>
          </cell>
          <cell r="E3441">
            <v>2007</v>
          </cell>
          <cell r="F3441">
            <v>2</v>
          </cell>
          <cell r="G3441">
            <v>1</v>
          </cell>
          <cell r="H3441">
            <v>39265</v>
          </cell>
          <cell r="K3441" t="str">
            <v xml:space="preserve">The Annex@Shaw Building </v>
          </cell>
          <cell r="L3441" t="str">
            <v xml:space="preserve">Supplemental Agreement </v>
          </cell>
          <cell r="M3441" t="str">
            <v xml:space="preserve">Locator </v>
          </cell>
          <cell r="N3441" t="str">
            <v>New Project</v>
          </cell>
          <cell r="O3441" t="str">
            <v xml:space="preserve">eTELECARE GLOBAL SOLUTIONS, INC.   </v>
          </cell>
          <cell r="P3441" t="str">
            <v>Cayman</v>
          </cell>
          <cell r="Q3441" t="str">
            <v>Cayman Islands</v>
          </cell>
          <cell r="R3441" t="str">
            <v>Foreign</v>
          </cell>
          <cell r="S3441">
            <v>9</v>
          </cell>
          <cell r="T3441" t="str">
            <v>Call center business that serves overseas clients, by providing customer relationship management services through various media including, but not limited to, telephone, facsimile, e-mail, web-chat and voice-over internet, and any and all allied or relate</v>
          </cell>
          <cell r="U3441">
            <v>1</v>
          </cell>
          <cell r="V3441" t="str">
            <v>IT Services</v>
          </cell>
          <cell r="W3441">
            <v>74996</v>
          </cell>
          <cell r="X3441" t="str">
            <v>Serv</v>
          </cell>
          <cell r="Y3441" t="str">
            <v>Services</v>
          </cell>
          <cell r="AB3441" t="str">
            <v xml:space="preserve">Mandaluyong City </v>
          </cell>
          <cell r="AC3441" t="str">
            <v>NCR</v>
          </cell>
          <cell r="AD3441">
            <v>553.27800000000002</v>
          </cell>
          <cell r="AE3441">
            <v>0</v>
          </cell>
          <cell r="AF3441">
            <v>49.795020000000001</v>
          </cell>
          <cell r="AG3441">
            <v>0</v>
          </cell>
          <cell r="AH3441">
            <v>3145</v>
          </cell>
          <cell r="AI3441">
            <v>0</v>
          </cell>
          <cell r="AJ3441">
            <v>0</v>
          </cell>
        </row>
        <row r="3442">
          <cell r="A3442">
            <v>3440</v>
          </cell>
          <cell r="B3442">
            <v>2111</v>
          </cell>
          <cell r="C3442" t="str">
            <v>PEZA</v>
          </cell>
          <cell r="D3442">
            <v>3</v>
          </cell>
          <cell r="E3442">
            <v>2007</v>
          </cell>
          <cell r="F3442">
            <v>2</v>
          </cell>
          <cell r="G3442">
            <v>1</v>
          </cell>
          <cell r="H3442">
            <v>39265</v>
          </cell>
          <cell r="K3442" t="str">
            <v xml:space="preserve">The Annex@Shaw Building </v>
          </cell>
          <cell r="L3442" t="str">
            <v xml:space="preserve">Supplemental Agreement </v>
          </cell>
          <cell r="M3442" t="str">
            <v xml:space="preserve">Locator </v>
          </cell>
          <cell r="N3442" t="str">
            <v>New Project</v>
          </cell>
          <cell r="O3442" t="str">
            <v xml:space="preserve">eTELECARE GLOBAL SOLUTIONS, INC.   </v>
          </cell>
          <cell r="P3442" t="str">
            <v>Mauritian</v>
          </cell>
          <cell r="Q3442" t="str">
            <v>Others</v>
          </cell>
          <cell r="R3442" t="str">
            <v>Foreign</v>
          </cell>
          <cell r="S3442">
            <v>5</v>
          </cell>
          <cell r="T3442" t="str">
            <v>Call center business that serves overseas clients, by providing customer relationship management services through various media including, but not limited to, telephone, facsimile, e-mail, web-chat and voice-over internet, and any and all allied or relate</v>
          </cell>
          <cell r="U3442">
            <v>1</v>
          </cell>
          <cell r="V3442" t="str">
            <v>IT Services</v>
          </cell>
          <cell r="W3442">
            <v>74996</v>
          </cell>
          <cell r="X3442" t="str">
            <v>Serv</v>
          </cell>
          <cell r="Y3442" t="str">
            <v>Services</v>
          </cell>
          <cell r="AB3442" t="str">
            <v xml:space="preserve">Mandaluyong City </v>
          </cell>
          <cell r="AC3442" t="str">
            <v>NCR</v>
          </cell>
          <cell r="AD3442">
            <v>553.27800000000002</v>
          </cell>
          <cell r="AE3442">
            <v>0</v>
          </cell>
          <cell r="AF3442">
            <v>27.663900000000002</v>
          </cell>
          <cell r="AG3442">
            <v>0</v>
          </cell>
          <cell r="AH3442">
            <v>3145</v>
          </cell>
          <cell r="AI3442">
            <v>0</v>
          </cell>
          <cell r="AJ3442">
            <v>0</v>
          </cell>
        </row>
        <row r="3443">
          <cell r="A3443">
            <v>3441</v>
          </cell>
          <cell r="B3443">
            <v>2111</v>
          </cell>
          <cell r="C3443" t="str">
            <v>PEZA</v>
          </cell>
          <cell r="D3443">
            <v>3</v>
          </cell>
          <cell r="E3443">
            <v>2007</v>
          </cell>
          <cell r="F3443">
            <v>2</v>
          </cell>
          <cell r="G3443">
            <v>1</v>
          </cell>
          <cell r="H3443">
            <v>39265</v>
          </cell>
          <cell r="K3443" t="str">
            <v xml:space="preserve">The Annex@Shaw Building </v>
          </cell>
          <cell r="L3443" t="str">
            <v xml:space="preserve">Supplemental Agreement </v>
          </cell>
          <cell r="M3443" t="str">
            <v xml:space="preserve">Locator </v>
          </cell>
          <cell r="N3443" t="str">
            <v>New Project</v>
          </cell>
          <cell r="O3443" t="str">
            <v xml:space="preserve">eTELECARE GLOBAL SOLUTIONS, INC.   </v>
          </cell>
          <cell r="P3443" t="str">
            <v>Unknown</v>
          </cell>
          <cell r="Q3443" t="str">
            <v>Others</v>
          </cell>
          <cell r="R3443" t="str">
            <v>Foreign</v>
          </cell>
          <cell r="S3443">
            <v>1.5</v>
          </cell>
          <cell r="T3443" t="str">
            <v>Call center business that serves overseas clients, by providing customer relationship management services through various media including, but not limited to, telephone, facsimile, e-mail, web-chat and voice-over internet, and any and all allied or relate</v>
          </cell>
          <cell r="U3443">
            <v>1</v>
          </cell>
          <cell r="V3443" t="str">
            <v>IT Services</v>
          </cell>
          <cell r="W3443">
            <v>74996</v>
          </cell>
          <cell r="X3443" t="str">
            <v>Serv</v>
          </cell>
          <cell r="Y3443" t="str">
            <v>Services</v>
          </cell>
          <cell r="AB3443" t="str">
            <v xml:space="preserve">Mandaluyong City </v>
          </cell>
          <cell r="AC3443" t="str">
            <v>NCR</v>
          </cell>
          <cell r="AD3443">
            <v>553.27800000000002</v>
          </cell>
          <cell r="AE3443">
            <v>0</v>
          </cell>
          <cell r="AF3443">
            <v>8.2991700000000002</v>
          </cell>
          <cell r="AG3443">
            <v>0</v>
          </cell>
          <cell r="AH3443">
            <v>3145</v>
          </cell>
          <cell r="AI3443">
            <v>0</v>
          </cell>
          <cell r="AJ3443">
            <v>0</v>
          </cell>
        </row>
        <row r="3444">
          <cell r="A3444">
            <v>3442</v>
          </cell>
          <cell r="B3444">
            <v>2111</v>
          </cell>
          <cell r="C3444" t="str">
            <v>PEZA</v>
          </cell>
          <cell r="D3444">
            <v>3</v>
          </cell>
          <cell r="E3444">
            <v>2007</v>
          </cell>
          <cell r="F3444">
            <v>2</v>
          </cell>
          <cell r="G3444">
            <v>1</v>
          </cell>
          <cell r="H3444">
            <v>39265</v>
          </cell>
          <cell r="K3444" t="str">
            <v xml:space="preserve">The Annex@Shaw Building </v>
          </cell>
          <cell r="L3444" t="str">
            <v xml:space="preserve">Supplemental Agreement </v>
          </cell>
          <cell r="M3444" t="str">
            <v xml:space="preserve">Locator </v>
          </cell>
          <cell r="N3444" t="str">
            <v>New Project</v>
          </cell>
          <cell r="O3444" t="str">
            <v xml:space="preserve">eTELECARE GLOBAL SOLUTIONS, INC.   </v>
          </cell>
          <cell r="P3444" t="str">
            <v>Unknown</v>
          </cell>
          <cell r="Q3444" t="str">
            <v>Others</v>
          </cell>
          <cell r="R3444" t="str">
            <v>Foreign</v>
          </cell>
          <cell r="S3444">
            <v>5</v>
          </cell>
          <cell r="T3444" t="str">
            <v>Call center business that serves overseas clients, by providing customer relationship management services through various media including, but not limited to, telephone, facsimile, e-mail, web-chat and voice-over internet, and any and all allied or relate</v>
          </cell>
          <cell r="U3444">
            <v>1</v>
          </cell>
          <cell r="V3444" t="str">
            <v>IT Services</v>
          </cell>
          <cell r="W3444">
            <v>74996</v>
          </cell>
          <cell r="X3444" t="str">
            <v>Serv</v>
          </cell>
          <cell r="Y3444" t="str">
            <v>Services</v>
          </cell>
          <cell r="AB3444" t="str">
            <v xml:space="preserve">Mandaluyong City </v>
          </cell>
          <cell r="AC3444" t="str">
            <v>NCR</v>
          </cell>
          <cell r="AD3444">
            <v>553.27800000000002</v>
          </cell>
          <cell r="AE3444">
            <v>0</v>
          </cell>
          <cell r="AF3444">
            <v>27.663900000000002</v>
          </cell>
          <cell r="AG3444">
            <v>0</v>
          </cell>
          <cell r="AH3444">
            <v>3145</v>
          </cell>
          <cell r="AI3444">
            <v>0</v>
          </cell>
          <cell r="AJ3444">
            <v>0</v>
          </cell>
        </row>
        <row r="3445">
          <cell r="A3445">
            <v>3443</v>
          </cell>
          <cell r="B3445">
            <v>2112</v>
          </cell>
          <cell r="C3445" t="str">
            <v>PEZA</v>
          </cell>
          <cell r="D3445">
            <v>3</v>
          </cell>
          <cell r="E3445">
            <v>2007</v>
          </cell>
          <cell r="F3445">
            <v>2</v>
          </cell>
          <cell r="G3445">
            <v>1</v>
          </cell>
          <cell r="H3445">
            <v>39265</v>
          </cell>
          <cell r="K3445" t="str">
            <v xml:space="preserve">RCBC Plaza                                   Tower 2 </v>
          </cell>
          <cell r="L3445" t="str">
            <v xml:space="preserve">Supplemental Agreement </v>
          </cell>
          <cell r="M3445" t="str">
            <v xml:space="preserve">Locator </v>
          </cell>
          <cell r="N3445" t="str">
            <v xml:space="preserve">New Project </v>
          </cell>
          <cell r="O3445" t="str">
            <v xml:space="preserve">eDATA SERVICES PHILIPPINES, INC.  </v>
          </cell>
          <cell r="P3445" t="str">
            <v>Mexican</v>
          </cell>
          <cell r="Q3445" t="str">
            <v>Others</v>
          </cell>
          <cell r="R3445" t="str">
            <v>Foreign</v>
          </cell>
          <cell r="S3445">
            <v>63.98</v>
          </cell>
          <cell r="T3445" t="str">
            <v xml:space="preserve">To provide medical records summary and abstraction                                                                                                                                      </v>
          </cell>
          <cell r="U3445">
            <v>1</v>
          </cell>
          <cell r="V3445" t="str">
            <v>IT Services</v>
          </cell>
          <cell r="W3445">
            <v>72300</v>
          </cell>
          <cell r="X3445" t="str">
            <v>Serv</v>
          </cell>
          <cell r="Y3445" t="str">
            <v>Services</v>
          </cell>
          <cell r="AB3445" t="str">
            <v xml:space="preserve">Makati City </v>
          </cell>
          <cell r="AC3445" t="str">
            <v>NCR</v>
          </cell>
          <cell r="AD3445">
            <v>4.5209999999999999</v>
          </cell>
          <cell r="AE3445">
            <v>0</v>
          </cell>
          <cell r="AF3445">
            <v>2.8925357999999997</v>
          </cell>
          <cell r="AG3445">
            <v>0</v>
          </cell>
          <cell r="AH3445">
            <v>75</v>
          </cell>
          <cell r="AI3445">
            <v>75</v>
          </cell>
          <cell r="AJ3445">
            <v>0</v>
          </cell>
        </row>
        <row r="3446">
          <cell r="A3446">
            <v>3444</v>
          </cell>
          <cell r="B3446">
            <v>2112</v>
          </cell>
          <cell r="C3446" t="str">
            <v>PEZA</v>
          </cell>
          <cell r="D3446">
            <v>3</v>
          </cell>
          <cell r="E3446">
            <v>2007</v>
          </cell>
          <cell r="F3446">
            <v>2</v>
          </cell>
          <cell r="G3446">
            <v>1</v>
          </cell>
          <cell r="H3446">
            <v>39265</v>
          </cell>
          <cell r="K3446" t="str">
            <v xml:space="preserve">RCBC Plaza                                   Tower 2 </v>
          </cell>
          <cell r="L3446" t="str">
            <v xml:space="preserve">Supplemental Agreement </v>
          </cell>
          <cell r="M3446" t="str">
            <v xml:space="preserve">Locator </v>
          </cell>
          <cell r="N3446" t="str">
            <v xml:space="preserve">New Project </v>
          </cell>
          <cell r="O3446" t="str">
            <v xml:space="preserve">eDATA SERVICES PHILIPPINES, INC.  </v>
          </cell>
          <cell r="P3446" t="str">
            <v>Filipino</v>
          </cell>
          <cell r="Q3446" t="str">
            <v>Others</v>
          </cell>
          <cell r="R3446" t="str">
            <v>Local</v>
          </cell>
          <cell r="S3446">
            <v>20.02</v>
          </cell>
          <cell r="T3446" t="str">
            <v xml:space="preserve">To provide medical records summary and abstraction                                                                                                                                      </v>
          </cell>
          <cell r="U3446">
            <v>1</v>
          </cell>
          <cell r="V3446" t="str">
            <v>IT Services</v>
          </cell>
          <cell r="W3446">
            <v>72300</v>
          </cell>
          <cell r="X3446" t="str">
            <v>Serv</v>
          </cell>
          <cell r="Y3446" t="str">
            <v>Services</v>
          </cell>
          <cell r="AB3446" t="str">
            <v xml:space="preserve">Makati City </v>
          </cell>
          <cell r="AC3446" t="str">
            <v>NCR</v>
          </cell>
          <cell r="AD3446">
            <v>4.5209999999999999</v>
          </cell>
          <cell r="AE3446">
            <v>0</v>
          </cell>
          <cell r="AF3446">
            <v>0.90510419999999991</v>
          </cell>
          <cell r="AG3446">
            <v>0</v>
          </cell>
          <cell r="AH3446">
            <v>75</v>
          </cell>
          <cell r="AI3446">
            <v>0</v>
          </cell>
          <cell r="AJ3446">
            <v>75</v>
          </cell>
        </row>
        <row r="3447">
          <cell r="A3447">
            <v>3445</v>
          </cell>
          <cell r="B3447">
            <v>2112</v>
          </cell>
          <cell r="C3447" t="str">
            <v>PEZA</v>
          </cell>
          <cell r="D3447">
            <v>3</v>
          </cell>
          <cell r="E3447">
            <v>2007</v>
          </cell>
          <cell r="F3447">
            <v>2</v>
          </cell>
          <cell r="G3447">
            <v>1</v>
          </cell>
          <cell r="H3447">
            <v>39265</v>
          </cell>
          <cell r="K3447" t="str">
            <v xml:space="preserve">RCBC Plaza                                   Tower 2 </v>
          </cell>
          <cell r="L3447" t="str">
            <v xml:space="preserve">Supplemental Agreement </v>
          </cell>
          <cell r="M3447" t="str">
            <v xml:space="preserve">Locator </v>
          </cell>
          <cell r="N3447" t="str">
            <v xml:space="preserve">New Project </v>
          </cell>
          <cell r="O3447" t="str">
            <v xml:space="preserve">eDATA SERVICES PHILIPPINES, INC.  </v>
          </cell>
          <cell r="P3447" t="str">
            <v>American</v>
          </cell>
          <cell r="Q3447" t="str">
            <v>USA</v>
          </cell>
          <cell r="R3447" t="str">
            <v>Foreign</v>
          </cell>
          <cell r="S3447">
            <v>16</v>
          </cell>
          <cell r="T3447" t="str">
            <v xml:space="preserve">To provide medical records summary and abstraction                                                                                                                                      </v>
          </cell>
          <cell r="U3447">
            <v>1</v>
          </cell>
          <cell r="V3447" t="str">
            <v>IT Services</v>
          </cell>
          <cell r="W3447">
            <v>72300</v>
          </cell>
          <cell r="X3447" t="str">
            <v>Serv</v>
          </cell>
          <cell r="Y3447" t="str">
            <v>Services</v>
          </cell>
          <cell r="AB3447" t="str">
            <v xml:space="preserve">Makati City </v>
          </cell>
          <cell r="AC3447" t="str">
            <v>NCR</v>
          </cell>
          <cell r="AD3447">
            <v>4.5209999999999999</v>
          </cell>
          <cell r="AE3447">
            <v>0</v>
          </cell>
          <cell r="AF3447">
            <v>0.72336</v>
          </cell>
          <cell r="AG3447">
            <v>0</v>
          </cell>
          <cell r="AH3447">
            <v>75</v>
          </cell>
          <cell r="AI3447">
            <v>0</v>
          </cell>
          <cell r="AJ3447">
            <v>0</v>
          </cell>
        </row>
        <row r="3448">
          <cell r="A3448">
            <v>3446</v>
          </cell>
          <cell r="B3448">
            <v>2113</v>
          </cell>
          <cell r="C3448" t="str">
            <v>PEZA</v>
          </cell>
          <cell r="D3448">
            <v>3</v>
          </cell>
          <cell r="E3448">
            <v>2007</v>
          </cell>
          <cell r="F3448">
            <v>2</v>
          </cell>
          <cell r="G3448">
            <v>1</v>
          </cell>
          <cell r="H3448">
            <v>39265</v>
          </cell>
          <cell r="K3448" t="str">
            <v xml:space="preserve">Philamlife Tower </v>
          </cell>
          <cell r="L3448" t="str">
            <v xml:space="preserve">Supplemental Agreement </v>
          </cell>
          <cell r="M3448" t="str">
            <v xml:space="preserve">Locator </v>
          </cell>
          <cell r="N3448" t="str">
            <v xml:space="preserve">New Project </v>
          </cell>
          <cell r="O3448" t="str">
            <v xml:space="preserve">ROHM LSI DESIGN PHILIPPINES, INC.       </v>
          </cell>
          <cell r="P3448" t="str">
            <v>Japanese</v>
          </cell>
          <cell r="Q3448" t="str">
            <v>Japan</v>
          </cell>
          <cell r="R3448" t="str">
            <v>Foreign</v>
          </cell>
          <cell r="S3448">
            <v>99.999970000000005</v>
          </cell>
          <cell r="T3448" t="str">
            <v>To engage in integrated circuit (IC) mask design                                                                                                                                                                             (Transfer of BOI Registration to P</v>
          </cell>
          <cell r="U3448">
            <v>1</v>
          </cell>
          <cell r="V3448" t="str">
            <v>IT Services</v>
          </cell>
          <cell r="W3448">
            <v>72900</v>
          </cell>
          <cell r="X3448" t="str">
            <v>Serv</v>
          </cell>
          <cell r="Y3448" t="str">
            <v>Services</v>
          </cell>
          <cell r="AB3448" t="str">
            <v xml:space="preserve">Makati City </v>
          </cell>
          <cell r="AC3448" t="str">
            <v>NCR</v>
          </cell>
          <cell r="AD3448">
            <v>0</v>
          </cell>
          <cell r="AE3448">
            <v>0</v>
          </cell>
          <cell r="AF3448">
            <v>0</v>
          </cell>
          <cell r="AG3448">
            <v>0</v>
          </cell>
          <cell r="AH3448">
            <v>196</v>
          </cell>
          <cell r="AI3448">
            <v>196</v>
          </cell>
          <cell r="AJ3448">
            <v>0</v>
          </cell>
        </row>
        <row r="3449">
          <cell r="A3449">
            <v>3447</v>
          </cell>
          <cell r="B3449">
            <v>2113</v>
          </cell>
          <cell r="C3449" t="str">
            <v>PEZA</v>
          </cell>
          <cell r="D3449">
            <v>3</v>
          </cell>
          <cell r="E3449">
            <v>2007</v>
          </cell>
          <cell r="F3449">
            <v>2</v>
          </cell>
          <cell r="G3449">
            <v>1</v>
          </cell>
          <cell r="H3449">
            <v>39265</v>
          </cell>
          <cell r="K3449" t="str">
            <v xml:space="preserve">Philamlife Tower </v>
          </cell>
          <cell r="L3449" t="str">
            <v xml:space="preserve">Supplemental Agreement </v>
          </cell>
          <cell r="M3449" t="str">
            <v xml:space="preserve">Locator </v>
          </cell>
          <cell r="N3449" t="str">
            <v xml:space="preserve">New Project </v>
          </cell>
          <cell r="O3449" t="str">
            <v xml:space="preserve">ROHM LSI DESIGN PHILIPPINES, INC.       </v>
          </cell>
          <cell r="P3449" t="str">
            <v>Filipino</v>
          </cell>
          <cell r="Q3449" t="str">
            <v>Others</v>
          </cell>
          <cell r="R3449" t="str">
            <v>Local</v>
          </cell>
          <cell r="S3449">
            <v>3.0000000000000001E-5</v>
          </cell>
          <cell r="T3449" t="str">
            <v>To engage in integrated circuit (IC) mask design                                                                                                                                                                             (Transfer of BOI Registration to P</v>
          </cell>
          <cell r="U3449">
            <v>1</v>
          </cell>
          <cell r="V3449" t="str">
            <v>IT Services</v>
          </cell>
          <cell r="W3449">
            <v>72900</v>
          </cell>
          <cell r="X3449" t="str">
            <v>Serv</v>
          </cell>
          <cell r="Y3449" t="str">
            <v>Services</v>
          </cell>
          <cell r="AB3449" t="str">
            <v xml:space="preserve">Makati City </v>
          </cell>
          <cell r="AC3449" t="str">
            <v>NCR</v>
          </cell>
          <cell r="AD3449">
            <v>0</v>
          </cell>
          <cell r="AE3449">
            <v>0</v>
          </cell>
          <cell r="AF3449">
            <v>0</v>
          </cell>
          <cell r="AG3449">
            <v>0</v>
          </cell>
          <cell r="AH3449">
            <v>196</v>
          </cell>
          <cell r="AI3449">
            <v>0</v>
          </cell>
          <cell r="AJ3449">
            <v>196</v>
          </cell>
        </row>
        <row r="3450">
          <cell r="A3450">
            <v>3448</v>
          </cell>
          <cell r="B3450">
            <v>2114</v>
          </cell>
          <cell r="C3450" t="str">
            <v>PEZA</v>
          </cell>
          <cell r="D3450">
            <v>3</v>
          </cell>
          <cell r="E3450">
            <v>2007</v>
          </cell>
          <cell r="F3450">
            <v>2</v>
          </cell>
          <cell r="G3450">
            <v>1</v>
          </cell>
          <cell r="H3450">
            <v>39265</v>
          </cell>
          <cell r="K3450" t="str">
            <v xml:space="preserve">YTMI Realty - SEZ </v>
          </cell>
          <cell r="L3450" t="str">
            <v xml:space="preserve">Supplemental Agreement </v>
          </cell>
          <cell r="M3450" t="str">
            <v xml:space="preserve">Locator </v>
          </cell>
          <cell r="N3450" t="str">
            <v xml:space="preserve">New Project </v>
          </cell>
          <cell r="O3450" t="str">
            <v xml:space="preserve">TORRES TECHNOLOGY CENTER CORP.     </v>
          </cell>
          <cell r="P3450" t="str">
            <v>Filipino</v>
          </cell>
          <cell r="Q3450" t="str">
            <v>Others</v>
          </cell>
          <cell r="R3450" t="str">
            <v>Local</v>
          </cell>
          <cell r="S3450">
            <v>100</v>
          </cell>
          <cell r="T3450" t="str">
            <v xml:space="preserve">IT Related Services </v>
          </cell>
          <cell r="U3450">
            <v>1</v>
          </cell>
          <cell r="V3450" t="str">
            <v>IT Services</v>
          </cell>
          <cell r="W3450">
            <v>72900</v>
          </cell>
          <cell r="X3450" t="str">
            <v>Serv</v>
          </cell>
          <cell r="Y3450" t="str">
            <v>Services</v>
          </cell>
          <cell r="AB3450" t="str">
            <v xml:space="preserve">Laguna </v>
          </cell>
          <cell r="AC3450" t="str">
            <v>IV</v>
          </cell>
          <cell r="AD3450">
            <v>18.649999999999999</v>
          </cell>
          <cell r="AE3450">
            <v>0</v>
          </cell>
          <cell r="AF3450">
            <v>18.649999999999999</v>
          </cell>
          <cell r="AG3450">
            <v>0</v>
          </cell>
          <cell r="AH3450">
            <v>25</v>
          </cell>
          <cell r="AI3450">
            <v>25</v>
          </cell>
          <cell r="AJ3450">
            <v>0</v>
          </cell>
        </row>
        <row r="3451">
          <cell r="A3451">
            <v>3449</v>
          </cell>
          <cell r="B3451">
            <v>2115</v>
          </cell>
          <cell r="C3451" t="str">
            <v>PEZA</v>
          </cell>
          <cell r="D3451">
            <v>3</v>
          </cell>
          <cell r="E3451">
            <v>2007</v>
          </cell>
          <cell r="F3451">
            <v>2</v>
          </cell>
          <cell r="G3451">
            <v>1</v>
          </cell>
          <cell r="H3451">
            <v>39265</v>
          </cell>
          <cell r="K3451" t="str">
            <v>E - Square IT Park</v>
          </cell>
          <cell r="L3451" t="str">
            <v xml:space="preserve">Supplemental Agreement </v>
          </cell>
          <cell r="M3451" t="str">
            <v xml:space="preserve">Locator </v>
          </cell>
          <cell r="N3451" t="str">
            <v xml:space="preserve">Expansion Project </v>
          </cell>
          <cell r="O3451" t="str">
            <v xml:space="preserve">CORMANT TECHNOLOGIES, INC.                   </v>
          </cell>
          <cell r="P3451" t="str">
            <v>British</v>
          </cell>
          <cell r="Q3451" t="str">
            <v>UK</v>
          </cell>
          <cell r="R3451" t="str">
            <v>Foreign</v>
          </cell>
          <cell r="S3451">
            <v>66.665000000000006</v>
          </cell>
          <cell r="T3451" t="str">
            <v xml:space="preserve">To expand and increase the capacity of facility management software development and support services </v>
          </cell>
          <cell r="U3451">
            <v>1</v>
          </cell>
          <cell r="V3451" t="str">
            <v>IT Services</v>
          </cell>
          <cell r="W3451">
            <v>72290</v>
          </cell>
          <cell r="X3451" t="str">
            <v>Serv</v>
          </cell>
          <cell r="Y3451" t="str">
            <v>Services</v>
          </cell>
          <cell r="AB3451" t="str">
            <v xml:space="preserve">Taguig City </v>
          </cell>
          <cell r="AC3451" t="str">
            <v>NCR</v>
          </cell>
          <cell r="AD3451">
            <v>6.4219999999999997</v>
          </cell>
          <cell r="AE3451">
            <v>0</v>
          </cell>
          <cell r="AF3451">
            <v>4.2812263000000002</v>
          </cell>
          <cell r="AG3451">
            <v>0</v>
          </cell>
          <cell r="AH3451">
            <v>36</v>
          </cell>
          <cell r="AI3451">
            <v>36</v>
          </cell>
          <cell r="AJ3451">
            <v>0</v>
          </cell>
        </row>
        <row r="3452">
          <cell r="A3452">
            <v>3450</v>
          </cell>
          <cell r="B3452">
            <v>2115</v>
          </cell>
          <cell r="C3452" t="str">
            <v>PEZA</v>
          </cell>
          <cell r="D3452">
            <v>3</v>
          </cell>
          <cell r="E3452">
            <v>2007</v>
          </cell>
          <cell r="F3452">
            <v>2</v>
          </cell>
          <cell r="G3452">
            <v>1</v>
          </cell>
          <cell r="H3452">
            <v>39265</v>
          </cell>
          <cell r="K3452" t="str">
            <v>E - Square IT Park</v>
          </cell>
          <cell r="L3452" t="str">
            <v xml:space="preserve">Supplemental Agreement </v>
          </cell>
          <cell r="M3452" t="str">
            <v xml:space="preserve">Locator </v>
          </cell>
          <cell r="N3452" t="str">
            <v xml:space="preserve">Expansion Project </v>
          </cell>
          <cell r="O3452" t="str">
            <v xml:space="preserve">CORMANT TECHNOLOGIES, INC.                   </v>
          </cell>
          <cell r="P3452" t="str">
            <v>Australian</v>
          </cell>
          <cell r="Q3452" t="str">
            <v>Australia</v>
          </cell>
          <cell r="R3452" t="str">
            <v>Foreign</v>
          </cell>
          <cell r="S3452">
            <v>33.332999999999998</v>
          </cell>
          <cell r="T3452" t="str">
            <v xml:space="preserve">To expand and increase the capacity of facility management software development and support services </v>
          </cell>
          <cell r="U3452">
            <v>1</v>
          </cell>
          <cell r="V3452" t="str">
            <v>IT Services</v>
          </cell>
          <cell r="W3452">
            <v>72290</v>
          </cell>
          <cell r="X3452" t="str">
            <v>Serv</v>
          </cell>
          <cell r="Y3452" t="str">
            <v>Services</v>
          </cell>
          <cell r="AB3452" t="str">
            <v xml:space="preserve">Taguig City </v>
          </cell>
          <cell r="AC3452" t="str">
            <v>NCR</v>
          </cell>
          <cell r="AD3452">
            <v>6.4219999999999997</v>
          </cell>
          <cell r="AE3452">
            <v>0</v>
          </cell>
          <cell r="AF3452">
            <v>2.1406452599999994</v>
          </cell>
          <cell r="AG3452">
            <v>0</v>
          </cell>
          <cell r="AH3452">
            <v>36</v>
          </cell>
          <cell r="AI3452">
            <v>0</v>
          </cell>
          <cell r="AJ3452">
            <v>0</v>
          </cell>
        </row>
        <row r="3453">
          <cell r="A3453">
            <v>3451</v>
          </cell>
          <cell r="B3453">
            <v>2115</v>
          </cell>
          <cell r="C3453" t="str">
            <v>PEZA</v>
          </cell>
          <cell r="D3453">
            <v>3</v>
          </cell>
          <cell r="E3453">
            <v>2007</v>
          </cell>
          <cell r="F3453">
            <v>2</v>
          </cell>
          <cell r="G3453">
            <v>1</v>
          </cell>
          <cell r="H3453">
            <v>39265</v>
          </cell>
          <cell r="K3453" t="str">
            <v>E - Square IT Park</v>
          </cell>
          <cell r="L3453" t="str">
            <v xml:space="preserve">Supplemental Agreement </v>
          </cell>
          <cell r="M3453" t="str">
            <v xml:space="preserve">Locator </v>
          </cell>
          <cell r="N3453" t="str">
            <v xml:space="preserve">Expansion Project </v>
          </cell>
          <cell r="O3453" t="str">
            <v xml:space="preserve">CORMANT TECHNOLOGIES, INC.                   </v>
          </cell>
          <cell r="P3453" t="str">
            <v>American</v>
          </cell>
          <cell r="Q3453" t="str">
            <v>USA</v>
          </cell>
          <cell r="R3453" t="str">
            <v>Foreign</v>
          </cell>
          <cell r="S3453">
            <v>1E-3</v>
          </cell>
          <cell r="T3453" t="str">
            <v xml:space="preserve">To expand and increase the capacity of facility management software development and support services </v>
          </cell>
          <cell r="U3453">
            <v>1</v>
          </cell>
          <cell r="V3453" t="str">
            <v>IT Services</v>
          </cell>
          <cell r="W3453">
            <v>72290</v>
          </cell>
          <cell r="X3453" t="str">
            <v>Serv</v>
          </cell>
          <cell r="Y3453" t="str">
            <v>Services</v>
          </cell>
          <cell r="AB3453" t="str">
            <v xml:space="preserve">Taguig City </v>
          </cell>
          <cell r="AC3453" t="str">
            <v>NCR</v>
          </cell>
          <cell r="AD3453">
            <v>6.4219999999999997</v>
          </cell>
          <cell r="AE3453">
            <v>0</v>
          </cell>
          <cell r="AF3453">
            <v>6.4220000000000005E-5</v>
          </cell>
          <cell r="AG3453">
            <v>0</v>
          </cell>
          <cell r="AH3453">
            <v>36</v>
          </cell>
          <cell r="AI3453">
            <v>0</v>
          </cell>
          <cell r="AJ3453">
            <v>0</v>
          </cell>
        </row>
        <row r="3454">
          <cell r="A3454">
            <v>3452</v>
          </cell>
          <cell r="B3454">
            <v>2115</v>
          </cell>
          <cell r="C3454" t="str">
            <v>PEZA</v>
          </cell>
          <cell r="D3454">
            <v>3</v>
          </cell>
          <cell r="E3454">
            <v>2007</v>
          </cell>
          <cell r="F3454">
            <v>2</v>
          </cell>
          <cell r="G3454">
            <v>1</v>
          </cell>
          <cell r="H3454">
            <v>39265</v>
          </cell>
          <cell r="K3454" t="str">
            <v>E - Square IT Park</v>
          </cell>
          <cell r="L3454" t="str">
            <v xml:space="preserve">Supplemental Agreement </v>
          </cell>
          <cell r="M3454" t="str">
            <v xml:space="preserve">Locator </v>
          </cell>
          <cell r="N3454" t="str">
            <v xml:space="preserve">Expansion Project </v>
          </cell>
          <cell r="O3454" t="str">
            <v xml:space="preserve">CORMANT TECHNOLOGIES, INC.                   </v>
          </cell>
          <cell r="P3454" t="str">
            <v>Filipino</v>
          </cell>
          <cell r="Q3454" t="str">
            <v>Others</v>
          </cell>
          <cell r="R3454" t="str">
            <v>Local</v>
          </cell>
          <cell r="S3454">
            <v>1E-3</v>
          </cell>
          <cell r="T3454" t="str">
            <v xml:space="preserve">To expand and increase the capacity of facility management software development and support services </v>
          </cell>
          <cell r="U3454">
            <v>1</v>
          </cell>
          <cell r="V3454" t="str">
            <v>IT Services</v>
          </cell>
          <cell r="W3454">
            <v>72290</v>
          </cell>
          <cell r="X3454" t="str">
            <v>Serv</v>
          </cell>
          <cell r="Y3454" t="str">
            <v>Services</v>
          </cell>
          <cell r="AB3454" t="str">
            <v xml:space="preserve">Taguig City </v>
          </cell>
          <cell r="AC3454" t="str">
            <v>NCR</v>
          </cell>
          <cell r="AD3454">
            <v>6.4219999999999997</v>
          </cell>
          <cell r="AE3454">
            <v>0</v>
          </cell>
          <cell r="AF3454">
            <v>6.4220000000000005E-5</v>
          </cell>
          <cell r="AG3454">
            <v>0</v>
          </cell>
          <cell r="AH3454">
            <v>36</v>
          </cell>
          <cell r="AI3454">
            <v>0</v>
          </cell>
          <cell r="AJ3454">
            <v>36</v>
          </cell>
        </row>
        <row r="3455">
          <cell r="A3455">
            <v>3453</v>
          </cell>
          <cell r="B3455">
            <v>2116</v>
          </cell>
          <cell r="C3455" t="str">
            <v>PEZA</v>
          </cell>
          <cell r="D3455">
            <v>3</v>
          </cell>
          <cell r="E3455">
            <v>2007</v>
          </cell>
          <cell r="F3455">
            <v>2</v>
          </cell>
          <cell r="G3455">
            <v>1</v>
          </cell>
          <cell r="H3455">
            <v>39265</v>
          </cell>
          <cell r="K3455" t="str">
            <v xml:space="preserve">Golden Mile Business Park - SEZ </v>
          </cell>
          <cell r="L3455" t="str">
            <v xml:space="preserve">Registration Agreement </v>
          </cell>
          <cell r="M3455" t="str">
            <v xml:space="preserve">Locator </v>
          </cell>
          <cell r="N3455" t="str">
            <v xml:space="preserve">New Export Enterprise </v>
          </cell>
          <cell r="O3455" t="str">
            <v xml:space="preserve">PROVIDENCE APPAREL INTERNATIONAL MFG. CORPORATION        </v>
          </cell>
          <cell r="P3455" t="str">
            <v>Filipino</v>
          </cell>
          <cell r="Q3455" t="str">
            <v>Others</v>
          </cell>
          <cell r="R3455" t="str">
            <v>Local</v>
          </cell>
          <cell r="S3455">
            <v>80</v>
          </cell>
          <cell r="T3455" t="str">
            <v>Manufacture of apparel such as men's and ladies' trousers, shorts, skirts and jackets                                                                        (Transfer of BOI Registration to PEZA)</v>
          </cell>
          <cell r="U3455">
            <v>0</v>
          </cell>
          <cell r="V3455" t="str">
            <v>na</v>
          </cell>
          <cell r="W3455" t="str">
            <v>18110 / 18120</v>
          </cell>
          <cell r="X3455" t="str">
            <v>Mfg</v>
          </cell>
          <cell r="Y3455" t="str">
            <v>Manufacturing</v>
          </cell>
          <cell r="AB3455" t="str">
            <v xml:space="preserve">Carmona, Cavite </v>
          </cell>
          <cell r="AC3455" t="str">
            <v>IV</v>
          </cell>
          <cell r="AD3455">
            <v>0</v>
          </cell>
          <cell r="AE3455">
            <v>20</v>
          </cell>
          <cell r="AF3455">
            <v>0</v>
          </cell>
          <cell r="AG3455">
            <v>16</v>
          </cell>
          <cell r="AH3455">
            <v>1450</v>
          </cell>
          <cell r="AI3455">
            <v>1450</v>
          </cell>
          <cell r="AJ3455">
            <v>1450</v>
          </cell>
        </row>
        <row r="3456">
          <cell r="A3456">
            <v>3454</v>
          </cell>
          <cell r="B3456">
            <v>2116</v>
          </cell>
          <cell r="C3456" t="str">
            <v>PEZA</v>
          </cell>
          <cell r="D3456">
            <v>3</v>
          </cell>
          <cell r="E3456">
            <v>2007</v>
          </cell>
          <cell r="F3456">
            <v>2</v>
          </cell>
          <cell r="G3456">
            <v>1</v>
          </cell>
          <cell r="H3456">
            <v>39265</v>
          </cell>
          <cell r="K3456" t="str">
            <v xml:space="preserve">Golden Mile Business Park - SEZ </v>
          </cell>
          <cell r="L3456" t="str">
            <v xml:space="preserve">Registration Agreement </v>
          </cell>
          <cell r="M3456" t="str">
            <v xml:space="preserve">Locator </v>
          </cell>
          <cell r="N3456" t="str">
            <v xml:space="preserve">New Export Enterprise </v>
          </cell>
          <cell r="O3456" t="str">
            <v xml:space="preserve">PROVIDENCE APPAREL INTERNATIONAL MFG. CORPORATION        </v>
          </cell>
          <cell r="P3456" t="str">
            <v>Chinese</v>
          </cell>
          <cell r="Q3456" t="str">
            <v>PROC</v>
          </cell>
          <cell r="R3456" t="str">
            <v>Foreign</v>
          </cell>
          <cell r="S3456">
            <v>20</v>
          </cell>
          <cell r="T3456" t="str">
            <v>Manufacture of apparel such as men's and ladies' trousers, shorts, skirts and jackets                                                                        (Transfer of BOI Registration to PEZA)</v>
          </cell>
          <cell r="U3456">
            <v>0</v>
          </cell>
          <cell r="V3456" t="str">
            <v>na</v>
          </cell>
          <cell r="W3456" t="str">
            <v>18110 / 18120</v>
          </cell>
          <cell r="X3456" t="str">
            <v>Mfg</v>
          </cell>
          <cell r="Y3456" t="str">
            <v>Manufacturing</v>
          </cell>
          <cell r="AB3456" t="str">
            <v xml:space="preserve">Carmona, Cavite </v>
          </cell>
          <cell r="AC3456" t="str">
            <v>IV</v>
          </cell>
          <cell r="AD3456">
            <v>0</v>
          </cell>
          <cell r="AE3456">
            <v>20</v>
          </cell>
          <cell r="AF3456">
            <v>0</v>
          </cell>
          <cell r="AG3456">
            <v>4</v>
          </cell>
          <cell r="AH3456">
            <v>1450</v>
          </cell>
          <cell r="AI3456">
            <v>0</v>
          </cell>
          <cell r="AJ3456">
            <v>0</v>
          </cell>
        </row>
        <row r="3457">
          <cell r="A3457">
            <v>3455</v>
          </cell>
          <cell r="B3457">
            <v>2117</v>
          </cell>
          <cell r="C3457" t="str">
            <v>PEZA</v>
          </cell>
          <cell r="D3457">
            <v>3</v>
          </cell>
          <cell r="E3457">
            <v>2007</v>
          </cell>
          <cell r="F3457">
            <v>2</v>
          </cell>
          <cell r="G3457">
            <v>1</v>
          </cell>
          <cell r="H3457">
            <v>39265</v>
          </cell>
          <cell r="K3457" t="str">
            <v xml:space="preserve">Cavite Economic Zone </v>
          </cell>
          <cell r="L3457" t="str">
            <v xml:space="preserve">Registration Agreement </v>
          </cell>
          <cell r="M3457" t="str">
            <v xml:space="preserve">Locator </v>
          </cell>
          <cell r="N3457" t="str">
            <v xml:space="preserve">New Export Enterprise </v>
          </cell>
          <cell r="O3457" t="str">
            <v xml:space="preserve">TECHNOMOLVA, INC.                   </v>
          </cell>
          <cell r="P3457" t="str">
            <v>Filipino</v>
          </cell>
          <cell r="Q3457" t="str">
            <v>Others</v>
          </cell>
          <cell r="R3457" t="str">
            <v>Local</v>
          </cell>
          <cell r="S3457">
            <v>60</v>
          </cell>
          <cell r="T3457" t="str">
            <v xml:space="preserve">Fabrication of mold/ tooling, and manufacture of tray/ blister tray, and blister pack/ clam shell pack </v>
          </cell>
          <cell r="U3457">
            <v>0</v>
          </cell>
          <cell r="V3457" t="str">
            <v>na</v>
          </cell>
          <cell r="W3457">
            <v>28999</v>
          </cell>
          <cell r="X3457" t="str">
            <v>Mfg</v>
          </cell>
          <cell r="Y3457" t="str">
            <v>Manufacturing</v>
          </cell>
          <cell r="AB3457" t="str">
            <v xml:space="preserve">Rosario, Cavite </v>
          </cell>
          <cell r="AC3457" t="str">
            <v>IV</v>
          </cell>
          <cell r="AD3457">
            <v>13.868</v>
          </cell>
          <cell r="AE3457">
            <v>0.25</v>
          </cell>
          <cell r="AF3457">
            <v>8.3208000000000002</v>
          </cell>
          <cell r="AG3457">
            <v>0.15</v>
          </cell>
          <cell r="AH3457">
            <v>38</v>
          </cell>
          <cell r="AI3457">
            <v>38</v>
          </cell>
          <cell r="AJ3457">
            <v>38</v>
          </cell>
        </row>
        <row r="3458">
          <cell r="A3458">
            <v>3456</v>
          </cell>
          <cell r="B3458">
            <v>2117</v>
          </cell>
          <cell r="C3458" t="str">
            <v>PEZA</v>
          </cell>
          <cell r="D3458">
            <v>3</v>
          </cell>
          <cell r="E3458">
            <v>2007</v>
          </cell>
          <cell r="F3458">
            <v>2</v>
          </cell>
          <cell r="G3458">
            <v>1</v>
          </cell>
          <cell r="H3458">
            <v>39265</v>
          </cell>
          <cell r="K3458" t="str">
            <v xml:space="preserve">Cavite Economic Zone </v>
          </cell>
          <cell r="L3458" t="str">
            <v xml:space="preserve">Registration Agreement </v>
          </cell>
          <cell r="M3458" t="str">
            <v xml:space="preserve">Locator </v>
          </cell>
          <cell r="N3458" t="str">
            <v xml:space="preserve">New Export Enterprise </v>
          </cell>
          <cell r="O3458" t="str">
            <v xml:space="preserve">TECHNOMOLVA, INC.                   </v>
          </cell>
          <cell r="P3458" t="str">
            <v>Japanese</v>
          </cell>
          <cell r="Q3458" t="str">
            <v>Japan</v>
          </cell>
          <cell r="R3458" t="str">
            <v>Foreign</v>
          </cell>
          <cell r="S3458">
            <v>40</v>
          </cell>
          <cell r="T3458" t="str">
            <v xml:space="preserve">Fabrication of mold/ tooling, and manufacture of tray/ blister tray, and blister pack/ clam shell pack </v>
          </cell>
          <cell r="U3458">
            <v>0</v>
          </cell>
          <cell r="V3458" t="str">
            <v>na</v>
          </cell>
          <cell r="W3458">
            <v>28999</v>
          </cell>
          <cell r="X3458" t="str">
            <v>Mfg</v>
          </cell>
          <cell r="Y3458" t="str">
            <v>Manufacturing</v>
          </cell>
          <cell r="AB3458" t="str">
            <v xml:space="preserve">Rosario, Cavite </v>
          </cell>
          <cell r="AC3458" t="str">
            <v>IV</v>
          </cell>
          <cell r="AD3458">
            <v>13.868</v>
          </cell>
          <cell r="AE3458">
            <v>0.25</v>
          </cell>
          <cell r="AF3458">
            <v>5.5472000000000001</v>
          </cell>
          <cell r="AG3458">
            <v>0.1</v>
          </cell>
          <cell r="AH3458">
            <v>38</v>
          </cell>
          <cell r="AI3458">
            <v>0</v>
          </cell>
          <cell r="AJ3458">
            <v>0</v>
          </cell>
        </row>
        <row r="3459">
          <cell r="A3459">
            <v>3457</v>
          </cell>
          <cell r="B3459">
            <v>2118</v>
          </cell>
          <cell r="C3459" t="str">
            <v>PEZA</v>
          </cell>
          <cell r="D3459">
            <v>3</v>
          </cell>
          <cell r="E3459">
            <v>2007</v>
          </cell>
          <cell r="F3459">
            <v>2</v>
          </cell>
          <cell r="G3459">
            <v>1</v>
          </cell>
          <cell r="H3459">
            <v>39265</v>
          </cell>
          <cell r="K3459" t="str">
            <v xml:space="preserve">Laguna Technopark - SEZ </v>
          </cell>
          <cell r="L3459" t="str">
            <v xml:space="preserve">Registration Agreement </v>
          </cell>
          <cell r="M3459" t="str">
            <v xml:space="preserve">Locator </v>
          </cell>
          <cell r="N3459" t="str">
            <v xml:space="preserve">New Export Enterprise </v>
          </cell>
          <cell r="O3459" t="str">
            <v xml:space="preserve">VEECO APAC INC. - PHILIPPINE BRANCH       </v>
          </cell>
          <cell r="P3459" t="str">
            <v>American</v>
          </cell>
          <cell r="Q3459" t="str">
            <v>USA</v>
          </cell>
          <cell r="R3459" t="str">
            <v>Foreign</v>
          </cell>
          <cell r="S3459">
            <v>100</v>
          </cell>
          <cell r="T3459" t="str">
            <v xml:space="preserve">Customer Technical Support and Maintenance Services Project </v>
          </cell>
          <cell r="U3459">
            <v>0</v>
          </cell>
          <cell r="V3459" t="str">
            <v>na</v>
          </cell>
          <cell r="W3459">
            <v>93009</v>
          </cell>
          <cell r="X3459" t="str">
            <v>Serv</v>
          </cell>
          <cell r="Y3459" t="str">
            <v>Services</v>
          </cell>
          <cell r="AB3459" t="str">
            <v xml:space="preserve">Laguna </v>
          </cell>
          <cell r="AC3459" t="str">
            <v>IV</v>
          </cell>
          <cell r="AD3459">
            <v>9.1370000000000005</v>
          </cell>
          <cell r="AE3459">
            <v>9.1370000000000005</v>
          </cell>
          <cell r="AF3459">
            <v>9.1370000000000005</v>
          </cell>
          <cell r="AG3459">
            <v>9.1370000000000005</v>
          </cell>
          <cell r="AH3459">
            <v>14</v>
          </cell>
          <cell r="AI3459">
            <v>14</v>
          </cell>
          <cell r="AJ3459">
            <v>14</v>
          </cell>
        </row>
        <row r="3460">
          <cell r="A3460">
            <v>3458</v>
          </cell>
          <cell r="B3460">
            <v>2119</v>
          </cell>
          <cell r="C3460" t="str">
            <v>PEZA</v>
          </cell>
          <cell r="D3460">
            <v>3</v>
          </cell>
          <cell r="E3460">
            <v>2007</v>
          </cell>
          <cell r="F3460">
            <v>2</v>
          </cell>
          <cell r="G3460">
            <v>1</v>
          </cell>
          <cell r="H3460">
            <v>39265</v>
          </cell>
          <cell r="K3460" t="str">
            <v xml:space="preserve">Subic Shipyard - SEZ </v>
          </cell>
          <cell r="L3460" t="str">
            <v xml:space="preserve">Registration Agreement </v>
          </cell>
          <cell r="M3460" t="str">
            <v xml:space="preserve">Locator </v>
          </cell>
          <cell r="N3460" t="str">
            <v xml:space="preserve">New Export Enterprise </v>
          </cell>
          <cell r="O3460" t="str">
            <v xml:space="preserve">PHILIPPINE CLAVON COATING MARINE SERVICES, INC.             </v>
          </cell>
          <cell r="P3460" t="str">
            <v>Filipino</v>
          </cell>
          <cell r="Q3460" t="str">
            <v>Others</v>
          </cell>
          <cell r="R3460" t="str">
            <v>Local</v>
          </cell>
          <cell r="S3460">
            <v>60</v>
          </cell>
          <cell r="T3460" t="str">
            <v xml:space="preserve">To provide specialized corrosion protection control services  </v>
          </cell>
          <cell r="U3460">
            <v>0</v>
          </cell>
          <cell r="V3460" t="str">
            <v>na</v>
          </cell>
          <cell r="W3460">
            <v>28920</v>
          </cell>
          <cell r="X3460" t="str">
            <v>Mfg</v>
          </cell>
          <cell r="Y3460" t="str">
            <v>Manufacturing</v>
          </cell>
          <cell r="AB3460" t="str">
            <v xml:space="preserve">Zambales </v>
          </cell>
          <cell r="AC3460" t="str">
            <v>III</v>
          </cell>
          <cell r="AD3460">
            <v>17.285</v>
          </cell>
          <cell r="AE3460">
            <v>0.5</v>
          </cell>
          <cell r="AF3460">
            <v>10.371</v>
          </cell>
          <cell r="AG3460">
            <v>0.3</v>
          </cell>
          <cell r="AH3460">
            <v>115</v>
          </cell>
          <cell r="AI3460">
            <v>115</v>
          </cell>
          <cell r="AJ3460">
            <v>115</v>
          </cell>
        </row>
        <row r="3461">
          <cell r="A3461">
            <v>3459</v>
          </cell>
          <cell r="B3461">
            <v>2119</v>
          </cell>
          <cell r="C3461" t="str">
            <v>PEZA</v>
          </cell>
          <cell r="D3461">
            <v>3</v>
          </cell>
          <cell r="E3461">
            <v>2007</v>
          </cell>
          <cell r="F3461">
            <v>2</v>
          </cell>
          <cell r="G3461">
            <v>1</v>
          </cell>
          <cell r="H3461">
            <v>39265</v>
          </cell>
          <cell r="K3461" t="str">
            <v xml:space="preserve">Subic Shipyard - SEZ </v>
          </cell>
          <cell r="L3461" t="str">
            <v xml:space="preserve">Registration Agreement </v>
          </cell>
          <cell r="M3461" t="str">
            <v xml:space="preserve">Locator </v>
          </cell>
          <cell r="N3461" t="str">
            <v xml:space="preserve">New Export Enterprise </v>
          </cell>
          <cell r="O3461" t="str">
            <v xml:space="preserve">PHILIPPINE CLAVON COATING MARINE SERVICES, INC.             </v>
          </cell>
          <cell r="P3461" t="str">
            <v>Malaysian</v>
          </cell>
          <cell r="Q3461" t="str">
            <v>Malaysia</v>
          </cell>
          <cell r="R3461" t="str">
            <v>Foreign</v>
          </cell>
          <cell r="S3461">
            <v>40</v>
          </cell>
          <cell r="T3461" t="str">
            <v xml:space="preserve">To provide specialized corrosion protection control services  </v>
          </cell>
          <cell r="U3461">
            <v>0</v>
          </cell>
          <cell r="V3461" t="str">
            <v>na</v>
          </cell>
          <cell r="W3461">
            <v>28920</v>
          </cell>
          <cell r="X3461" t="str">
            <v>Mfg</v>
          </cell>
          <cell r="Y3461" t="str">
            <v>Manufacturing</v>
          </cell>
          <cell r="AB3461" t="str">
            <v xml:space="preserve">Zambales </v>
          </cell>
          <cell r="AC3461" t="str">
            <v>III</v>
          </cell>
          <cell r="AD3461">
            <v>17.285</v>
          </cell>
          <cell r="AE3461">
            <v>0.5</v>
          </cell>
          <cell r="AF3461">
            <v>6.9140000000000006</v>
          </cell>
          <cell r="AG3461">
            <v>0.2</v>
          </cell>
          <cell r="AH3461">
            <v>115</v>
          </cell>
          <cell r="AI3461">
            <v>0</v>
          </cell>
          <cell r="AJ3461">
            <v>0</v>
          </cell>
        </row>
        <row r="3462">
          <cell r="A3462">
            <v>3460</v>
          </cell>
          <cell r="B3462">
            <v>2120</v>
          </cell>
          <cell r="C3462" t="str">
            <v>PEZA</v>
          </cell>
          <cell r="D3462">
            <v>3</v>
          </cell>
          <cell r="E3462">
            <v>2007</v>
          </cell>
          <cell r="F3462">
            <v>2</v>
          </cell>
          <cell r="G3462">
            <v>1</v>
          </cell>
          <cell r="H3462">
            <v>39265</v>
          </cell>
          <cell r="K3462" t="str">
            <v xml:space="preserve">First Cavite Industrial Estate - SEZ </v>
          </cell>
          <cell r="L3462" t="str">
            <v xml:space="preserve">Registration Agreement </v>
          </cell>
          <cell r="M3462" t="str">
            <v xml:space="preserve">Locator </v>
          </cell>
          <cell r="N3462" t="str">
            <v xml:space="preserve">New Export Enterprise </v>
          </cell>
          <cell r="O3462" t="str">
            <v xml:space="preserve">YUMEX ELEC PHILIPPINES CORP.                    </v>
          </cell>
          <cell r="P3462" t="str">
            <v>Japanese</v>
          </cell>
          <cell r="Q3462" t="str">
            <v>Japan</v>
          </cell>
          <cell r="R3462" t="str">
            <v>Foreign</v>
          </cell>
          <cell r="S3462">
            <v>98</v>
          </cell>
          <cell r="T3462" t="str">
            <v xml:space="preserve">Manufacture/assembly of constant temperature device </v>
          </cell>
          <cell r="U3462">
            <v>0</v>
          </cell>
          <cell r="V3462" t="str">
            <v>na</v>
          </cell>
          <cell r="W3462">
            <v>33123</v>
          </cell>
          <cell r="X3462" t="str">
            <v>Mfg</v>
          </cell>
          <cell r="Y3462" t="str">
            <v>Manufacturing</v>
          </cell>
          <cell r="AB3462" t="str">
            <v xml:space="preserve">Cavite </v>
          </cell>
          <cell r="AC3462" t="str">
            <v>IV</v>
          </cell>
          <cell r="AD3462">
            <v>8.2899999999999991</v>
          </cell>
          <cell r="AE3462">
            <v>1</v>
          </cell>
          <cell r="AF3462">
            <v>8.1241999999999983</v>
          </cell>
          <cell r="AG3462">
            <v>0.98</v>
          </cell>
          <cell r="AH3462">
            <v>42</v>
          </cell>
          <cell r="AI3462">
            <v>42</v>
          </cell>
          <cell r="AJ3462">
            <v>0</v>
          </cell>
        </row>
        <row r="3463">
          <cell r="A3463">
            <v>3461</v>
          </cell>
          <cell r="B3463">
            <v>2120</v>
          </cell>
          <cell r="C3463" t="str">
            <v>PEZA</v>
          </cell>
          <cell r="D3463">
            <v>3</v>
          </cell>
          <cell r="E3463">
            <v>2007</v>
          </cell>
          <cell r="F3463">
            <v>2</v>
          </cell>
          <cell r="G3463">
            <v>1</v>
          </cell>
          <cell r="H3463">
            <v>39265</v>
          </cell>
          <cell r="K3463" t="str">
            <v xml:space="preserve">First Cavite Industrial Estate - SEZ </v>
          </cell>
          <cell r="L3463" t="str">
            <v xml:space="preserve">Registration Agreement </v>
          </cell>
          <cell r="M3463" t="str">
            <v xml:space="preserve">Locator </v>
          </cell>
          <cell r="N3463" t="str">
            <v xml:space="preserve">New Export Enterprise </v>
          </cell>
          <cell r="O3463" t="str">
            <v xml:space="preserve">YUMEX ELEC PHILIPPINES CORP.                    </v>
          </cell>
          <cell r="P3463" t="str">
            <v>Filipino</v>
          </cell>
          <cell r="Q3463" t="str">
            <v>Others</v>
          </cell>
          <cell r="R3463" t="str">
            <v>Local</v>
          </cell>
          <cell r="S3463">
            <v>2</v>
          </cell>
          <cell r="T3463" t="str">
            <v xml:space="preserve">Manufacture/assembly of constant temperature device </v>
          </cell>
          <cell r="U3463">
            <v>0</v>
          </cell>
          <cell r="V3463" t="str">
            <v>na</v>
          </cell>
          <cell r="W3463">
            <v>33123</v>
          </cell>
          <cell r="X3463" t="str">
            <v>Mfg</v>
          </cell>
          <cell r="Y3463" t="str">
            <v>Manufacturing</v>
          </cell>
          <cell r="AB3463" t="str">
            <v xml:space="preserve">Cavite </v>
          </cell>
          <cell r="AC3463" t="str">
            <v>IV</v>
          </cell>
          <cell r="AD3463">
            <v>8.2899999999999991</v>
          </cell>
          <cell r="AE3463">
            <v>1</v>
          </cell>
          <cell r="AF3463">
            <v>0.16579999999999998</v>
          </cell>
          <cell r="AG3463">
            <v>0.02</v>
          </cell>
          <cell r="AH3463">
            <v>42</v>
          </cell>
          <cell r="AI3463">
            <v>0</v>
          </cell>
          <cell r="AJ3463">
            <v>42</v>
          </cell>
        </row>
        <row r="3464">
          <cell r="A3464">
            <v>3462</v>
          </cell>
          <cell r="B3464">
            <v>2121</v>
          </cell>
          <cell r="C3464" t="str">
            <v>PEZA</v>
          </cell>
          <cell r="D3464">
            <v>3</v>
          </cell>
          <cell r="E3464">
            <v>2007</v>
          </cell>
          <cell r="F3464">
            <v>2</v>
          </cell>
          <cell r="G3464">
            <v>1</v>
          </cell>
          <cell r="H3464">
            <v>39265</v>
          </cell>
          <cell r="K3464" t="str">
            <v xml:space="preserve">Gateway Business Park - SEZ </v>
          </cell>
          <cell r="L3464" t="str">
            <v xml:space="preserve">Registration Agreement </v>
          </cell>
          <cell r="M3464" t="str">
            <v xml:space="preserve">Locator </v>
          </cell>
          <cell r="N3464" t="str">
            <v xml:space="preserve">New Export Enterprise </v>
          </cell>
          <cell r="O3464" t="str">
            <v xml:space="preserve">INTEL PHILIPPINES ONE TECHNOLOGY, INC.      </v>
          </cell>
          <cell r="P3464" t="str">
            <v>American</v>
          </cell>
          <cell r="Q3464" t="str">
            <v>USA</v>
          </cell>
          <cell r="R3464" t="str">
            <v>Foreign</v>
          </cell>
          <cell r="S3464">
            <v>99.996790000000004</v>
          </cell>
          <cell r="T3464" t="str">
            <v>Transfer of Registration of ITPI's Flash Division</v>
          </cell>
          <cell r="U3464">
            <v>1</v>
          </cell>
          <cell r="V3464" t="str">
            <v>Manufacturing</v>
          </cell>
          <cell r="W3464">
            <v>32200</v>
          </cell>
          <cell r="X3464" t="str">
            <v>Mfg</v>
          </cell>
          <cell r="Y3464" t="str">
            <v>Manufacturing</v>
          </cell>
          <cell r="AB3464" t="str">
            <v xml:space="preserve">Cavite </v>
          </cell>
          <cell r="AC3464" t="str">
            <v>IV</v>
          </cell>
          <cell r="AD3464">
            <v>184</v>
          </cell>
          <cell r="AE3464">
            <v>975</v>
          </cell>
          <cell r="AF3464">
            <v>183.99409360000001</v>
          </cell>
          <cell r="AG3464">
            <v>974.96870250000006</v>
          </cell>
          <cell r="AH3464">
            <v>0</v>
          </cell>
          <cell r="AI3464">
            <v>0</v>
          </cell>
          <cell r="AJ3464">
            <v>0</v>
          </cell>
        </row>
        <row r="3465">
          <cell r="A3465">
            <v>3463</v>
          </cell>
          <cell r="B3465">
            <v>2121</v>
          </cell>
          <cell r="C3465" t="str">
            <v>PEZA</v>
          </cell>
          <cell r="D3465">
            <v>3</v>
          </cell>
          <cell r="E3465">
            <v>2007</v>
          </cell>
          <cell r="F3465">
            <v>2</v>
          </cell>
          <cell r="G3465">
            <v>1</v>
          </cell>
          <cell r="H3465">
            <v>39265</v>
          </cell>
          <cell r="K3465" t="str">
            <v xml:space="preserve">Gateway Business Park - SEZ </v>
          </cell>
          <cell r="L3465" t="str">
            <v xml:space="preserve">Registration Agreement </v>
          </cell>
          <cell r="M3465" t="str">
            <v xml:space="preserve">Locator </v>
          </cell>
          <cell r="N3465" t="str">
            <v xml:space="preserve">New Export Enterprise </v>
          </cell>
          <cell r="O3465" t="str">
            <v xml:space="preserve">INTEL PHILIPPINES ONE TECHNOLOGY, INC.      </v>
          </cell>
          <cell r="P3465" t="str">
            <v>Filipino</v>
          </cell>
          <cell r="Q3465" t="str">
            <v>Others</v>
          </cell>
          <cell r="R3465" t="str">
            <v>Local</v>
          </cell>
          <cell r="S3465">
            <v>3.2100000000000002E-3</v>
          </cell>
          <cell r="T3465" t="str">
            <v>Transfer of Registration of ITPI's Flash Division</v>
          </cell>
          <cell r="U3465">
            <v>1</v>
          </cell>
          <cell r="V3465" t="str">
            <v>Manufacturing</v>
          </cell>
          <cell r="W3465">
            <v>32200</v>
          </cell>
          <cell r="X3465" t="str">
            <v>Mfg</v>
          </cell>
          <cell r="Y3465" t="str">
            <v>Manufacturing</v>
          </cell>
          <cell r="AB3465" t="str">
            <v xml:space="preserve">Cavite </v>
          </cell>
          <cell r="AC3465" t="str">
            <v>IV</v>
          </cell>
          <cell r="AD3465">
            <v>184</v>
          </cell>
          <cell r="AE3465">
            <v>975</v>
          </cell>
          <cell r="AF3465">
            <v>5.9064E-3</v>
          </cell>
          <cell r="AG3465">
            <v>3.1297499999999999E-2</v>
          </cell>
          <cell r="AH3465">
            <v>0</v>
          </cell>
          <cell r="AI3465">
            <v>0</v>
          </cell>
          <cell r="AJ3465">
            <v>0</v>
          </cell>
        </row>
        <row r="3466">
          <cell r="A3466">
            <v>3464</v>
          </cell>
          <cell r="B3466">
            <v>2122</v>
          </cell>
          <cell r="C3466" t="str">
            <v>PEZA</v>
          </cell>
          <cell r="D3466">
            <v>3</v>
          </cell>
          <cell r="E3466">
            <v>2007</v>
          </cell>
          <cell r="F3466">
            <v>2</v>
          </cell>
          <cell r="G3466">
            <v>1</v>
          </cell>
          <cell r="H3466">
            <v>39265</v>
          </cell>
          <cell r="K3466" t="str">
            <v xml:space="preserve">Filinvest Technology Park - SEZ </v>
          </cell>
          <cell r="L3466" t="str">
            <v xml:space="preserve">Registration Agreement </v>
          </cell>
          <cell r="M3466" t="str">
            <v xml:space="preserve">Locator </v>
          </cell>
          <cell r="N3466" t="str">
            <v xml:space="preserve">New Export Enterprise </v>
          </cell>
          <cell r="O3466" t="str">
            <v xml:space="preserve">EXELPACK CORPORATION                           </v>
          </cell>
          <cell r="P3466" t="str">
            <v>Filipino</v>
          </cell>
          <cell r="Q3466" t="str">
            <v>Others</v>
          </cell>
          <cell r="R3466" t="str">
            <v>Local</v>
          </cell>
          <cell r="S3466">
            <v>100</v>
          </cell>
          <cell r="T3466" t="str">
            <v xml:space="preserve">To engage in fabrication, conversion and cushioning of packaging foam, carton baxes, petrochemical based materials and die cut materials </v>
          </cell>
          <cell r="U3466">
            <v>0</v>
          </cell>
          <cell r="V3466" t="str">
            <v>na</v>
          </cell>
          <cell r="W3466">
            <v>31020</v>
          </cell>
          <cell r="X3466" t="str">
            <v>Mfg</v>
          </cell>
          <cell r="Y3466" t="str">
            <v>Manufacturing</v>
          </cell>
          <cell r="AB3466" t="str">
            <v xml:space="preserve">Laguna </v>
          </cell>
          <cell r="AC3466" t="str">
            <v>IV</v>
          </cell>
          <cell r="AD3466">
            <v>13.48</v>
          </cell>
          <cell r="AE3466">
            <v>0.187</v>
          </cell>
          <cell r="AF3466">
            <v>13.48</v>
          </cell>
          <cell r="AG3466">
            <v>0.187</v>
          </cell>
          <cell r="AH3466">
            <v>159</v>
          </cell>
          <cell r="AI3466">
            <v>159</v>
          </cell>
          <cell r="AJ3466">
            <v>0</v>
          </cell>
        </row>
        <row r="3467">
          <cell r="A3467">
            <v>3465</v>
          </cell>
          <cell r="B3467">
            <v>2123</v>
          </cell>
          <cell r="C3467" t="str">
            <v>PEZA</v>
          </cell>
          <cell r="D3467">
            <v>3</v>
          </cell>
          <cell r="E3467">
            <v>2007</v>
          </cell>
          <cell r="F3467">
            <v>2</v>
          </cell>
          <cell r="G3467">
            <v>1</v>
          </cell>
          <cell r="H3467">
            <v>39265</v>
          </cell>
          <cell r="K3467" t="str">
            <v xml:space="preserve">Phil. Packaging Agricultural  Export Processing Zone - SEZ </v>
          </cell>
          <cell r="L3467" t="str">
            <v xml:space="preserve">Registration Agreement </v>
          </cell>
          <cell r="M3467" t="str">
            <v xml:space="preserve">Locator </v>
          </cell>
          <cell r="N3467" t="str">
            <v xml:space="preserve">New Export Enterprise </v>
          </cell>
          <cell r="O3467" t="str">
            <v xml:space="preserve">DEL MONTE PHILIPPINES, INC.                                   </v>
          </cell>
          <cell r="P3467" t="str">
            <v>Panamanian</v>
          </cell>
          <cell r="Q3467" t="str">
            <v>Others</v>
          </cell>
          <cell r="R3467" t="str">
            <v>Foreign</v>
          </cell>
          <cell r="S3467">
            <v>99.99</v>
          </cell>
          <cell r="T3467" t="str">
            <v xml:space="preserve">Production of processed foods and beverages                                                                                  (Transfer of its Existing Operations to PEZA) </v>
          </cell>
          <cell r="U3467">
            <v>0</v>
          </cell>
          <cell r="V3467" t="str">
            <v>na</v>
          </cell>
          <cell r="W3467">
            <v>31141</v>
          </cell>
          <cell r="X3467" t="str">
            <v>Mfg</v>
          </cell>
          <cell r="Y3467" t="str">
            <v>Manufacturing</v>
          </cell>
          <cell r="AB3467" t="str">
            <v xml:space="preserve">Misamis Oriental </v>
          </cell>
          <cell r="AC3467" t="str">
            <v>X</v>
          </cell>
          <cell r="AD3467">
            <v>0</v>
          </cell>
          <cell r="AE3467">
            <v>2100</v>
          </cell>
          <cell r="AF3467">
            <v>0</v>
          </cell>
          <cell r="AG3467">
            <v>2099.79</v>
          </cell>
          <cell r="AH3467">
            <v>0</v>
          </cell>
          <cell r="AI3467">
            <v>0</v>
          </cell>
          <cell r="AJ3467">
            <v>0</v>
          </cell>
        </row>
        <row r="3468">
          <cell r="A3468">
            <v>3466</v>
          </cell>
          <cell r="B3468">
            <v>2123</v>
          </cell>
          <cell r="C3468" t="str">
            <v>PEZA</v>
          </cell>
          <cell r="D3468">
            <v>3</v>
          </cell>
          <cell r="E3468">
            <v>2007</v>
          </cell>
          <cell r="F3468">
            <v>2</v>
          </cell>
          <cell r="G3468">
            <v>1</v>
          </cell>
          <cell r="H3468">
            <v>39265</v>
          </cell>
          <cell r="K3468" t="str">
            <v xml:space="preserve">Phil. Packaging Agricultural  Export Processing Zone - SEZ </v>
          </cell>
          <cell r="L3468" t="str">
            <v xml:space="preserve">Registration Agreement </v>
          </cell>
          <cell r="M3468" t="str">
            <v xml:space="preserve">Locator </v>
          </cell>
          <cell r="N3468" t="str">
            <v xml:space="preserve">New Export Enterprise </v>
          </cell>
          <cell r="O3468" t="str">
            <v xml:space="preserve">DEL MONTE PHILIPPINES, INC.                                   </v>
          </cell>
          <cell r="P3468" t="str">
            <v>Filipino</v>
          </cell>
          <cell r="Q3468" t="str">
            <v>Others</v>
          </cell>
          <cell r="R3468" t="str">
            <v>Local</v>
          </cell>
          <cell r="S3468">
            <v>0.01</v>
          </cell>
          <cell r="T3468" t="str">
            <v xml:space="preserve">Production of processed foods and beverages                                                                                  (Transfer of its Existing Operations to PEZA) </v>
          </cell>
          <cell r="U3468">
            <v>0</v>
          </cell>
          <cell r="V3468" t="str">
            <v>na</v>
          </cell>
          <cell r="W3468">
            <v>31141</v>
          </cell>
          <cell r="X3468" t="str">
            <v>Mfg</v>
          </cell>
          <cell r="Y3468" t="str">
            <v>Manufacturing</v>
          </cell>
          <cell r="AB3468" t="str">
            <v xml:space="preserve">Misamis Oriental </v>
          </cell>
          <cell r="AC3468" t="str">
            <v>X</v>
          </cell>
          <cell r="AD3468">
            <v>0</v>
          </cell>
          <cell r="AE3468">
            <v>2100</v>
          </cell>
          <cell r="AF3468">
            <v>0</v>
          </cell>
          <cell r="AG3468">
            <v>0.21</v>
          </cell>
          <cell r="AH3468">
            <v>0</v>
          </cell>
          <cell r="AI3468">
            <v>0</v>
          </cell>
          <cell r="AJ3468">
            <v>0</v>
          </cell>
        </row>
        <row r="3469">
          <cell r="A3469">
            <v>3467</v>
          </cell>
          <cell r="B3469">
            <v>2124</v>
          </cell>
          <cell r="C3469" t="str">
            <v>PEZA</v>
          </cell>
          <cell r="D3469">
            <v>3</v>
          </cell>
          <cell r="E3469">
            <v>2007</v>
          </cell>
          <cell r="F3469">
            <v>2</v>
          </cell>
          <cell r="G3469">
            <v>1</v>
          </cell>
          <cell r="H3469">
            <v>39265</v>
          </cell>
          <cell r="K3469" t="str">
            <v xml:space="preserve">Carmelray Industrial Park I - SEZ </v>
          </cell>
          <cell r="L3469" t="str">
            <v xml:space="preserve">Supplemental Agreement </v>
          </cell>
          <cell r="M3469" t="str">
            <v xml:space="preserve">Locator </v>
          </cell>
          <cell r="N3469" t="str">
            <v xml:space="preserve">New Project </v>
          </cell>
          <cell r="O3469" t="str">
            <v xml:space="preserve">ENGTEK PRECISION PHILIPPINES, INC.   </v>
          </cell>
          <cell r="P3469" t="str">
            <v>Malaysian</v>
          </cell>
          <cell r="Q3469" t="str">
            <v>Malaysia</v>
          </cell>
          <cell r="R3469" t="str">
            <v>Foreign</v>
          </cell>
          <cell r="S3469">
            <v>99.999970000000005</v>
          </cell>
          <cell r="T3469" t="str">
            <v xml:space="preserve">Manufacture of suruga comb </v>
          </cell>
          <cell r="U3469">
            <v>0</v>
          </cell>
          <cell r="V3469" t="str">
            <v>na</v>
          </cell>
          <cell r="W3469">
            <v>28920</v>
          </cell>
          <cell r="X3469" t="str">
            <v>Mfg</v>
          </cell>
          <cell r="Y3469" t="str">
            <v>Manufacturing</v>
          </cell>
          <cell r="AB3469" t="str">
            <v xml:space="preserve">Laguna </v>
          </cell>
          <cell r="AC3469" t="str">
            <v>IV</v>
          </cell>
          <cell r="AD3469">
            <v>28.216999999999999</v>
          </cell>
          <cell r="AE3469">
            <v>0</v>
          </cell>
          <cell r="AF3469">
            <v>28.2169915349</v>
          </cell>
          <cell r="AG3469">
            <v>0</v>
          </cell>
          <cell r="AH3469">
            <v>105</v>
          </cell>
          <cell r="AI3469">
            <v>105</v>
          </cell>
          <cell r="AJ3469">
            <v>0</v>
          </cell>
        </row>
        <row r="3470">
          <cell r="A3470">
            <v>3468</v>
          </cell>
          <cell r="B3470">
            <v>2124</v>
          </cell>
          <cell r="C3470" t="str">
            <v>PEZA</v>
          </cell>
          <cell r="D3470">
            <v>3</v>
          </cell>
          <cell r="E3470">
            <v>2007</v>
          </cell>
          <cell r="F3470">
            <v>2</v>
          </cell>
          <cell r="G3470">
            <v>1</v>
          </cell>
          <cell r="H3470">
            <v>39265</v>
          </cell>
          <cell r="K3470" t="str">
            <v xml:space="preserve">Carmelray Industrial Park I - SEZ </v>
          </cell>
          <cell r="L3470" t="str">
            <v xml:space="preserve">Supplemental Agreement </v>
          </cell>
          <cell r="M3470" t="str">
            <v xml:space="preserve">Locator </v>
          </cell>
          <cell r="N3470" t="str">
            <v xml:space="preserve">New Project </v>
          </cell>
          <cell r="O3470" t="str">
            <v xml:space="preserve">ENGTEK PRECISION PHILIPPINES, INC.   </v>
          </cell>
          <cell r="P3470" t="str">
            <v>Filipino</v>
          </cell>
          <cell r="Q3470" t="str">
            <v>Others</v>
          </cell>
          <cell r="R3470" t="str">
            <v>Local</v>
          </cell>
          <cell r="S3470">
            <v>3.0000000000000001E-5</v>
          </cell>
          <cell r="T3470" t="str">
            <v xml:space="preserve">Manufacture of suruga comb </v>
          </cell>
          <cell r="U3470">
            <v>0</v>
          </cell>
          <cell r="V3470" t="str">
            <v>na</v>
          </cell>
          <cell r="W3470">
            <v>28920</v>
          </cell>
          <cell r="X3470" t="str">
            <v>Mfg</v>
          </cell>
          <cell r="Y3470" t="str">
            <v>Manufacturing</v>
          </cell>
          <cell r="AB3470" t="str">
            <v xml:space="preserve">Laguna </v>
          </cell>
          <cell r="AC3470" t="str">
            <v>IV</v>
          </cell>
          <cell r="AD3470">
            <v>28.216999999999999</v>
          </cell>
          <cell r="AE3470">
            <v>0</v>
          </cell>
          <cell r="AF3470">
            <v>8.4650999999999996E-6</v>
          </cell>
          <cell r="AG3470">
            <v>0</v>
          </cell>
          <cell r="AH3470">
            <v>105</v>
          </cell>
          <cell r="AI3470">
            <v>0</v>
          </cell>
          <cell r="AJ3470">
            <v>105</v>
          </cell>
        </row>
        <row r="3471">
          <cell r="A3471">
            <v>3469</v>
          </cell>
          <cell r="B3471">
            <v>2125</v>
          </cell>
          <cell r="C3471" t="str">
            <v>PEZA</v>
          </cell>
          <cell r="D3471">
            <v>3</v>
          </cell>
          <cell r="E3471">
            <v>2007</v>
          </cell>
          <cell r="F3471">
            <v>2</v>
          </cell>
          <cell r="G3471">
            <v>1</v>
          </cell>
          <cell r="H3471">
            <v>39265</v>
          </cell>
          <cell r="K3471" t="str">
            <v xml:space="preserve">Gateway Business Park - SEZ </v>
          </cell>
          <cell r="L3471" t="str">
            <v xml:space="preserve">Supplemental Agreement </v>
          </cell>
          <cell r="M3471" t="str">
            <v xml:space="preserve">Locator </v>
          </cell>
          <cell r="N3471" t="str">
            <v xml:space="preserve">New Project </v>
          </cell>
          <cell r="O3471" t="str">
            <v xml:space="preserve">INTEL TECHNOLOGY PHILIPPINES, INC.           </v>
          </cell>
          <cell r="P3471" t="str">
            <v>American</v>
          </cell>
          <cell r="Q3471" t="str">
            <v>USA</v>
          </cell>
          <cell r="R3471" t="str">
            <v>Foreign</v>
          </cell>
          <cell r="S3471">
            <v>100</v>
          </cell>
          <cell r="T3471" t="str">
            <v xml:space="preserve">Test of Bellaire NOR Flash Memory Product                                                                                                                                                                                                                      </v>
          </cell>
          <cell r="U3471">
            <v>1</v>
          </cell>
          <cell r="V3471" t="str">
            <v>Manufacturing</v>
          </cell>
          <cell r="W3471">
            <v>32200</v>
          </cell>
          <cell r="X3471" t="str">
            <v>Mfg</v>
          </cell>
          <cell r="Y3471" t="str">
            <v>Manufacturing</v>
          </cell>
          <cell r="AB3471" t="str">
            <v xml:space="preserve">Cavite </v>
          </cell>
          <cell r="AC3471" t="str">
            <v>IV</v>
          </cell>
          <cell r="AD3471">
            <v>4.3289999999999997</v>
          </cell>
          <cell r="AE3471">
            <v>0</v>
          </cell>
          <cell r="AF3471">
            <v>4.3289999999999997</v>
          </cell>
          <cell r="AG3471">
            <v>0</v>
          </cell>
          <cell r="AH3471">
            <v>0</v>
          </cell>
          <cell r="AI3471">
            <v>0</v>
          </cell>
          <cell r="AJ3471">
            <v>0</v>
          </cell>
        </row>
        <row r="3472">
          <cell r="A3472">
            <v>3470</v>
          </cell>
          <cell r="B3472">
            <v>2126</v>
          </cell>
          <cell r="C3472" t="str">
            <v>PEZA</v>
          </cell>
          <cell r="D3472">
            <v>3</v>
          </cell>
          <cell r="E3472">
            <v>2007</v>
          </cell>
          <cell r="F3472">
            <v>2</v>
          </cell>
          <cell r="G3472">
            <v>1</v>
          </cell>
          <cell r="H3472">
            <v>39265</v>
          </cell>
          <cell r="K3472" t="str">
            <v xml:space="preserve">Gateway Business Park - SEZ </v>
          </cell>
          <cell r="L3472" t="str">
            <v xml:space="preserve">Supplemental Agreement </v>
          </cell>
          <cell r="M3472" t="str">
            <v xml:space="preserve">Locator </v>
          </cell>
          <cell r="N3472" t="str">
            <v xml:space="preserve">New Project </v>
          </cell>
          <cell r="O3472" t="str">
            <v xml:space="preserve">INTEL TECHNOLOGY PHILIPPINES, INC.           </v>
          </cell>
          <cell r="P3472" t="str">
            <v>American</v>
          </cell>
          <cell r="Q3472" t="str">
            <v>USA</v>
          </cell>
          <cell r="R3472" t="str">
            <v>Foreign</v>
          </cell>
          <cell r="S3472">
            <v>100</v>
          </cell>
          <cell r="T3472" t="str">
            <v xml:space="preserve">Test of Capulet Flash Memory Product                                                                                             </v>
          </cell>
          <cell r="U3472">
            <v>1</v>
          </cell>
          <cell r="V3472" t="str">
            <v>Manufacturing</v>
          </cell>
          <cell r="W3472">
            <v>32200</v>
          </cell>
          <cell r="X3472" t="str">
            <v>Mfg</v>
          </cell>
          <cell r="Y3472" t="str">
            <v>Manufacturing</v>
          </cell>
          <cell r="AB3472" t="str">
            <v xml:space="preserve">Cavite </v>
          </cell>
          <cell r="AC3472" t="str">
            <v>IV</v>
          </cell>
          <cell r="AD3472">
            <v>3.32</v>
          </cell>
          <cell r="AE3472">
            <v>0</v>
          </cell>
          <cell r="AF3472">
            <v>3.32</v>
          </cell>
          <cell r="AG3472">
            <v>0</v>
          </cell>
          <cell r="AH3472">
            <v>0</v>
          </cell>
          <cell r="AI3472">
            <v>0</v>
          </cell>
          <cell r="AJ3472">
            <v>0</v>
          </cell>
        </row>
        <row r="3473">
          <cell r="A3473">
            <v>3471</v>
          </cell>
          <cell r="B3473">
            <v>2127</v>
          </cell>
          <cell r="C3473" t="str">
            <v>PEZA</v>
          </cell>
          <cell r="D3473">
            <v>3</v>
          </cell>
          <cell r="E3473">
            <v>2007</v>
          </cell>
          <cell r="F3473">
            <v>2</v>
          </cell>
          <cell r="G3473">
            <v>1</v>
          </cell>
          <cell r="H3473">
            <v>39265</v>
          </cell>
          <cell r="K3473" t="str">
            <v xml:space="preserve">Gateway Business Park - SEZ </v>
          </cell>
          <cell r="L3473" t="str">
            <v xml:space="preserve">Supplemental Agreement </v>
          </cell>
          <cell r="M3473" t="str">
            <v xml:space="preserve">Locator </v>
          </cell>
          <cell r="N3473" t="str">
            <v xml:space="preserve">New Project </v>
          </cell>
          <cell r="O3473" t="str">
            <v xml:space="preserve">INTEL TECHNOLOGY PHILIPPINES, INC.           </v>
          </cell>
          <cell r="P3473" t="str">
            <v>American</v>
          </cell>
          <cell r="Q3473" t="str">
            <v>USA</v>
          </cell>
          <cell r="R3473" t="str">
            <v>Foreign</v>
          </cell>
          <cell r="S3473">
            <v>100</v>
          </cell>
          <cell r="T3473" t="str">
            <v xml:space="preserve">Test Certification of Kedron M / M' Products </v>
          </cell>
          <cell r="U3473">
            <v>1</v>
          </cell>
          <cell r="V3473" t="str">
            <v>Manufacturing</v>
          </cell>
          <cell r="W3473">
            <v>32200</v>
          </cell>
          <cell r="X3473" t="str">
            <v>Mfg</v>
          </cell>
          <cell r="Y3473" t="str">
            <v>Manufacturing</v>
          </cell>
          <cell r="AB3473" t="str">
            <v xml:space="preserve">Cavite </v>
          </cell>
          <cell r="AC3473" t="str">
            <v>IV</v>
          </cell>
          <cell r="AD3473">
            <v>24.143000000000001</v>
          </cell>
          <cell r="AE3473">
            <v>0</v>
          </cell>
          <cell r="AF3473">
            <v>24.143000000000001</v>
          </cell>
          <cell r="AG3473">
            <v>0</v>
          </cell>
          <cell r="AH3473">
            <v>0</v>
          </cell>
          <cell r="AI3473">
            <v>0</v>
          </cell>
          <cell r="AJ3473">
            <v>0</v>
          </cell>
        </row>
        <row r="3474">
          <cell r="A3474">
            <v>3472</v>
          </cell>
          <cell r="B3474">
            <v>2128</v>
          </cell>
          <cell r="C3474" t="str">
            <v>PEZA</v>
          </cell>
          <cell r="D3474">
            <v>3</v>
          </cell>
          <cell r="E3474">
            <v>2007</v>
          </cell>
          <cell r="F3474">
            <v>2</v>
          </cell>
          <cell r="G3474">
            <v>1</v>
          </cell>
          <cell r="H3474">
            <v>39265</v>
          </cell>
          <cell r="K3474" t="str">
            <v xml:space="preserve">Cavite Economic Zone </v>
          </cell>
          <cell r="L3474" t="str">
            <v xml:space="preserve">Supplemental Agreement </v>
          </cell>
          <cell r="M3474" t="str">
            <v xml:space="preserve">Locator </v>
          </cell>
          <cell r="N3474" t="str">
            <v xml:space="preserve">New Project </v>
          </cell>
          <cell r="O3474" t="str">
            <v xml:space="preserve">BRIDGESTONE PRECISION MOLDING PHILIPPINES, INC.           </v>
          </cell>
          <cell r="P3474" t="str">
            <v>Japanese</v>
          </cell>
          <cell r="Q3474" t="str">
            <v>Japan</v>
          </cell>
          <cell r="R3474" t="str">
            <v>Foreign</v>
          </cell>
          <cell r="S3474">
            <v>99.995999999999995</v>
          </cell>
          <cell r="T3474" t="str">
            <v xml:space="preserve">Production of Push Master </v>
          </cell>
          <cell r="U3474">
            <v>0</v>
          </cell>
          <cell r="V3474" t="str">
            <v>na</v>
          </cell>
          <cell r="W3474">
            <v>25204</v>
          </cell>
          <cell r="X3474" t="str">
            <v>Mfg</v>
          </cell>
          <cell r="Y3474" t="str">
            <v>Manufacturing</v>
          </cell>
          <cell r="AB3474" t="str">
            <v xml:space="preserve">Cavite </v>
          </cell>
          <cell r="AC3474" t="str">
            <v>IV</v>
          </cell>
          <cell r="AD3474">
            <v>7.82</v>
          </cell>
          <cell r="AE3474">
            <v>0</v>
          </cell>
          <cell r="AF3474">
            <v>7.8196871999999997</v>
          </cell>
          <cell r="AG3474">
            <v>0</v>
          </cell>
          <cell r="AH3474">
            <v>35</v>
          </cell>
          <cell r="AI3474">
            <v>35</v>
          </cell>
          <cell r="AJ3474">
            <v>0</v>
          </cell>
        </row>
        <row r="3475">
          <cell r="A3475">
            <v>3473</v>
          </cell>
          <cell r="B3475">
            <v>2128</v>
          </cell>
          <cell r="C3475" t="str">
            <v>PEZA</v>
          </cell>
          <cell r="D3475">
            <v>3</v>
          </cell>
          <cell r="E3475">
            <v>2007</v>
          </cell>
          <cell r="F3475">
            <v>2</v>
          </cell>
          <cell r="G3475">
            <v>1</v>
          </cell>
          <cell r="H3475">
            <v>39265</v>
          </cell>
          <cell r="K3475" t="str">
            <v xml:space="preserve">Cavite Economic Zone </v>
          </cell>
          <cell r="L3475" t="str">
            <v xml:space="preserve">Supplemental Agreement </v>
          </cell>
          <cell r="M3475" t="str">
            <v xml:space="preserve">Locator </v>
          </cell>
          <cell r="N3475" t="str">
            <v>New Project</v>
          </cell>
          <cell r="O3475" t="str">
            <v xml:space="preserve">BRIDGESTONE PRECISION MOLDING PHILIPPINES, INC.           </v>
          </cell>
          <cell r="P3475" t="str">
            <v>Filipino</v>
          </cell>
          <cell r="Q3475" t="str">
            <v>Others</v>
          </cell>
          <cell r="R3475" t="str">
            <v>Local</v>
          </cell>
          <cell r="S3475">
            <v>4.0000000000000001E-3</v>
          </cell>
          <cell r="T3475" t="str">
            <v xml:space="preserve">Production of Push Master </v>
          </cell>
          <cell r="U3475">
            <v>0</v>
          </cell>
          <cell r="V3475" t="str">
            <v>na</v>
          </cell>
          <cell r="W3475">
            <v>25204</v>
          </cell>
          <cell r="X3475" t="str">
            <v>Mfg</v>
          </cell>
          <cell r="Y3475" t="str">
            <v>Manufacturing</v>
          </cell>
          <cell r="AB3475" t="str">
            <v xml:space="preserve">Cavite </v>
          </cell>
          <cell r="AC3475" t="str">
            <v>IV</v>
          </cell>
          <cell r="AD3475">
            <v>7.82</v>
          </cell>
          <cell r="AE3475">
            <v>0</v>
          </cell>
          <cell r="AF3475">
            <v>3.1280000000000001E-4</v>
          </cell>
          <cell r="AG3475">
            <v>0</v>
          </cell>
          <cell r="AH3475">
            <v>35</v>
          </cell>
          <cell r="AI3475">
            <v>0</v>
          </cell>
          <cell r="AJ3475">
            <v>35</v>
          </cell>
        </row>
        <row r="3476">
          <cell r="A3476">
            <v>3474</v>
          </cell>
          <cell r="B3476">
            <v>2129</v>
          </cell>
          <cell r="C3476" t="str">
            <v>PEZA</v>
          </cell>
          <cell r="D3476">
            <v>3</v>
          </cell>
          <cell r="E3476">
            <v>2007</v>
          </cell>
          <cell r="F3476">
            <v>2</v>
          </cell>
          <cell r="G3476">
            <v>1</v>
          </cell>
          <cell r="H3476">
            <v>39265</v>
          </cell>
          <cell r="K3476" t="str">
            <v xml:space="preserve">Light Industry and Science Park II - SEZ </v>
          </cell>
          <cell r="L3476" t="str">
            <v xml:space="preserve">Supplemental Agreement </v>
          </cell>
          <cell r="M3476" t="str">
            <v xml:space="preserve">Locator </v>
          </cell>
          <cell r="N3476" t="str">
            <v xml:space="preserve">Expansion Project </v>
          </cell>
          <cell r="O3476" t="str">
            <v xml:space="preserve">CONTINENTAL TEMIC ELECTRONICS (PHILS.), INC.         </v>
          </cell>
          <cell r="P3476" t="str">
            <v>German</v>
          </cell>
          <cell r="Q3476" t="str">
            <v>Germany</v>
          </cell>
          <cell r="R3476" t="str">
            <v>Foreign</v>
          </cell>
          <cell r="S3476">
            <v>100</v>
          </cell>
          <cell r="T3476" t="str">
            <v xml:space="preserve">Manufacture of automotive safety sensors </v>
          </cell>
          <cell r="U3476">
            <v>0</v>
          </cell>
          <cell r="V3476" t="str">
            <v>na</v>
          </cell>
          <cell r="W3476">
            <v>34300</v>
          </cell>
          <cell r="X3476" t="str">
            <v>Mfg</v>
          </cell>
          <cell r="Y3476" t="str">
            <v>Manufacturing</v>
          </cell>
          <cell r="AB3476" t="str">
            <v xml:space="preserve">Laguna </v>
          </cell>
          <cell r="AC3476" t="str">
            <v>IV</v>
          </cell>
          <cell r="AD3476">
            <v>512.52800000000002</v>
          </cell>
          <cell r="AE3476">
            <v>0</v>
          </cell>
          <cell r="AF3476">
            <v>512.52800000000002</v>
          </cell>
          <cell r="AG3476">
            <v>0</v>
          </cell>
          <cell r="AH3476">
            <v>112</v>
          </cell>
          <cell r="AI3476">
            <v>112</v>
          </cell>
          <cell r="AJ3476">
            <v>112</v>
          </cell>
        </row>
        <row r="3477">
          <cell r="A3477">
            <v>3475</v>
          </cell>
          <cell r="B3477">
            <v>2130</v>
          </cell>
          <cell r="C3477" t="str">
            <v>PEZA</v>
          </cell>
          <cell r="D3477">
            <v>3</v>
          </cell>
          <cell r="E3477">
            <v>2007</v>
          </cell>
          <cell r="F3477">
            <v>2</v>
          </cell>
          <cell r="G3477">
            <v>1</v>
          </cell>
          <cell r="H3477">
            <v>39265</v>
          </cell>
          <cell r="K3477" t="str">
            <v xml:space="preserve">Laguna Technopark - SEZ </v>
          </cell>
          <cell r="L3477" t="str">
            <v xml:space="preserve">Supplemental Agreement </v>
          </cell>
          <cell r="M3477" t="str">
            <v xml:space="preserve">Locator </v>
          </cell>
          <cell r="N3477" t="str">
            <v xml:space="preserve">Expansion Project </v>
          </cell>
          <cell r="O3477" t="str">
            <v xml:space="preserve">FUTABA CORPORATION OF THE PHILIPPINES          </v>
          </cell>
          <cell r="P3477" t="str">
            <v>Japanese</v>
          </cell>
          <cell r="Q3477" t="str">
            <v>Japan</v>
          </cell>
          <cell r="R3477" t="str">
            <v>Foreign</v>
          </cell>
          <cell r="S3477">
            <v>100</v>
          </cell>
          <cell r="T3477" t="str">
            <v>Manufacture of chip in glass - vacuum fluorescent display (CIG-VFD)</v>
          </cell>
          <cell r="U3477">
            <v>1</v>
          </cell>
          <cell r="V3477" t="str">
            <v>Manufacturing</v>
          </cell>
          <cell r="W3477">
            <v>31500</v>
          </cell>
          <cell r="X3477" t="str">
            <v>Mfg</v>
          </cell>
          <cell r="Y3477" t="str">
            <v>Manufacturing</v>
          </cell>
          <cell r="AB3477" t="str">
            <v xml:space="preserve">Laguna </v>
          </cell>
          <cell r="AC3477" t="str">
            <v>IV</v>
          </cell>
          <cell r="AD3477">
            <v>210.279</v>
          </cell>
          <cell r="AE3477">
            <v>0</v>
          </cell>
          <cell r="AF3477">
            <v>210.279</v>
          </cell>
          <cell r="AG3477">
            <v>0</v>
          </cell>
          <cell r="AH3477">
            <v>11</v>
          </cell>
          <cell r="AI3477">
            <v>11</v>
          </cell>
          <cell r="AJ3477">
            <v>11</v>
          </cell>
        </row>
        <row r="3478">
          <cell r="A3478">
            <v>3476</v>
          </cell>
          <cell r="B3478">
            <v>2131</v>
          </cell>
          <cell r="C3478" t="str">
            <v>PEZA</v>
          </cell>
          <cell r="D3478">
            <v>3</v>
          </cell>
          <cell r="E3478">
            <v>2007</v>
          </cell>
          <cell r="F3478">
            <v>2</v>
          </cell>
          <cell r="G3478">
            <v>1</v>
          </cell>
          <cell r="H3478">
            <v>39265</v>
          </cell>
          <cell r="K3478" t="str">
            <v xml:space="preserve">First Philippine Industrial Park - SEZ </v>
          </cell>
          <cell r="L3478" t="str">
            <v xml:space="preserve">Supplemental Agreement </v>
          </cell>
          <cell r="M3478" t="str">
            <v xml:space="preserve">Locator </v>
          </cell>
          <cell r="N3478" t="str">
            <v xml:space="preserve">Expansion Project </v>
          </cell>
          <cell r="O3478" t="str">
            <v xml:space="preserve">AIR LIQUIDE PIPELINE UTILITIES SERVICES, INC.         </v>
          </cell>
          <cell r="P3478" t="str">
            <v>French</v>
          </cell>
          <cell r="Q3478" t="str">
            <v>France</v>
          </cell>
          <cell r="R3478" t="str">
            <v>Foreign</v>
          </cell>
          <cell r="S3478">
            <v>99.999690000000001</v>
          </cell>
          <cell r="T3478" t="str">
            <v>Increase in production capacity of its manufacture and processing of nitrogen industrial gas, particularly, installation of an ARSA T7 (Onsite Gas Nitrogen Generator)</v>
          </cell>
          <cell r="U3478">
            <v>0</v>
          </cell>
          <cell r="V3478" t="str">
            <v>na</v>
          </cell>
          <cell r="X3478" t="str">
            <v>Gas</v>
          </cell>
          <cell r="Y3478" t="str">
            <v>Gas</v>
          </cell>
          <cell r="AB3478" t="str">
            <v xml:space="preserve">Batangas </v>
          </cell>
          <cell r="AC3478" t="str">
            <v>IV</v>
          </cell>
          <cell r="AD3478">
            <v>99.1</v>
          </cell>
          <cell r="AE3478">
            <v>0</v>
          </cell>
          <cell r="AF3478">
            <v>99.099692789999992</v>
          </cell>
          <cell r="AG3478">
            <v>0</v>
          </cell>
          <cell r="AH3478">
            <v>5</v>
          </cell>
          <cell r="AI3478">
            <v>5</v>
          </cell>
          <cell r="AJ3478">
            <v>0</v>
          </cell>
        </row>
        <row r="3479">
          <cell r="A3479">
            <v>3477</v>
          </cell>
          <cell r="B3479">
            <v>2131</v>
          </cell>
          <cell r="C3479" t="str">
            <v>PEZA</v>
          </cell>
          <cell r="D3479">
            <v>3</v>
          </cell>
          <cell r="E3479">
            <v>2007</v>
          </cell>
          <cell r="F3479">
            <v>2</v>
          </cell>
          <cell r="G3479">
            <v>1</v>
          </cell>
          <cell r="H3479">
            <v>39265</v>
          </cell>
          <cell r="K3479" t="str">
            <v xml:space="preserve">First Philippine Industrial Park - SEZ </v>
          </cell>
          <cell r="L3479" t="str">
            <v xml:space="preserve">Supplemental Agreement </v>
          </cell>
          <cell r="M3479" t="str">
            <v xml:space="preserve">Locator </v>
          </cell>
          <cell r="N3479" t="str">
            <v xml:space="preserve">Expansion Project </v>
          </cell>
          <cell r="O3479" t="str">
            <v xml:space="preserve">AIR LIQUIDE PIPELINE UTILITIES SERVICES, INC.         </v>
          </cell>
          <cell r="P3479" t="str">
            <v>Filipino</v>
          </cell>
          <cell r="Q3479" t="str">
            <v>Others</v>
          </cell>
          <cell r="R3479" t="str">
            <v>Local</v>
          </cell>
          <cell r="S3479">
            <v>1.9000000000000001E-4</v>
          </cell>
          <cell r="T3479" t="str">
            <v>Increase in production capacity of its manufacture and processing of nitrogen industrial gas, particularly, installation of an ARSA T7 (Onsite Gas Nitrogen Generator)</v>
          </cell>
          <cell r="U3479">
            <v>0</v>
          </cell>
          <cell r="V3479" t="str">
            <v>na</v>
          </cell>
          <cell r="X3479" t="str">
            <v>Gas</v>
          </cell>
          <cell r="Y3479" t="str">
            <v>Gas</v>
          </cell>
          <cell r="AB3479" t="str">
            <v xml:space="preserve">Batangas </v>
          </cell>
          <cell r="AC3479" t="str">
            <v>IV</v>
          </cell>
          <cell r="AD3479">
            <v>99.1</v>
          </cell>
          <cell r="AE3479">
            <v>0</v>
          </cell>
          <cell r="AF3479">
            <v>1.8829E-4</v>
          </cell>
          <cell r="AG3479">
            <v>0</v>
          </cell>
          <cell r="AH3479">
            <v>5</v>
          </cell>
          <cell r="AI3479">
            <v>0</v>
          </cell>
          <cell r="AJ3479">
            <v>5</v>
          </cell>
        </row>
        <row r="3480">
          <cell r="A3480">
            <v>3478</v>
          </cell>
          <cell r="B3480">
            <v>2131</v>
          </cell>
          <cell r="C3480" t="str">
            <v>PEZA</v>
          </cell>
          <cell r="D3480">
            <v>3</v>
          </cell>
          <cell r="E3480">
            <v>2007</v>
          </cell>
          <cell r="F3480">
            <v>2</v>
          </cell>
          <cell r="G3480">
            <v>1</v>
          </cell>
          <cell r="H3480">
            <v>39265</v>
          </cell>
          <cell r="K3480" t="str">
            <v xml:space="preserve">First Philippine Industrial Park - SEZ </v>
          </cell>
          <cell r="L3480" t="str">
            <v xml:space="preserve">Supplemental Agreement </v>
          </cell>
          <cell r="M3480" t="str">
            <v xml:space="preserve">Locator </v>
          </cell>
          <cell r="N3480" t="str">
            <v xml:space="preserve">Expansion Project </v>
          </cell>
          <cell r="O3480" t="str">
            <v xml:space="preserve">AIR LIQUIDE PIPELINE UTILITIES SERVICES, INC.         </v>
          </cell>
          <cell r="P3480" t="str">
            <v>Singaporean</v>
          </cell>
          <cell r="Q3480" t="str">
            <v>Singapore</v>
          </cell>
          <cell r="R3480" t="str">
            <v>Foreign</v>
          </cell>
          <cell r="S3480">
            <v>6.0000000000000002E-5</v>
          </cell>
          <cell r="T3480" t="str">
            <v>Increase in production capacity of its manufacture and processing of nitrogen industrial gas, particularly, installation of an ARSA T7 (Onsite Gas Nitrogen Generator)</v>
          </cell>
          <cell r="U3480">
            <v>0</v>
          </cell>
          <cell r="V3480" t="str">
            <v>na</v>
          </cell>
          <cell r="X3480" t="str">
            <v>Gas</v>
          </cell>
          <cell r="Y3480" t="str">
            <v>Gas</v>
          </cell>
          <cell r="AB3480" t="str">
            <v xml:space="preserve">Batangas </v>
          </cell>
          <cell r="AC3480" t="str">
            <v>IV</v>
          </cell>
          <cell r="AD3480">
            <v>99.1</v>
          </cell>
          <cell r="AE3480">
            <v>0</v>
          </cell>
          <cell r="AF3480">
            <v>5.9459999999999997E-5</v>
          </cell>
          <cell r="AG3480">
            <v>0</v>
          </cell>
          <cell r="AH3480">
            <v>5</v>
          </cell>
          <cell r="AI3480">
            <v>0</v>
          </cell>
          <cell r="AJ3480">
            <v>0</v>
          </cell>
        </row>
        <row r="3481">
          <cell r="A3481">
            <v>3479</v>
          </cell>
          <cell r="B3481">
            <v>2131</v>
          </cell>
          <cell r="C3481" t="str">
            <v>PEZA</v>
          </cell>
          <cell r="D3481">
            <v>3</v>
          </cell>
          <cell r="E3481">
            <v>2007</v>
          </cell>
          <cell r="F3481">
            <v>2</v>
          </cell>
          <cell r="G3481">
            <v>1</v>
          </cell>
          <cell r="H3481">
            <v>39265</v>
          </cell>
          <cell r="K3481" t="str">
            <v xml:space="preserve">First Philippine Industrial Park - SEZ </v>
          </cell>
          <cell r="L3481" t="str">
            <v xml:space="preserve">Supplemental Agreement </v>
          </cell>
          <cell r="M3481" t="str">
            <v xml:space="preserve">Locator </v>
          </cell>
          <cell r="N3481" t="str">
            <v xml:space="preserve">Expansion Project </v>
          </cell>
          <cell r="O3481" t="str">
            <v xml:space="preserve">AIR LIQUIDE PIPELINE UTILITIES SERVICES, INC.         </v>
          </cell>
          <cell r="P3481" t="str">
            <v>Swedish</v>
          </cell>
          <cell r="Q3481" t="str">
            <v>Sweden</v>
          </cell>
          <cell r="R3481" t="str">
            <v>Foreign</v>
          </cell>
          <cell r="S3481">
            <v>6.0000000000000002E-5</v>
          </cell>
          <cell r="T3481" t="str">
            <v>Increase in production capacity of its manufacture and processing of nitrogen industrial gas, particularly, installation of an ARSA T7 (Onsite Gas Nitrogen Generator)</v>
          </cell>
          <cell r="U3481">
            <v>0</v>
          </cell>
          <cell r="V3481" t="str">
            <v>na</v>
          </cell>
          <cell r="X3481" t="str">
            <v>Gas</v>
          </cell>
          <cell r="Y3481" t="str">
            <v>Gas</v>
          </cell>
          <cell r="AB3481" t="str">
            <v xml:space="preserve">Batangas </v>
          </cell>
          <cell r="AC3481" t="str">
            <v>IV</v>
          </cell>
          <cell r="AD3481">
            <v>99.1</v>
          </cell>
          <cell r="AE3481">
            <v>0</v>
          </cell>
          <cell r="AF3481">
            <v>5.9459999999999997E-5</v>
          </cell>
          <cell r="AG3481">
            <v>0</v>
          </cell>
          <cell r="AH3481">
            <v>5</v>
          </cell>
          <cell r="AI3481">
            <v>0</v>
          </cell>
          <cell r="AJ3481">
            <v>0</v>
          </cell>
        </row>
        <row r="3482">
          <cell r="A3482">
            <v>3480</v>
          </cell>
          <cell r="B3482">
            <v>2132</v>
          </cell>
          <cell r="C3482" t="str">
            <v>PEZA</v>
          </cell>
          <cell r="D3482">
            <v>3</v>
          </cell>
          <cell r="E3482">
            <v>2007</v>
          </cell>
          <cell r="F3482">
            <v>2</v>
          </cell>
          <cell r="G3482">
            <v>1</v>
          </cell>
          <cell r="H3482">
            <v>39265</v>
          </cell>
          <cell r="K3482" t="str">
            <v>San Antonio Park Square, Lacson Street, Mandalagan, Bacolod City, Negros Occidental</v>
          </cell>
          <cell r="L3482" t="str">
            <v xml:space="preserve">Registration Agreement </v>
          </cell>
          <cell r="M3482" t="str">
            <v xml:space="preserve">Developer </v>
          </cell>
          <cell r="N3482" t="str">
            <v>New Developer</v>
          </cell>
          <cell r="O3482" t="str">
            <v xml:space="preserve">One Sanparq                     </v>
          </cell>
          <cell r="P3482" t="str">
            <v>Filipino</v>
          </cell>
          <cell r="Q3482" t="str">
            <v>Others</v>
          </cell>
          <cell r="R3482" t="str">
            <v>Local</v>
          </cell>
          <cell r="S3482">
            <v>100</v>
          </cell>
          <cell r="T3482" t="str">
            <v xml:space="preserve">Declaration of a proposed four (4) storey building with a gross floor area of 6,000 square meters, more or less, to be constructed on an 8,693-square meter lot located at San Antonio Park Square, Lacson Street, Mandalagan, Bacolod City, Negros Occidental </v>
          </cell>
          <cell r="U3482">
            <v>0</v>
          </cell>
          <cell r="V3482" t="str">
            <v>na</v>
          </cell>
          <cell r="W3482">
            <v>70110</v>
          </cell>
          <cell r="X3482" t="str">
            <v>FinRE</v>
          </cell>
          <cell r="Y3482" t="str">
            <v>Finance &amp; Real Estate</v>
          </cell>
          <cell r="AB3482" t="str">
            <v xml:space="preserve">Negros Occidental </v>
          </cell>
          <cell r="AC3482" t="str">
            <v>VI-B</v>
          </cell>
          <cell r="AD3482">
            <v>175</v>
          </cell>
          <cell r="AE3482">
            <v>4.7300000000000004</v>
          </cell>
          <cell r="AF3482">
            <v>175</v>
          </cell>
          <cell r="AG3482">
            <v>4.7300000000000004</v>
          </cell>
          <cell r="AH3482">
            <v>0</v>
          </cell>
          <cell r="AI3482">
            <v>0</v>
          </cell>
          <cell r="AJ3482">
            <v>0</v>
          </cell>
        </row>
        <row r="3483">
          <cell r="A3483">
            <v>3481</v>
          </cell>
          <cell r="B3483">
            <v>2133</v>
          </cell>
          <cell r="C3483" t="str">
            <v>PEZA</v>
          </cell>
          <cell r="D3483">
            <v>3</v>
          </cell>
          <cell r="E3483">
            <v>2007</v>
          </cell>
          <cell r="F3483">
            <v>2</v>
          </cell>
          <cell r="G3483">
            <v>1</v>
          </cell>
          <cell r="H3483">
            <v>39265</v>
          </cell>
          <cell r="K3483" t="str">
            <v>Barangay Agusan Canyon, Manolo Fortich, Bukidnon</v>
          </cell>
          <cell r="L3483" t="str">
            <v xml:space="preserve">Registration Agreement </v>
          </cell>
          <cell r="M3483" t="str">
            <v xml:space="preserve">Developer </v>
          </cell>
          <cell r="N3483" t="str">
            <v>New Developer</v>
          </cell>
          <cell r="O3483" t="str">
            <v xml:space="preserve">Bukidnon Agro-Industrial Export Zone                       </v>
          </cell>
          <cell r="P3483" t="str">
            <v>Filipino</v>
          </cell>
          <cell r="Q3483" t="str">
            <v>Others</v>
          </cell>
          <cell r="R3483" t="str">
            <v>Local</v>
          </cell>
          <cell r="S3483">
            <v>100</v>
          </cell>
          <cell r="T3483" t="str">
            <v>Declaration of a 46.17-hectare property , more or less, located at Barangay Agusan Canyon, Manolo Fortich, Bukidnon as Agro-Industrial Economic Zone under Republic Act No. 7916, as amended, henceforth to be known as the Bukidnon Agro-Resources Export Zone</v>
          </cell>
          <cell r="U3483">
            <v>0</v>
          </cell>
          <cell r="V3483" t="str">
            <v>na</v>
          </cell>
          <cell r="W3483">
            <v>70110</v>
          </cell>
          <cell r="X3483" t="str">
            <v>FinRE</v>
          </cell>
          <cell r="Y3483" t="str">
            <v>Finance &amp; Real Estate</v>
          </cell>
          <cell r="AB3483" t="str">
            <v>Bukidnon</v>
          </cell>
          <cell r="AC3483" t="str">
            <v>X</v>
          </cell>
          <cell r="AD3483">
            <v>100</v>
          </cell>
          <cell r="AE3483">
            <v>0.25</v>
          </cell>
          <cell r="AF3483">
            <v>100</v>
          </cell>
          <cell r="AG3483">
            <v>0.25</v>
          </cell>
          <cell r="AH3483">
            <v>0</v>
          </cell>
          <cell r="AI3483">
            <v>0</v>
          </cell>
          <cell r="AJ3483">
            <v>0</v>
          </cell>
        </row>
        <row r="3484">
          <cell r="A3484">
            <v>3482</v>
          </cell>
          <cell r="B3484">
            <v>2134</v>
          </cell>
          <cell r="C3484" t="str">
            <v>PEZA</v>
          </cell>
          <cell r="D3484">
            <v>3</v>
          </cell>
          <cell r="E3484">
            <v>2007</v>
          </cell>
          <cell r="F3484">
            <v>2</v>
          </cell>
          <cell r="G3484">
            <v>1</v>
          </cell>
          <cell r="H3484">
            <v>39265</v>
          </cell>
          <cell r="K3484" t="str">
            <v>Lal-lo, Cagayan Valley</v>
          </cell>
          <cell r="L3484" t="str">
            <v xml:space="preserve">Registration Agreement </v>
          </cell>
          <cell r="M3484" t="str">
            <v xml:space="preserve">Developer </v>
          </cell>
          <cell r="N3484" t="str">
            <v>New Developer</v>
          </cell>
          <cell r="O3484" t="str">
            <v xml:space="preserve">PIPC Cagayan North                     </v>
          </cell>
          <cell r="P3484" t="str">
            <v>Filipino</v>
          </cell>
          <cell r="Q3484" t="str">
            <v>Others</v>
          </cell>
          <cell r="R3484" t="str">
            <v>Local</v>
          </cell>
          <cell r="S3484">
            <v>100</v>
          </cell>
          <cell r="T3484" t="str">
            <v xml:space="preserve">Declaration of a 50-hectare property , more or less, located at Lal-lo, Cagayan Valley as an Agro-Industrial Economic Zone under republic Act No. 7916, as amended, henceforth to be known as the PIPC Cagayan North                                           </v>
          </cell>
          <cell r="U3484">
            <v>0</v>
          </cell>
          <cell r="V3484" t="str">
            <v>na</v>
          </cell>
          <cell r="W3484">
            <v>70110</v>
          </cell>
          <cell r="X3484" t="str">
            <v>FinRE</v>
          </cell>
          <cell r="Y3484" t="str">
            <v>Finance &amp; Real Estate</v>
          </cell>
          <cell r="AB3484" t="str">
            <v xml:space="preserve">Cagayan Valley </v>
          </cell>
          <cell r="AC3484" t="str">
            <v xml:space="preserve">II  </v>
          </cell>
          <cell r="AD3484">
            <v>317</v>
          </cell>
          <cell r="AE3484">
            <v>22.55</v>
          </cell>
          <cell r="AF3484">
            <v>317</v>
          </cell>
          <cell r="AG3484">
            <v>22.55</v>
          </cell>
          <cell r="AH3484">
            <v>0</v>
          </cell>
          <cell r="AI3484">
            <v>0</v>
          </cell>
          <cell r="AJ3484">
            <v>0</v>
          </cell>
        </row>
        <row r="3485">
          <cell r="A3485">
            <v>3483</v>
          </cell>
          <cell r="B3485">
            <v>2135</v>
          </cell>
          <cell r="C3485" t="str">
            <v>PEZA</v>
          </cell>
          <cell r="D3485">
            <v>3</v>
          </cell>
          <cell r="E3485">
            <v>2007</v>
          </cell>
          <cell r="F3485">
            <v>2</v>
          </cell>
          <cell r="G3485">
            <v>1</v>
          </cell>
          <cell r="H3485">
            <v>39279</v>
          </cell>
          <cell r="K3485" t="str">
            <v xml:space="preserve">Allegro Centre              </v>
          </cell>
          <cell r="L3485" t="str">
            <v xml:space="preserve">Registration Agreement </v>
          </cell>
          <cell r="M3485" t="str">
            <v xml:space="preserve">Locator </v>
          </cell>
          <cell r="N3485" t="str">
            <v xml:space="preserve">New I.T. Enterprise </v>
          </cell>
          <cell r="O3485" t="str">
            <v xml:space="preserve">GLOBAL MOBILE TECH PHILS., INC.       </v>
          </cell>
          <cell r="P3485" t="str">
            <v>Singaporean</v>
          </cell>
          <cell r="Q3485" t="str">
            <v>Singapore</v>
          </cell>
          <cell r="R3485" t="str">
            <v>Foreign</v>
          </cell>
          <cell r="S3485">
            <v>99.98</v>
          </cell>
          <cell r="T3485" t="str">
            <v xml:space="preserve">To develop mobile software applications </v>
          </cell>
          <cell r="U3485">
            <v>1</v>
          </cell>
          <cell r="V3485" t="str">
            <v>IT Services</v>
          </cell>
          <cell r="W3485">
            <v>72290</v>
          </cell>
          <cell r="X3485" t="str">
            <v>Serv</v>
          </cell>
          <cell r="Y3485" t="str">
            <v>Services</v>
          </cell>
          <cell r="AB3485" t="str">
            <v xml:space="preserve">Makati City </v>
          </cell>
          <cell r="AC3485" t="str">
            <v>NCR</v>
          </cell>
          <cell r="AD3485">
            <v>140.66200000000001</v>
          </cell>
          <cell r="AE3485">
            <v>25</v>
          </cell>
          <cell r="AF3485">
            <v>140.6338676</v>
          </cell>
          <cell r="AG3485">
            <v>24.995000000000001</v>
          </cell>
          <cell r="AH3485">
            <v>621</v>
          </cell>
          <cell r="AI3485">
            <v>621</v>
          </cell>
          <cell r="AJ3485">
            <v>0</v>
          </cell>
        </row>
        <row r="3486">
          <cell r="A3486">
            <v>3484</v>
          </cell>
          <cell r="B3486">
            <v>2135</v>
          </cell>
          <cell r="C3486" t="str">
            <v>PEZA</v>
          </cell>
          <cell r="D3486">
            <v>3</v>
          </cell>
          <cell r="E3486">
            <v>2007</v>
          </cell>
          <cell r="F3486">
            <v>2</v>
          </cell>
          <cell r="G3486">
            <v>1</v>
          </cell>
          <cell r="H3486">
            <v>39279</v>
          </cell>
          <cell r="K3486" t="str">
            <v xml:space="preserve">Allegro Centre              </v>
          </cell>
          <cell r="L3486" t="str">
            <v xml:space="preserve">Registration Agreement </v>
          </cell>
          <cell r="M3486" t="str">
            <v xml:space="preserve">Locator </v>
          </cell>
          <cell r="N3486" t="str">
            <v xml:space="preserve">New I.T. Enterprise </v>
          </cell>
          <cell r="O3486" t="str">
            <v xml:space="preserve">GLOBAL MOBILE TECH PHILS., INC.       </v>
          </cell>
          <cell r="P3486" t="str">
            <v>American</v>
          </cell>
          <cell r="Q3486" t="str">
            <v>USA</v>
          </cell>
          <cell r="R3486" t="str">
            <v>Foreign</v>
          </cell>
          <cell r="S3486">
            <v>7.0000000000000001E-3</v>
          </cell>
          <cell r="T3486" t="str">
            <v xml:space="preserve">To develop mobile software applications </v>
          </cell>
          <cell r="U3486">
            <v>1</v>
          </cell>
          <cell r="V3486" t="str">
            <v>IT Services</v>
          </cell>
          <cell r="W3486">
            <v>72290</v>
          </cell>
          <cell r="X3486" t="str">
            <v>Serv</v>
          </cell>
          <cell r="Y3486" t="str">
            <v>Services</v>
          </cell>
          <cell r="AB3486" t="str">
            <v xml:space="preserve">Makati City </v>
          </cell>
          <cell r="AC3486" t="str">
            <v>NCR</v>
          </cell>
          <cell r="AD3486">
            <v>140.66200000000001</v>
          </cell>
          <cell r="AE3486">
            <v>25</v>
          </cell>
          <cell r="AF3486">
            <v>9.846340000000002E-3</v>
          </cell>
          <cell r="AG3486">
            <v>1.7500000000000003E-3</v>
          </cell>
          <cell r="AH3486">
            <v>621</v>
          </cell>
          <cell r="AI3486">
            <v>0</v>
          </cell>
          <cell r="AJ3486">
            <v>0</v>
          </cell>
        </row>
        <row r="3487">
          <cell r="A3487">
            <v>3485</v>
          </cell>
          <cell r="B3487">
            <v>2135</v>
          </cell>
          <cell r="C3487" t="str">
            <v>PEZA</v>
          </cell>
          <cell r="D3487">
            <v>3</v>
          </cell>
          <cell r="E3487">
            <v>2007</v>
          </cell>
          <cell r="F3487">
            <v>2</v>
          </cell>
          <cell r="G3487">
            <v>1</v>
          </cell>
          <cell r="H3487">
            <v>39279</v>
          </cell>
          <cell r="K3487" t="str">
            <v xml:space="preserve">Allegro Centre              </v>
          </cell>
          <cell r="L3487" t="str">
            <v xml:space="preserve">Registration Agreement </v>
          </cell>
          <cell r="M3487" t="str">
            <v xml:space="preserve">Locator </v>
          </cell>
          <cell r="N3487" t="str">
            <v xml:space="preserve">New I.T. Enterprise </v>
          </cell>
          <cell r="O3487" t="str">
            <v xml:space="preserve">GLOBAL MOBILE TECH PHILS., INC.       </v>
          </cell>
          <cell r="P3487" t="str">
            <v>Irish</v>
          </cell>
          <cell r="Q3487" t="str">
            <v>Others</v>
          </cell>
          <cell r="R3487" t="str">
            <v>Foreign</v>
          </cell>
          <cell r="S3487">
            <v>3.0000000000000001E-3</v>
          </cell>
          <cell r="T3487" t="str">
            <v xml:space="preserve">To develop mobile software applications </v>
          </cell>
          <cell r="U3487">
            <v>1</v>
          </cell>
          <cell r="V3487" t="str">
            <v>IT Services</v>
          </cell>
          <cell r="W3487">
            <v>72290</v>
          </cell>
          <cell r="X3487" t="str">
            <v>Serv</v>
          </cell>
          <cell r="Y3487" t="str">
            <v>Services</v>
          </cell>
          <cell r="AB3487" t="str">
            <v xml:space="preserve">Makati City </v>
          </cell>
          <cell r="AC3487" t="str">
            <v>NCR</v>
          </cell>
          <cell r="AD3487">
            <v>140.66200000000001</v>
          </cell>
          <cell r="AE3487">
            <v>25</v>
          </cell>
          <cell r="AF3487">
            <v>4.2198600000000006E-3</v>
          </cell>
          <cell r="AG3487">
            <v>7.5000000000000002E-4</v>
          </cell>
          <cell r="AH3487">
            <v>621</v>
          </cell>
          <cell r="AI3487">
            <v>0</v>
          </cell>
          <cell r="AJ3487">
            <v>0</v>
          </cell>
        </row>
        <row r="3488">
          <cell r="A3488">
            <v>3486</v>
          </cell>
          <cell r="B3488">
            <v>2135</v>
          </cell>
          <cell r="C3488" t="str">
            <v>PEZA</v>
          </cell>
          <cell r="D3488">
            <v>3</v>
          </cell>
          <cell r="E3488">
            <v>2007</v>
          </cell>
          <cell r="F3488">
            <v>2</v>
          </cell>
          <cell r="G3488">
            <v>1</v>
          </cell>
          <cell r="H3488">
            <v>39279</v>
          </cell>
          <cell r="K3488" t="str">
            <v xml:space="preserve">Allegro Centre              </v>
          </cell>
          <cell r="L3488" t="str">
            <v xml:space="preserve">Registration Agreement </v>
          </cell>
          <cell r="M3488" t="str">
            <v xml:space="preserve">Locator </v>
          </cell>
          <cell r="N3488" t="str">
            <v xml:space="preserve">New I.T. Enterprise </v>
          </cell>
          <cell r="O3488" t="str">
            <v xml:space="preserve">GLOBAL MOBILE TECH PHILS., INC.       </v>
          </cell>
          <cell r="P3488" t="str">
            <v>Filipino</v>
          </cell>
          <cell r="Q3488" t="str">
            <v>Others</v>
          </cell>
          <cell r="R3488" t="str">
            <v>Local</v>
          </cell>
          <cell r="S3488">
            <v>0.01</v>
          </cell>
          <cell r="T3488" t="str">
            <v xml:space="preserve">To develop mobile software applications </v>
          </cell>
          <cell r="U3488">
            <v>1</v>
          </cell>
          <cell r="V3488" t="str">
            <v>IT Services</v>
          </cell>
          <cell r="W3488">
            <v>72290</v>
          </cell>
          <cell r="X3488" t="str">
            <v>Serv</v>
          </cell>
          <cell r="Y3488" t="str">
            <v>Services</v>
          </cell>
          <cell r="AB3488" t="str">
            <v xml:space="preserve">Makati City </v>
          </cell>
          <cell r="AC3488" t="str">
            <v>NCR</v>
          </cell>
          <cell r="AD3488">
            <v>140.66200000000001</v>
          </cell>
          <cell r="AE3488">
            <v>25</v>
          </cell>
          <cell r="AF3488">
            <v>1.4066200000000001E-2</v>
          </cell>
          <cell r="AG3488">
            <v>2.5000000000000001E-3</v>
          </cell>
          <cell r="AH3488">
            <v>621</v>
          </cell>
          <cell r="AI3488">
            <v>0</v>
          </cell>
          <cell r="AJ3488">
            <v>621</v>
          </cell>
        </row>
        <row r="3489">
          <cell r="A3489">
            <v>3487</v>
          </cell>
          <cell r="B3489">
            <v>2136</v>
          </cell>
          <cell r="C3489" t="str">
            <v>PEZA</v>
          </cell>
          <cell r="D3489">
            <v>3</v>
          </cell>
          <cell r="E3489">
            <v>2007</v>
          </cell>
          <cell r="F3489">
            <v>2</v>
          </cell>
          <cell r="G3489">
            <v>1</v>
          </cell>
          <cell r="H3489">
            <v>39279</v>
          </cell>
          <cell r="K3489" t="str">
            <v xml:space="preserve">Burgundy Corporate Tower </v>
          </cell>
          <cell r="L3489" t="str">
            <v xml:space="preserve">Registration Agreement </v>
          </cell>
          <cell r="M3489" t="str">
            <v xml:space="preserve">Locator </v>
          </cell>
          <cell r="N3489" t="str">
            <v xml:space="preserve">New I.T. Enterprise </v>
          </cell>
          <cell r="O3489" t="str">
            <v xml:space="preserve">FRANKLIN FINANCIALS CONSULTANCY PHILS., INC.        </v>
          </cell>
          <cell r="P3489" t="str">
            <v>Filipino</v>
          </cell>
          <cell r="Q3489" t="str">
            <v>Others</v>
          </cell>
          <cell r="R3489" t="str">
            <v>Local</v>
          </cell>
          <cell r="S3489">
            <v>100</v>
          </cell>
          <cell r="T3489" t="str">
            <v xml:space="preserve">To develop financial software applications                                                                                                                              (Existing Enterprise)                                                          </v>
          </cell>
          <cell r="U3489">
            <v>1</v>
          </cell>
          <cell r="V3489" t="str">
            <v>IT Services</v>
          </cell>
          <cell r="W3489">
            <v>72290</v>
          </cell>
          <cell r="X3489" t="str">
            <v>Serv</v>
          </cell>
          <cell r="Y3489" t="str">
            <v>Services</v>
          </cell>
          <cell r="AB3489" t="str">
            <v xml:space="preserve">Makati City </v>
          </cell>
          <cell r="AC3489" t="str">
            <v>NCR</v>
          </cell>
          <cell r="AD3489">
            <v>3.3</v>
          </cell>
          <cell r="AE3489">
            <v>6.2E-2</v>
          </cell>
          <cell r="AF3489">
            <v>3.3</v>
          </cell>
          <cell r="AG3489">
            <v>6.2E-2</v>
          </cell>
          <cell r="AH3489">
            <v>12</v>
          </cell>
          <cell r="AI3489">
            <v>12</v>
          </cell>
          <cell r="AJ3489">
            <v>0</v>
          </cell>
        </row>
        <row r="3490">
          <cell r="A3490">
            <v>3488</v>
          </cell>
          <cell r="B3490">
            <v>2137</v>
          </cell>
          <cell r="C3490" t="str">
            <v>PEZA</v>
          </cell>
          <cell r="D3490">
            <v>3</v>
          </cell>
          <cell r="E3490">
            <v>2007</v>
          </cell>
          <cell r="F3490">
            <v>2</v>
          </cell>
          <cell r="G3490">
            <v>1</v>
          </cell>
          <cell r="H3490">
            <v>39279</v>
          </cell>
          <cell r="K3490" t="str">
            <v xml:space="preserve">The Orient Square Building </v>
          </cell>
          <cell r="L3490" t="str">
            <v xml:space="preserve">Registration Agreement </v>
          </cell>
          <cell r="M3490" t="str">
            <v xml:space="preserve">Locator </v>
          </cell>
          <cell r="N3490" t="str">
            <v xml:space="preserve">New I.T. Enterprise </v>
          </cell>
          <cell r="O3490" t="str">
            <v xml:space="preserve">AFFINITY EXPRESS PHILIPPINES INC.    </v>
          </cell>
          <cell r="P3490" t="str">
            <v>Filipino</v>
          </cell>
          <cell r="Q3490" t="str">
            <v>Others</v>
          </cell>
          <cell r="R3490" t="str">
            <v>Local</v>
          </cell>
          <cell r="S3490">
            <v>100</v>
          </cell>
          <cell r="T3490" t="str">
            <v xml:space="preserve">Business Process Outsourcing </v>
          </cell>
          <cell r="U3490">
            <v>1</v>
          </cell>
          <cell r="V3490" t="str">
            <v>IT Services</v>
          </cell>
          <cell r="W3490">
            <v>72900</v>
          </cell>
          <cell r="X3490" t="str">
            <v>Serv</v>
          </cell>
          <cell r="Y3490" t="str">
            <v>Services</v>
          </cell>
          <cell r="AB3490" t="str">
            <v xml:space="preserve">Pasig City </v>
          </cell>
          <cell r="AC3490" t="str">
            <v>NCR</v>
          </cell>
          <cell r="AD3490">
            <v>52.613999999999997</v>
          </cell>
          <cell r="AE3490">
            <v>3.125</v>
          </cell>
          <cell r="AF3490">
            <v>52.613999999999997</v>
          </cell>
          <cell r="AG3490">
            <v>3.125</v>
          </cell>
          <cell r="AH3490">
            <v>386</v>
          </cell>
          <cell r="AI3490">
            <v>386</v>
          </cell>
          <cell r="AJ3490">
            <v>0</v>
          </cell>
        </row>
        <row r="3491">
          <cell r="A3491">
            <v>3489</v>
          </cell>
          <cell r="B3491">
            <v>2138</v>
          </cell>
          <cell r="C3491" t="str">
            <v>PEZA</v>
          </cell>
          <cell r="D3491">
            <v>3</v>
          </cell>
          <cell r="E3491">
            <v>2007</v>
          </cell>
          <cell r="F3491">
            <v>2</v>
          </cell>
          <cell r="G3491">
            <v>1</v>
          </cell>
          <cell r="H3491">
            <v>39279</v>
          </cell>
          <cell r="K3491" t="str">
            <v xml:space="preserve">Skyrise Building, Asiatown IT Park </v>
          </cell>
          <cell r="L3491" t="str">
            <v xml:space="preserve">Registration Agreement </v>
          </cell>
          <cell r="M3491" t="str">
            <v xml:space="preserve">Locator </v>
          </cell>
          <cell r="N3491" t="str">
            <v xml:space="preserve">New I.T. Enterprise </v>
          </cell>
          <cell r="O3491" t="str">
            <v xml:space="preserve">ASTRO SHIPMANAGEMENT, INC.           </v>
          </cell>
          <cell r="P3491" t="str">
            <v>Japanese</v>
          </cell>
          <cell r="Q3491" t="str">
            <v>Japan</v>
          </cell>
          <cell r="R3491" t="str">
            <v>Foreign</v>
          </cell>
          <cell r="S3491">
            <v>99.994</v>
          </cell>
          <cell r="T3491" t="str">
            <v xml:space="preserve">To engage in ICT-enabled general ship management services           </v>
          </cell>
          <cell r="U3491">
            <v>1</v>
          </cell>
          <cell r="V3491" t="str">
            <v>IT Services</v>
          </cell>
          <cell r="W3491">
            <v>72900</v>
          </cell>
          <cell r="X3491" t="str">
            <v>Serv</v>
          </cell>
          <cell r="Y3491" t="str">
            <v>Services</v>
          </cell>
          <cell r="AB3491" t="str">
            <v xml:space="preserve">Cebu City </v>
          </cell>
          <cell r="AC3491" t="str">
            <v xml:space="preserve">VII </v>
          </cell>
          <cell r="AD3491">
            <v>0</v>
          </cell>
          <cell r="AE3491">
            <v>5</v>
          </cell>
          <cell r="AF3491">
            <v>0</v>
          </cell>
          <cell r="AG3491">
            <v>4.9997000000000007</v>
          </cell>
          <cell r="AH3491">
            <v>0</v>
          </cell>
          <cell r="AI3491">
            <v>0</v>
          </cell>
          <cell r="AJ3491">
            <v>0</v>
          </cell>
        </row>
        <row r="3492">
          <cell r="A3492">
            <v>3490</v>
          </cell>
          <cell r="B3492">
            <v>2138</v>
          </cell>
          <cell r="C3492" t="str">
            <v>PEZA</v>
          </cell>
          <cell r="D3492">
            <v>3</v>
          </cell>
          <cell r="E3492">
            <v>2007</v>
          </cell>
          <cell r="F3492">
            <v>2</v>
          </cell>
          <cell r="G3492">
            <v>1</v>
          </cell>
          <cell r="H3492">
            <v>39279</v>
          </cell>
          <cell r="K3492" t="str">
            <v xml:space="preserve">Skyrise Building, Asiatown IT Park </v>
          </cell>
          <cell r="L3492" t="str">
            <v xml:space="preserve">Registration Agreement </v>
          </cell>
          <cell r="M3492" t="str">
            <v xml:space="preserve">Locator </v>
          </cell>
          <cell r="N3492" t="str">
            <v xml:space="preserve">New I.T. Enterprise </v>
          </cell>
          <cell r="O3492" t="str">
            <v xml:space="preserve">ASTRO SHIPMANAGEMENT, INC.           </v>
          </cell>
          <cell r="P3492" t="str">
            <v>Filipino</v>
          </cell>
          <cell r="Q3492" t="str">
            <v>Others</v>
          </cell>
          <cell r="R3492" t="str">
            <v>Local</v>
          </cell>
          <cell r="S3492">
            <v>6.0000000000000001E-3</v>
          </cell>
          <cell r="T3492" t="str">
            <v xml:space="preserve">To engage in ICT-enabled general ship management services           </v>
          </cell>
          <cell r="U3492">
            <v>1</v>
          </cell>
          <cell r="V3492" t="str">
            <v>IT Services</v>
          </cell>
          <cell r="W3492">
            <v>72900</v>
          </cell>
          <cell r="X3492" t="str">
            <v>Serv</v>
          </cell>
          <cell r="Y3492" t="str">
            <v>Services</v>
          </cell>
          <cell r="AB3492" t="str">
            <v xml:space="preserve">Cebu City </v>
          </cell>
          <cell r="AC3492" t="str">
            <v>VII</v>
          </cell>
          <cell r="AD3492">
            <v>0</v>
          </cell>
          <cell r="AE3492">
            <v>5</v>
          </cell>
          <cell r="AF3492">
            <v>0</v>
          </cell>
          <cell r="AG3492">
            <v>3.0000000000000003E-4</v>
          </cell>
          <cell r="AH3492">
            <v>0</v>
          </cell>
          <cell r="AI3492">
            <v>0</v>
          </cell>
          <cell r="AJ3492">
            <v>0</v>
          </cell>
        </row>
        <row r="3493">
          <cell r="A3493">
            <v>3491</v>
          </cell>
          <cell r="B3493">
            <v>2139</v>
          </cell>
          <cell r="C3493" t="str">
            <v>PEZA</v>
          </cell>
          <cell r="D3493">
            <v>3</v>
          </cell>
          <cell r="E3493">
            <v>2007</v>
          </cell>
          <cell r="F3493">
            <v>2</v>
          </cell>
          <cell r="G3493">
            <v>1</v>
          </cell>
          <cell r="H3493">
            <v>39279</v>
          </cell>
          <cell r="K3493" t="str">
            <v xml:space="preserve">The Enterprise Center </v>
          </cell>
          <cell r="L3493" t="str">
            <v xml:space="preserve">Registration Agreement </v>
          </cell>
          <cell r="M3493" t="str">
            <v xml:space="preserve">Locator </v>
          </cell>
          <cell r="N3493" t="str">
            <v xml:space="preserve">New I.T. Enterprise </v>
          </cell>
          <cell r="O3493" t="str">
            <v xml:space="preserve">DSM (MANILA) LLC - PHILIPPINE BRANCH                      </v>
          </cell>
          <cell r="P3493" t="str">
            <v>American</v>
          </cell>
          <cell r="Q3493" t="str">
            <v>USA</v>
          </cell>
          <cell r="R3493" t="str">
            <v>Foreign</v>
          </cell>
          <cell r="S3493">
            <v>100</v>
          </cell>
          <cell r="T3493" t="str">
            <v>Back-office outsourced processing services</v>
          </cell>
          <cell r="U3493">
            <v>1</v>
          </cell>
          <cell r="V3493" t="str">
            <v>IT Services</v>
          </cell>
          <cell r="W3493">
            <v>72900</v>
          </cell>
          <cell r="X3493" t="str">
            <v>Serv</v>
          </cell>
          <cell r="Y3493" t="str">
            <v>Services</v>
          </cell>
          <cell r="AB3493" t="str">
            <v xml:space="preserve">Makati City </v>
          </cell>
          <cell r="AC3493" t="str">
            <v>NCR</v>
          </cell>
          <cell r="AD3493">
            <v>15.026999999999999</v>
          </cell>
          <cell r="AE3493">
            <v>0.25</v>
          </cell>
          <cell r="AF3493">
            <v>15.026999999999999</v>
          </cell>
          <cell r="AG3493">
            <v>0.25</v>
          </cell>
          <cell r="AH3493">
            <v>58</v>
          </cell>
          <cell r="AI3493">
            <v>58</v>
          </cell>
          <cell r="AJ3493">
            <v>58</v>
          </cell>
        </row>
        <row r="3494">
          <cell r="A3494">
            <v>3492</v>
          </cell>
          <cell r="B3494">
            <v>2140</v>
          </cell>
          <cell r="C3494" t="str">
            <v>PEZA</v>
          </cell>
          <cell r="D3494">
            <v>3</v>
          </cell>
          <cell r="E3494">
            <v>2007</v>
          </cell>
          <cell r="F3494">
            <v>2</v>
          </cell>
          <cell r="G3494">
            <v>1</v>
          </cell>
          <cell r="H3494">
            <v>39279</v>
          </cell>
          <cell r="K3494" t="str">
            <v xml:space="preserve">Baguio City Economic Zone </v>
          </cell>
          <cell r="L3494" t="str">
            <v xml:space="preserve">Registration Agreement </v>
          </cell>
          <cell r="M3494" t="str">
            <v xml:space="preserve">Locator </v>
          </cell>
          <cell r="N3494" t="str">
            <v xml:space="preserve">New I.T. Enterprise </v>
          </cell>
          <cell r="O3494" t="str">
            <v xml:space="preserve">NOBLE TRENDS UNBOUND, INC.          </v>
          </cell>
          <cell r="P3494" t="str">
            <v>American</v>
          </cell>
          <cell r="Q3494" t="str">
            <v>USA</v>
          </cell>
          <cell r="R3494" t="str">
            <v>Foreign</v>
          </cell>
          <cell r="S3494">
            <v>29.93</v>
          </cell>
          <cell r="T3494" t="str">
            <v xml:space="preserve">(Take-Over of Nam-Ay Ti Umili, Inc.'s Operations)           </v>
          </cell>
          <cell r="U3494">
            <v>1</v>
          </cell>
          <cell r="V3494" t="str">
            <v>IT Services</v>
          </cell>
          <cell r="W3494" t="str">
            <v>74996 / 72900</v>
          </cell>
          <cell r="X3494" t="str">
            <v>Serv</v>
          </cell>
          <cell r="Y3494" t="str">
            <v>Services</v>
          </cell>
          <cell r="AB3494" t="str">
            <v xml:space="preserve">Benguet </v>
          </cell>
          <cell r="AC3494" t="str">
            <v>CAR</v>
          </cell>
          <cell r="AD3494">
            <v>0</v>
          </cell>
          <cell r="AE3494">
            <v>0.25</v>
          </cell>
          <cell r="AF3494">
            <v>0</v>
          </cell>
          <cell r="AG3494">
            <v>7.4825000000000003E-2</v>
          </cell>
          <cell r="AH3494">
            <v>0</v>
          </cell>
          <cell r="AI3494">
            <v>0</v>
          </cell>
          <cell r="AJ3494">
            <v>0</v>
          </cell>
        </row>
        <row r="3495">
          <cell r="A3495">
            <v>3493</v>
          </cell>
          <cell r="B3495">
            <v>2140</v>
          </cell>
          <cell r="C3495" t="str">
            <v>PEZA</v>
          </cell>
          <cell r="D3495">
            <v>3</v>
          </cell>
          <cell r="E3495">
            <v>2007</v>
          </cell>
          <cell r="F3495">
            <v>2</v>
          </cell>
          <cell r="G3495">
            <v>1</v>
          </cell>
          <cell r="H3495">
            <v>39279</v>
          </cell>
          <cell r="K3495" t="str">
            <v xml:space="preserve">Baguio City Economic Zone </v>
          </cell>
          <cell r="L3495" t="str">
            <v xml:space="preserve">Registration Agreement </v>
          </cell>
          <cell r="M3495" t="str">
            <v xml:space="preserve">Locator </v>
          </cell>
          <cell r="N3495" t="str">
            <v xml:space="preserve">New I.T. Enterprise </v>
          </cell>
          <cell r="O3495" t="str">
            <v xml:space="preserve">NOBLE TRENDS UNBOUND, INC.          </v>
          </cell>
          <cell r="P3495" t="str">
            <v>Filipino</v>
          </cell>
          <cell r="Q3495" t="str">
            <v>Others</v>
          </cell>
          <cell r="R3495" t="str">
            <v>Local</v>
          </cell>
          <cell r="S3495">
            <v>70.069999999999993</v>
          </cell>
          <cell r="T3495" t="str">
            <v xml:space="preserve">(Take-Over of Nam-Ay Ti Umili, Inc.'s Operations)           </v>
          </cell>
          <cell r="U3495">
            <v>1</v>
          </cell>
          <cell r="V3495" t="str">
            <v>IT Services</v>
          </cell>
          <cell r="W3495" t="str">
            <v>74996 / 72900</v>
          </cell>
          <cell r="X3495" t="str">
            <v>Serv</v>
          </cell>
          <cell r="Y3495" t="str">
            <v>Services</v>
          </cell>
          <cell r="AB3495" t="str">
            <v xml:space="preserve">Benguet </v>
          </cell>
          <cell r="AC3495" t="str">
            <v>CAR</v>
          </cell>
          <cell r="AD3495">
            <v>0</v>
          </cell>
          <cell r="AE3495">
            <v>0.25</v>
          </cell>
          <cell r="AF3495">
            <v>0</v>
          </cell>
          <cell r="AG3495">
            <v>0.17517499999999997</v>
          </cell>
          <cell r="AH3495">
            <v>0</v>
          </cell>
          <cell r="AI3495">
            <v>0</v>
          </cell>
          <cell r="AJ3495">
            <v>0</v>
          </cell>
        </row>
        <row r="3496">
          <cell r="A3496">
            <v>3494</v>
          </cell>
          <cell r="B3496">
            <v>2141</v>
          </cell>
          <cell r="C3496" t="str">
            <v>PEZA</v>
          </cell>
          <cell r="D3496">
            <v>3</v>
          </cell>
          <cell r="E3496">
            <v>2007</v>
          </cell>
          <cell r="F3496">
            <v>2</v>
          </cell>
          <cell r="G3496">
            <v>1</v>
          </cell>
          <cell r="H3496">
            <v>39279</v>
          </cell>
          <cell r="K3496" t="str">
            <v xml:space="preserve">Baguio City Economic Zone </v>
          </cell>
          <cell r="L3496" t="str">
            <v xml:space="preserve">Supplemental Agreement </v>
          </cell>
          <cell r="M3496" t="str">
            <v xml:space="preserve">Locator </v>
          </cell>
          <cell r="N3496" t="str">
            <v xml:space="preserve">Expansion Project </v>
          </cell>
          <cell r="O3496" t="str">
            <v xml:space="preserve">NOBLE TRENDS UNBOUND, INC.          </v>
          </cell>
          <cell r="P3496" t="str">
            <v>American</v>
          </cell>
          <cell r="Q3496" t="str">
            <v>USA</v>
          </cell>
          <cell r="R3496" t="str">
            <v>Foreign</v>
          </cell>
          <cell r="S3496">
            <v>29.93</v>
          </cell>
          <cell r="T3496" t="str">
            <v xml:space="preserve">To engage in call center services and business process outsourcing    </v>
          </cell>
          <cell r="U3496">
            <v>1</v>
          </cell>
          <cell r="V3496" t="str">
            <v>IT Services</v>
          </cell>
          <cell r="W3496" t="str">
            <v>74996 / 72900</v>
          </cell>
          <cell r="X3496" t="str">
            <v>Serv</v>
          </cell>
          <cell r="Y3496" t="str">
            <v>Services</v>
          </cell>
          <cell r="AB3496" t="str">
            <v xml:space="preserve">Benguet </v>
          </cell>
          <cell r="AC3496" t="str">
            <v>CAR</v>
          </cell>
          <cell r="AD3496">
            <v>9.234</v>
          </cell>
          <cell r="AE3496">
            <v>0</v>
          </cell>
          <cell r="AF3496">
            <v>2.7637362000000003</v>
          </cell>
          <cell r="AG3496">
            <v>0</v>
          </cell>
          <cell r="AH3496">
            <v>106</v>
          </cell>
          <cell r="AI3496">
            <v>106</v>
          </cell>
          <cell r="AJ3496">
            <v>0</v>
          </cell>
        </row>
        <row r="3497">
          <cell r="A3497">
            <v>3495</v>
          </cell>
          <cell r="B3497">
            <v>2141</v>
          </cell>
          <cell r="C3497" t="str">
            <v>PEZA</v>
          </cell>
          <cell r="D3497">
            <v>3</v>
          </cell>
          <cell r="E3497">
            <v>2007</v>
          </cell>
          <cell r="F3497">
            <v>2</v>
          </cell>
          <cell r="G3497">
            <v>1</v>
          </cell>
          <cell r="H3497">
            <v>39279</v>
          </cell>
          <cell r="K3497" t="str">
            <v xml:space="preserve">Baguio City Economic Zone </v>
          </cell>
          <cell r="L3497" t="str">
            <v xml:space="preserve">Supplemental Agreement </v>
          </cell>
          <cell r="M3497" t="str">
            <v xml:space="preserve">Locator </v>
          </cell>
          <cell r="N3497" t="str">
            <v xml:space="preserve">Expansion Project </v>
          </cell>
          <cell r="O3497" t="str">
            <v xml:space="preserve">NOBLE TRENDS UNBOUND, INC.          </v>
          </cell>
          <cell r="P3497" t="str">
            <v>Filipino</v>
          </cell>
          <cell r="Q3497" t="str">
            <v>Others</v>
          </cell>
          <cell r="R3497" t="str">
            <v>Local</v>
          </cell>
          <cell r="S3497">
            <v>70.069999999999993</v>
          </cell>
          <cell r="T3497" t="str">
            <v xml:space="preserve">To engage in call center services and business process outsourcing    </v>
          </cell>
          <cell r="U3497">
            <v>1</v>
          </cell>
          <cell r="V3497" t="str">
            <v>IT Services</v>
          </cell>
          <cell r="W3497" t="str">
            <v>74996 / 72900</v>
          </cell>
          <cell r="X3497" t="str">
            <v>Serv</v>
          </cell>
          <cell r="Y3497" t="str">
            <v>Services</v>
          </cell>
          <cell r="AB3497" t="str">
            <v xml:space="preserve">Benguet </v>
          </cell>
          <cell r="AC3497" t="str">
            <v>CAR</v>
          </cell>
          <cell r="AD3497">
            <v>9.234</v>
          </cell>
          <cell r="AE3497">
            <v>0</v>
          </cell>
          <cell r="AF3497">
            <v>6.4702637999999988</v>
          </cell>
          <cell r="AG3497">
            <v>0</v>
          </cell>
          <cell r="AH3497">
            <v>106</v>
          </cell>
          <cell r="AI3497">
            <v>0</v>
          </cell>
          <cell r="AJ3497">
            <v>106</v>
          </cell>
        </row>
        <row r="3498">
          <cell r="A3498">
            <v>3496</v>
          </cell>
          <cell r="B3498">
            <v>2142</v>
          </cell>
          <cell r="C3498" t="str">
            <v>PEZA</v>
          </cell>
          <cell r="D3498">
            <v>3</v>
          </cell>
          <cell r="E3498">
            <v>2007</v>
          </cell>
          <cell r="F3498">
            <v>2</v>
          </cell>
          <cell r="G3498">
            <v>1</v>
          </cell>
          <cell r="H3498">
            <v>39279</v>
          </cell>
          <cell r="K3498" t="str">
            <v xml:space="preserve">Poduim Side, One World Square </v>
          </cell>
          <cell r="L3498" t="str">
            <v xml:space="preserve">Supplemental Agreement </v>
          </cell>
          <cell r="M3498" t="str">
            <v xml:space="preserve">Locator </v>
          </cell>
          <cell r="N3498" t="str">
            <v xml:space="preserve">New Project </v>
          </cell>
          <cell r="O3498" t="str">
            <v xml:space="preserve">LAWSON PSSC INC.      </v>
          </cell>
          <cell r="P3498" t="str">
            <v>American</v>
          </cell>
          <cell r="Q3498" t="str">
            <v>USA</v>
          </cell>
          <cell r="R3498" t="str">
            <v>Foreign</v>
          </cell>
          <cell r="S3498">
            <v>99</v>
          </cell>
          <cell r="T3498" t="str">
            <v>To provide software product development, maintenance, services, and support</v>
          </cell>
          <cell r="U3498">
            <v>1</v>
          </cell>
          <cell r="V3498" t="str">
            <v>IT Services</v>
          </cell>
          <cell r="W3498">
            <v>72290</v>
          </cell>
          <cell r="X3498" t="str">
            <v>Serv</v>
          </cell>
          <cell r="Y3498" t="str">
            <v>Services</v>
          </cell>
          <cell r="AB3498" t="str">
            <v xml:space="preserve">Taguig City </v>
          </cell>
          <cell r="AC3498" t="str">
            <v>NCR</v>
          </cell>
          <cell r="AD3498">
            <v>100</v>
          </cell>
          <cell r="AE3498">
            <v>0</v>
          </cell>
          <cell r="AF3498">
            <v>99</v>
          </cell>
          <cell r="AG3498">
            <v>0</v>
          </cell>
          <cell r="AH3498">
            <v>400</v>
          </cell>
          <cell r="AI3498">
            <v>400</v>
          </cell>
          <cell r="AJ3498">
            <v>0</v>
          </cell>
        </row>
        <row r="3499">
          <cell r="A3499">
            <v>3497</v>
          </cell>
          <cell r="B3499">
            <v>2142</v>
          </cell>
          <cell r="C3499" t="str">
            <v>PEZA</v>
          </cell>
          <cell r="D3499">
            <v>3</v>
          </cell>
          <cell r="E3499">
            <v>2007</v>
          </cell>
          <cell r="F3499">
            <v>2</v>
          </cell>
          <cell r="G3499">
            <v>1</v>
          </cell>
          <cell r="H3499">
            <v>39279</v>
          </cell>
          <cell r="K3499" t="str">
            <v xml:space="preserve">Podium Side, One World Square </v>
          </cell>
          <cell r="L3499" t="str">
            <v xml:space="preserve">Supplemental Agreement </v>
          </cell>
          <cell r="M3499" t="str">
            <v xml:space="preserve">Locator </v>
          </cell>
          <cell r="N3499" t="str">
            <v xml:space="preserve">New Project </v>
          </cell>
          <cell r="O3499" t="str">
            <v xml:space="preserve">LAWSON PSSC INC.      </v>
          </cell>
          <cell r="P3499" t="str">
            <v>Filipino</v>
          </cell>
          <cell r="Q3499" t="str">
            <v>Others</v>
          </cell>
          <cell r="R3499" t="str">
            <v>Local</v>
          </cell>
          <cell r="S3499">
            <v>1</v>
          </cell>
          <cell r="T3499" t="str">
            <v>To provide software product development, maintenance, services, and support</v>
          </cell>
          <cell r="U3499">
            <v>1</v>
          </cell>
          <cell r="V3499" t="str">
            <v>IT Services</v>
          </cell>
          <cell r="W3499">
            <v>72290</v>
          </cell>
          <cell r="X3499" t="str">
            <v>Serv</v>
          </cell>
          <cell r="Y3499" t="str">
            <v>Services</v>
          </cell>
          <cell r="AB3499" t="str">
            <v xml:space="preserve">Taguig City </v>
          </cell>
          <cell r="AC3499" t="str">
            <v>NCR</v>
          </cell>
          <cell r="AD3499">
            <v>100</v>
          </cell>
          <cell r="AE3499">
            <v>0</v>
          </cell>
          <cell r="AF3499">
            <v>1</v>
          </cell>
          <cell r="AG3499">
            <v>0</v>
          </cell>
          <cell r="AH3499">
            <v>400</v>
          </cell>
          <cell r="AI3499">
            <v>0</v>
          </cell>
          <cell r="AJ3499">
            <v>400</v>
          </cell>
        </row>
        <row r="3500">
          <cell r="A3500">
            <v>3498</v>
          </cell>
          <cell r="B3500">
            <v>2143</v>
          </cell>
          <cell r="C3500" t="str">
            <v>PEZA</v>
          </cell>
          <cell r="D3500">
            <v>3</v>
          </cell>
          <cell r="E3500">
            <v>2007</v>
          </cell>
          <cell r="F3500">
            <v>2</v>
          </cell>
          <cell r="G3500">
            <v>1</v>
          </cell>
          <cell r="H3500">
            <v>39279</v>
          </cell>
          <cell r="K3500" t="str">
            <v xml:space="preserve">Ororama Megacenter </v>
          </cell>
          <cell r="L3500" t="str">
            <v xml:space="preserve">Supplemental Agreement </v>
          </cell>
          <cell r="M3500" t="str">
            <v xml:space="preserve">Locator </v>
          </cell>
          <cell r="N3500" t="str">
            <v xml:space="preserve">Expansion Project </v>
          </cell>
          <cell r="O3500" t="str">
            <v xml:space="preserve">WESTERN WATS PHILIPPINES, INC.        </v>
          </cell>
          <cell r="P3500" t="str">
            <v>American</v>
          </cell>
          <cell r="Q3500" t="str">
            <v>USA</v>
          </cell>
          <cell r="R3500" t="str">
            <v>Foreign</v>
          </cell>
          <cell r="S3500">
            <v>100</v>
          </cell>
          <cell r="T3500" t="str">
            <v xml:space="preserve">Call center operations to engage in market research services               </v>
          </cell>
          <cell r="U3500">
            <v>1</v>
          </cell>
          <cell r="V3500" t="str">
            <v>IT Services</v>
          </cell>
          <cell r="W3500">
            <v>74996</v>
          </cell>
          <cell r="X3500" t="str">
            <v>Serv</v>
          </cell>
          <cell r="Y3500" t="str">
            <v>Services</v>
          </cell>
          <cell r="AB3500" t="str">
            <v xml:space="preserve">Cagayan De Oro City </v>
          </cell>
          <cell r="AC3500" t="str">
            <v>X</v>
          </cell>
          <cell r="AD3500">
            <v>90</v>
          </cell>
          <cell r="AE3500">
            <v>0</v>
          </cell>
          <cell r="AF3500">
            <v>90</v>
          </cell>
          <cell r="AG3500">
            <v>0</v>
          </cell>
          <cell r="AH3500">
            <v>505</v>
          </cell>
          <cell r="AI3500">
            <v>505</v>
          </cell>
          <cell r="AJ3500">
            <v>505</v>
          </cell>
        </row>
        <row r="3501">
          <cell r="A3501">
            <v>3499</v>
          </cell>
          <cell r="B3501">
            <v>2144</v>
          </cell>
          <cell r="C3501" t="str">
            <v>PEZA</v>
          </cell>
          <cell r="D3501">
            <v>3</v>
          </cell>
          <cell r="E3501">
            <v>2007</v>
          </cell>
          <cell r="F3501">
            <v>2</v>
          </cell>
          <cell r="G3501">
            <v>1</v>
          </cell>
          <cell r="H3501">
            <v>39279</v>
          </cell>
          <cell r="K3501" t="str">
            <v xml:space="preserve">Cavite Economic Zone </v>
          </cell>
          <cell r="L3501" t="str">
            <v xml:space="preserve">Registration Agreement </v>
          </cell>
          <cell r="M3501" t="str">
            <v xml:space="preserve">Locator </v>
          </cell>
          <cell r="N3501" t="str">
            <v xml:space="preserve">New Export Enterprise </v>
          </cell>
          <cell r="O3501" t="str">
            <v xml:space="preserve">KOSAKASCREW PHILIPPINES, INC.        </v>
          </cell>
          <cell r="P3501" t="str">
            <v>Japanese</v>
          </cell>
          <cell r="Q3501" t="str">
            <v>Japan</v>
          </cell>
          <cell r="R3501" t="str">
            <v>Foreign</v>
          </cell>
          <cell r="S3501">
            <v>100</v>
          </cell>
          <cell r="T3501" t="str">
            <v xml:space="preserve">Manufacture of industrial fasteners </v>
          </cell>
          <cell r="U3501">
            <v>0</v>
          </cell>
          <cell r="V3501" t="str">
            <v>na</v>
          </cell>
          <cell r="W3501">
            <v>28934</v>
          </cell>
          <cell r="X3501" t="str">
            <v>Mfg</v>
          </cell>
          <cell r="Y3501" t="str">
            <v>Manufacturing</v>
          </cell>
          <cell r="AB3501" t="str">
            <v xml:space="preserve">Cavite </v>
          </cell>
          <cell r="AC3501" t="str">
            <v xml:space="preserve">IV </v>
          </cell>
          <cell r="AD3501">
            <v>3</v>
          </cell>
          <cell r="AE3501">
            <v>3</v>
          </cell>
          <cell r="AF3501">
            <v>3</v>
          </cell>
          <cell r="AG3501">
            <v>3</v>
          </cell>
          <cell r="AH3501">
            <v>39</v>
          </cell>
          <cell r="AI3501">
            <v>39</v>
          </cell>
          <cell r="AJ3501">
            <v>39</v>
          </cell>
        </row>
        <row r="3502">
          <cell r="A3502">
            <v>3500</v>
          </cell>
          <cell r="B3502">
            <v>2145</v>
          </cell>
          <cell r="C3502" t="str">
            <v>PEZA</v>
          </cell>
          <cell r="D3502">
            <v>3</v>
          </cell>
          <cell r="E3502">
            <v>2007</v>
          </cell>
          <cell r="F3502">
            <v>2</v>
          </cell>
          <cell r="G3502">
            <v>1</v>
          </cell>
          <cell r="H3502">
            <v>39279</v>
          </cell>
          <cell r="K3502" t="str">
            <v xml:space="preserve">Luisita Industrial Park - SEZ </v>
          </cell>
          <cell r="L3502" t="str">
            <v xml:space="preserve">Registration Agreement </v>
          </cell>
          <cell r="M3502" t="str">
            <v xml:space="preserve">Locator </v>
          </cell>
          <cell r="N3502" t="str">
            <v xml:space="preserve">New Export Enterprise </v>
          </cell>
          <cell r="O3502" t="str">
            <v xml:space="preserve">PD ENERGY INTERNATIONAL CORPORATION                </v>
          </cell>
          <cell r="P3502" t="str">
            <v>Filipino</v>
          </cell>
          <cell r="Q3502" t="str">
            <v>Others</v>
          </cell>
          <cell r="R3502" t="str">
            <v>Local</v>
          </cell>
          <cell r="S3502">
            <v>100</v>
          </cell>
          <cell r="T3502" t="str">
            <v xml:space="preserve">Manufacture of low and medium voltage power cables </v>
          </cell>
          <cell r="U3502">
            <v>0</v>
          </cell>
          <cell r="V3502" t="str">
            <v>na</v>
          </cell>
          <cell r="W3502">
            <v>38159</v>
          </cell>
          <cell r="X3502" t="str">
            <v>Mfg</v>
          </cell>
          <cell r="Y3502" t="str">
            <v>Manufacturing</v>
          </cell>
          <cell r="AB3502" t="str">
            <v xml:space="preserve">Tarlac </v>
          </cell>
          <cell r="AC3502" t="str">
            <v>III</v>
          </cell>
          <cell r="AD3502">
            <v>137.45099999999999</v>
          </cell>
          <cell r="AE3502">
            <v>2.5</v>
          </cell>
          <cell r="AF3502">
            <v>137.45099999999999</v>
          </cell>
          <cell r="AG3502">
            <v>2.5</v>
          </cell>
          <cell r="AH3502">
            <v>24</v>
          </cell>
          <cell r="AI3502">
            <v>24</v>
          </cell>
          <cell r="AJ3502">
            <v>0</v>
          </cell>
        </row>
        <row r="3503">
          <cell r="A3503">
            <v>3501</v>
          </cell>
          <cell r="B3503">
            <v>2146</v>
          </cell>
          <cell r="C3503" t="str">
            <v>PEZA</v>
          </cell>
          <cell r="D3503">
            <v>3</v>
          </cell>
          <cell r="E3503">
            <v>2007</v>
          </cell>
          <cell r="F3503">
            <v>2</v>
          </cell>
          <cell r="G3503">
            <v>1</v>
          </cell>
          <cell r="H3503">
            <v>39279</v>
          </cell>
          <cell r="K3503" t="str">
            <v xml:space="preserve">Greenfield Autototive Park - SEZ </v>
          </cell>
          <cell r="L3503" t="str">
            <v xml:space="preserve">Registration Agreement </v>
          </cell>
          <cell r="M3503" t="str">
            <v xml:space="preserve">Locator </v>
          </cell>
          <cell r="N3503" t="str">
            <v xml:space="preserve">New Export Enterprise </v>
          </cell>
          <cell r="O3503" t="str">
            <v xml:space="preserve">SILGAN WHITE CAP SOUTH EAST ASIA, INC.     </v>
          </cell>
          <cell r="P3503" t="str">
            <v>American</v>
          </cell>
          <cell r="Q3503" t="str">
            <v>USA</v>
          </cell>
          <cell r="R3503" t="str">
            <v>Foreign</v>
          </cell>
          <cell r="S3503">
            <v>99.999939999999995</v>
          </cell>
          <cell r="T3503" t="str">
            <v>Manufacture of metal twist-off and press-on vacuum closures (Project Gemini)                                                    (Transfer of BOI Registration to PEZA)</v>
          </cell>
          <cell r="U3503">
            <v>0</v>
          </cell>
          <cell r="V3503" t="str">
            <v>na</v>
          </cell>
          <cell r="W3503">
            <v>28920</v>
          </cell>
          <cell r="X3503" t="str">
            <v>Mfg</v>
          </cell>
          <cell r="Y3503" t="str">
            <v>Manufacturing</v>
          </cell>
          <cell r="AB3503" t="str">
            <v xml:space="preserve">Laguna </v>
          </cell>
          <cell r="AC3503" t="str">
            <v>IV</v>
          </cell>
          <cell r="AD3503">
            <v>119.02200000000001</v>
          </cell>
          <cell r="AE3503">
            <v>50</v>
          </cell>
          <cell r="AF3503">
            <v>119.0219285868</v>
          </cell>
          <cell r="AG3503">
            <v>49.999969999999998</v>
          </cell>
          <cell r="AH3503">
            <v>4</v>
          </cell>
          <cell r="AI3503">
            <v>4</v>
          </cell>
          <cell r="AJ3503">
            <v>0</v>
          </cell>
        </row>
        <row r="3504">
          <cell r="A3504">
            <v>3502</v>
          </cell>
          <cell r="B3504">
            <v>2146</v>
          </cell>
          <cell r="C3504" t="str">
            <v>PEZA</v>
          </cell>
          <cell r="D3504">
            <v>3</v>
          </cell>
          <cell r="E3504">
            <v>2007</v>
          </cell>
          <cell r="F3504">
            <v>2</v>
          </cell>
          <cell r="G3504">
            <v>1</v>
          </cell>
          <cell r="H3504">
            <v>39279</v>
          </cell>
          <cell r="K3504" t="str">
            <v xml:space="preserve">Greenfield Autototive Park - SEZ </v>
          </cell>
          <cell r="L3504" t="str">
            <v xml:space="preserve">Registration Agreement </v>
          </cell>
          <cell r="M3504" t="str">
            <v xml:space="preserve">Locator </v>
          </cell>
          <cell r="N3504" t="str">
            <v xml:space="preserve">New Export Enterprise </v>
          </cell>
          <cell r="O3504" t="str">
            <v xml:space="preserve">SILGAN WHITE CAP SOUTH EAST ASIA, INC.     </v>
          </cell>
          <cell r="P3504" t="str">
            <v>Filipino</v>
          </cell>
          <cell r="Q3504" t="str">
            <v>Others</v>
          </cell>
          <cell r="R3504" t="str">
            <v>Local</v>
          </cell>
          <cell r="S3504">
            <v>4.0000000000000003E-5</v>
          </cell>
          <cell r="T3504" t="str">
            <v>Manufacture of metal twist-off and press-on vacuum closures (Project Gemini)                                                    (Transfer of BOI Registration to PEZA)</v>
          </cell>
          <cell r="U3504">
            <v>0</v>
          </cell>
          <cell r="V3504" t="str">
            <v>na</v>
          </cell>
          <cell r="W3504">
            <v>28920</v>
          </cell>
          <cell r="X3504" t="str">
            <v>Mfg</v>
          </cell>
          <cell r="Y3504" t="str">
            <v>Manufacturing</v>
          </cell>
          <cell r="AB3504" t="str">
            <v xml:space="preserve">Laguna </v>
          </cell>
          <cell r="AC3504" t="str">
            <v>IV</v>
          </cell>
          <cell r="AD3504">
            <v>119.02200000000001</v>
          </cell>
          <cell r="AE3504">
            <v>50</v>
          </cell>
          <cell r="AF3504">
            <v>4.7608800000000004E-5</v>
          </cell>
          <cell r="AG3504">
            <v>2.0000000000000002E-5</v>
          </cell>
          <cell r="AH3504">
            <v>4</v>
          </cell>
          <cell r="AI3504">
            <v>0</v>
          </cell>
          <cell r="AJ3504">
            <v>4</v>
          </cell>
        </row>
        <row r="3505">
          <cell r="A3505">
            <v>3503</v>
          </cell>
          <cell r="B3505">
            <v>2146</v>
          </cell>
          <cell r="C3505" t="str">
            <v>PEZA</v>
          </cell>
          <cell r="D3505">
            <v>3</v>
          </cell>
          <cell r="E3505">
            <v>2007</v>
          </cell>
          <cell r="F3505">
            <v>2</v>
          </cell>
          <cell r="G3505">
            <v>1</v>
          </cell>
          <cell r="H3505">
            <v>39279</v>
          </cell>
          <cell r="K3505" t="str">
            <v xml:space="preserve">Greenfield Autototive Park - SEZ </v>
          </cell>
          <cell r="L3505" t="str">
            <v xml:space="preserve">Registration Agreement </v>
          </cell>
          <cell r="M3505" t="str">
            <v xml:space="preserve">Locator </v>
          </cell>
          <cell r="N3505" t="str">
            <v xml:space="preserve">New Export Enterprise </v>
          </cell>
          <cell r="O3505" t="str">
            <v xml:space="preserve">SILGAN WHITE CAP SOUTH EAST ASIA, INC.     </v>
          </cell>
          <cell r="P3505" t="str">
            <v>German</v>
          </cell>
          <cell r="Q3505" t="str">
            <v>Germany</v>
          </cell>
          <cell r="R3505" t="str">
            <v>Foreign</v>
          </cell>
          <cell r="S3505">
            <v>2.0000000000000002E-5</v>
          </cell>
          <cell r="T3505" t="str">
            <v>Manufacture of metal twist-off and press-on vacuum closures (Project Gemini)                                                    (Transfer of BOI Registration to PEZA)</v>
          </cell>
          <cell r="U3505">
            <v>0</v>
          </cell>
          <cell r="V3505" t="str">
            <v>na</v>
          </cell>
          <cell r="W3505">
            <v>28920</v>
          </cell>
          <cell r="X3505" t="str">
            <v>Mfg</v>
          </cell>
          <cell r="Y3505" t="str">
            <v>Manufacturing</v>
          </cell>
          <cell r="AB3505" t="str">
            <v xml:space="preserve">Laguna </v>
          </cell>
          <cell r="AC3505" t="str">
            <v>IV</v>
          </cell>
          <cell r="AD3505">
            <v>119.02200000000001</v>
          </cell>
          <cell r="AE3505">
            <v>50</v>
          </cell>
          <cell r="AF3505">
            <v>2.3804400000000002E-5</v>
          </cell>
          <cell r="AG3505">
            <v>1.0000000000000001E-5</v>
          </cell>
          <cell r="AH3505">
            <v>4</v>
          </cell>
          <cell r="AI3505">
            <v>0</v>
          </cell>
          <cell r="AJ3505">
            <v>0</v>
          </cell>
        </row>
        <row r="3506">
          <cell r="A3506">
            <v>3504</v>
          </cell>
          <cell r="B3506">
            <v>2147</v>
          </cell>
          <cell r="C3506" t="str">
            <v>PEZA</v>
          </cell>
          <cell r="D3506">
            <v>3</v>
          </cell>
          <cell r="E3506">
            <v>2007</v>
          </cell>
          <cell r="F3506">
            <v>2</v>
          </cell>
          <cell r="G3506">
            <v>1</v>
          </cell>
          <cell r="H3506">
            <v>39279</v>
          </cell>
          <cell r="K3506" t="str">
            <v xml:space="preserve">Bukidnon Agro Resources Export Zone </v>
          </cell>
          <cell r="L3506" t="str">
            <v xml:space="preserve">Registration Agreement </v>
          </cell>
          <cell r="M3506" t="str">
            <v xml:space="preserve">Locator </v>
          </cell>
          <cell r="N3506" t="str">
            <v xml:space="preserve">New Export Enterprise </v>
          </cell>
          <cell r="O3506" t="str">
            <v xml:space="preserve">DEL MONTE AGRI BIOTECH CORPORATION   </v>
          </cell>
          <cell r="P3506" t="str">
            <v>Filipino</v>
          </cell>
          <cell r="Q3506" t="str">
            <v>Others</v>
          </cell>
          <cell r="R3506" t="str">
            <v>Local</v>
          </cell>
          <cell r="S3506">
            <v>51</v>
          </cell>
          <cell r="T3506" t="str">
            <v xml:space="preserve">Production of food and pharmaceutical grade bromelain products </v>
          </cell>
          <cell r="U3506">
            <v>0</v>
          </cell>
          <cell r="V3506" t="str">
            <v>na</v>
          </cell>
          <cell r="W3506">
            <v>24241</v>
          </cell>
          <cell r="X3506" t="str">
            <v>Mfg</v>
          </cell>
          <cell r="Y3506" t="str">
            <v>Manufacturing</v>
          </cell>
          <cell r="AB3506" t="str">
            <v xml:space="preserve">Bukidnon </v>
          </cell>
          <cell r="AC3506" t="str">
            <v>X</v>
          </cell>
          <cell r="AD3506">
            <v>66.710999999999999</v>
          </cell>
          <cell r="AE3506">
            <v>25</v>
          </cell>
          <cell r="AF3506">
            <v>34.02261</v>
          </cell>
          <cell r="AG3506">
            <v>12.75</v>
          </cell>
          <cell r="AH3506">
            <v>922</v>
          </cell>
          <cell r="AI3506">
            <v>922</v>
          </cell>
          <cell r="AJ3506">
            <v>922</v>
          </cell>
        </row>
        <row r="3507">
          <cell r="A3507">
            <v>3505</v>
          </cell>
          <cell r="B3507">
            <v>2147</v>
          </cell>
          <cell r="C3507" t="str">
            <v>PEZA</v>
          </cell>
          <cell r="D3507">
            <v>3</v>
          </cell>
          <cell r="E3507">
            <v>2007</v>
          </cell>
          <cell r="F3507">
            <v>2</v>
          </cell>
          <cell r="G3507">
            <v>1</v>
          </cell>
          <cell r="H3507">
            <v>39279</v>
          </cell>
          <cell r="K3507" t="str">
            <v xml:space="preserve">Bukidnon Agro Resources Export Zone </v>
          </cell>
          <cell r="L3507" t="str">
            <v xml:space="preserve">Registration Agreement </v>
          </cell>
          <cell r="M3507" t="str">
            <v xml:space="preserve">Locator </v>
          </cell>
          <cell r="N3507" t="str">
            <v xml:space="preserve">New Export Enterprise </v>
          </cell>
          <cell r="O3507" t="str">
            <v xml:space="preserve">DEL MONTE AGRI BIOTECH CORPORATION   </v>
          </cell>
          <cell r="P3507" t="str">
            <v>Belgian</v>
          </cell>
          <cell r="Q3507" t="str">
            <v>Others</v>
          </cell>
          <cell r="R3507" t="str">
            <v>Foreign</v>
          </cell>
          <cell r="S3507">
            <v>49</v>
          </cell>
          <cell r="T3507" t="str">
            <v xml:space="preserve">Production of food and pharmaceutical grade bromelain products </v>
          </cell>
          <cell r="U3507">
            <v>0</v>
          </cell>
          <cell r="V3507" t="str">
            <v>na</v>
          </cell>
          <cell r="W3507">
            <v>24241</v>
          </cell>
          <cell r="X3507" t="str">
            <v>Mfg</v>
          </cell>
          <cell r="Y3507" t="str">
            <v>Manufacturing</v>
          </cell>
          <cell r="AB3507" t="str">
            <v>Bukidnon</v>
          </cell>
          <cell r="AC3507" t="str">
            <v>X</v>
          </cell>
          <cell r="AD3507">
            <v>66.710999999999999</v>
          </cell>
          <cell r="AE3507">
            <v>25</v>
          </cell>
          <cell r="AF3507">
            <v>32.688389999999998</v>
          </cell>
          <cell r="AG3507">
            <v>12.25</v>
          </cell>
          <cell r="AH3507">
            <v>922</v>
          </cell>
          <cell r="AI3507">
            <v>0</v>
          </cell>
          <cell r="AJ3507">
            <v>0</v>
          </cell>
        </row>
        <row r="3508">
          <cell r="A3508">
            <v>3506</v>
          </cell>
          <cell r="B3508">
            <v>2148</v>
          </cell>
          <cell r="C3508" t="str">
            <v>PEZA</v>
          </cell>
          <cell r="D3508">
            <v>3</v>
          </cell>
          <cell r="E3508">
            <v>2007</v>
          </cell>
          <cell r="F3508">
            <v>2</v>
          </cell>
          <cell r="G3508">
            <v>1</v>
          </cell>
          <cell r="H3508">
            <v>39279</v>
          </cell>
          <cell r="K3508" t="str">
            <v xml:space="preserve">Subic Shipyard - SEZ </v>
          </cell>
          <cell r="L3508" t="str">
            <v xml:space="preserve">Registration Agreement </v>
          </cell>
          <cell r="M3508" t="str">
            <v xml:space="preserve">Locator </v>
          </cell>
          <cell r="N3508" t="str">
            <v xml:space="preserve">New Export Enterprise </v>
          </cell>
          <cell r="O3508" t="str">
            <v xml:space="preserve">CANDID MARINE PHILIPPINES, INC.                  </v>
          </cell>
          <cell r="P3508" t="str">
            <v>Singaporean</v>
          </cell>
          <cell r="Q3508" t="str">
            <v>Singapore</v>
          </cell>
          <cell r="R3508" t="str">
            <v>Foreign</v>
          </cell>
          <cell r="S3508">
            <v>54.996000000000002</v>
          </cell>
          <cell r="T3508" t="str">
            <v xml:space="preserve">(a) Conversion of a marine vessel into a floating production, storage and offloading vessel;                                                                          (b) Building of an oil rig (platform) or parts thereof; and                              </v>
          </cell>
          <cell r="U3508">
            <v>0</v>
          </cell>
          <cell r="V3508" t="str">
            <v>na</v>
          </cell>
          <cell r="W3508">
            <v>35111</v>
          </cell>
          <cell r="X3508" t="str">
            <v>Mfg</v>
          </cell>
          <cell r="Y3508" t="str">
            <v>Manufacturing</v>
          </cell>
          <cell r="AB3508" t="str">
            <v xml:space="preserve">Zambales </v>
          </cell>
          <cell r="AC3508" t="str">
            <v>III</v>
          </cell>
          <cell r="AD3508">
            <v>5</v>
          </cell>
          <cell r="AE3508">
            <v>5</v>
          </cell>
          <cell r="AF3508">
            <v>2.7498</v>
          </cell>
          <cell r="AG3508">
            <v>2.7498</v>
          </cell>
          <cell r="AH3508">
            <v>362</v>
          </cell>
          <cell r="AI3508">
            <v>362</v>
          </cell>
          <cell r="AJ3508">
            <v>0</v>
          </cell>
        </row>
        <row r="3509">
          <cell r="A3509">
            <v>3507</v>
          </cell>
          <cell r="B3509">
            <v>2148</v>
          </cell>
          <cell r="C3509" t="str">
            <v>PEZA</v>
          </cell>
          <cell r="D3509">
            <v>3</v>
          </cell>
          <cell r="E3509">
            <v>2007</v>
          </cell>
          <cell r="F3509">
            <v>2</v>
          </cell>
          <cell r="G3509">
            <v>1</v>
          </cell>
          <cell r="H3509">
            <v>39279</v>
          </cell>
          <cell r="K3509" t="str">
            <v xml:space="preserve">Subic Shipyard - SEZ </v>
          </cell>
          <cell r="L3509" t="str">
            <v xml:space="preserve">Registration Agreement </v>
          </cell>
          <cell r="M3509" t="str">
            <v xml:space="preserve">Locator </v>
          </cell>
          <cell r="N3509" t="str">
            <v xml:space="preserve">New Export Enterprise </v>
          </cell>
          <cell r="O3509" t="str">
            <v xml:space="preserve">CANDID MARINE PHILIPPINES, INC.                  </v>
          </cell>
          <cell r="P3509" t="str">
            <v>Filipino</v>
          </cell>
          <cell r="Q3509" t="str">
            <v>Others</v>
          </cell>
          <cell r="R3509" t="str">
            <v>Local</v>
          </cell>
          <cell r="S3509">
            <v>45</v>
          </cell>
          <cell r="T3509" t="str">
            <v xml:space="preserve">(a) Conversion of a marine vessel into a floating production, storage and offloading vessel;                                                                          (b) Building of an oil rig (platform) or parts thereof; and                              </v>
          </cell>
          <cell r="U3509">
            <v>0</v>
          </cell>
          <cell r="V3509" t="str">
            <v>na</v>
          </cell>
          <cell r="W3509">
            <v>35111</v>
          </cell>
          <cell r="X3509" t="str">
            <v>Mfg</v>
          </cell>
          <cell r="Y3509" t="str">
            <v>Manufacturing</v>
          </cell>
          <cell r="AB3509" t="str">
            <v xml:space="preserve">Zambales </v>
          </cell>
          <cell r="AC3509" t="str">
            <v>III</v>
          </cell>
          <cell r="AD3509">
            <v>5</v>
          </cell>
          <cell r="AE3509">
            <v>5</v>
          </cell>
          <cell r="AF3509">
            <v>2.25</v>
          </cell>
          <cell r="AG3509">
            <v>2.25</v>
          </cell>
          <cell r="AH3509">
            <v>362</v>
          </cell>
          <cell r="AI3509">
            <v>0</v>
          </cell>
          <cell r="AJ3509">
            <v>362</v>
          </cell>
        </row>
        <row r="3510">
          <cell r="A3510">
            <v>3508</v>
          </cell>
          <cell r="B3510">
            <v>2148</v>
          </cell>
          <cell r="C3510" t="str">
            <v>PEZA</v>
          </cell>
          <cell r="D3510">
            <v>3</v>
          </cell>
          <cell r="E3510">
            <v>2007</v>
          </cell>
          <cell r="F3510">
            <v>2</v>
          </cell>
          <cell r="G3510">
            <v>1</v>
          </cell>
          <cell r="H3510">
            <v>39279</v>
          </cell>
          <cell r="K3510" t="str">
            <v xml:space="preserve">Subic Shipyard - SEZ </v>
          </cell>
          <cell r="L3510" t="str">
            <v xml:space="preserve">Registration Agreement </v>
          </cell>
          <cell r="M3510" t="str">
            <v xml:space="preserve">Locator </v>
          </cell>
          <cell r="N3510" t="str">
            <v xml:space="preserve">New Export Enterprise </v>
          </cell>
          <cell r="O3510" t="str">
            <v xml:space="preserve">CANDID MARINE PHILIPPINES, INC.                  </v>
          </cell>
          <cell r="P3510" t="str">
            <v>Malaysian</v>
          </cell>
          <cell r="Q3510" t="str">
            <v>Malaysia</v>
          </cell>
          <cell r="R3510" t="str">
            <v>Foreign</v>
          </cell>
          <cell r="S3510">
            <v>4.0000000000000001E-3</v>
          </cell>
          <cell r="T3510" t="str">
            <v xml:space="preserve">(a) Conversion of a marine vessel into a floating production, storage and offloading vessel;                                                                          (b) Building of an oil rig (platform) or parts thereof; and                              </v>
          </cell>
          <cell r="U3510">
            <v>0</v>
          </cell>
          <cell r="V3510" t="str">
            <v>na</v>
          </cell>
          <cell r="W3510">
            <v>35111</v>
          </cell>
          <cell r="X3510" t="str">
            <v>Mfg</v>
          </cell>
          <cell r="Y3510" t="str">
            <v>Manufacturing</v>
          </cell>
          <cell r="AB3510" t="str">
            <v xml:space="preserve">Zambales </v>
          </cell>
          <cell r="AC3510" t="str">
            <v>III</v>
          </cell>
          <cell r="AD3510">
            <v>5</v>
          </cell>
          <cell r="AE3510">
            <v>5</v>
          </cell>
          <cell r="AF3510">
            <v>2.0000000000000001E-4</v>
          </cell>
          <cell r="AG3510">
            <v>2.0000000000000001E-4</v>
          </cell>
          <cell r="AH3510">
            <v>362</v>
          </cell>
          <cell r="AI3510">
            <v>0</v>
          </cell>
          <cell r="AJ3510">
            <v>0</v>
          </cell>
        </row>
        <row r="3511">
          <cell r="A3511">
            <v>3509</v>
          </cell>
          <cell r="B3511">
            <v>2149</v>
          </cell>
          <cell r="C3511" t="str">
            <v>PEZA</v>
          </cell>
          <cell r="D3511">
            <v>3</v>
          </cell>
          <cell r="E3511">
            <v>2007</v>
          </cell>
          <cell r="F3511">
            <v>2</v>
          </cell>
          <cell r="G3511">
            <v>1</v>
          </cell>
          <cell r="H3511">
            <v>39279</v>
          </cell>
          <cell r="K3511" t="str">
            <v xml:space="preserve">Light Industry and Science Park I - SEZ </v>
          </cell>
          <cell r="L3511" t="str">
            <v xml:space="preserve">Supplemental Agreement </v>
          </cell>
          <cell r="M3511" t="str">
            <v xml:space="preserve">Locator </v>
          </cell>
          <cell r="N3511" t="str">
            <v xml:space="preserve">New Project </v>
          </cell>
          <cell r="O3511" t="str">
            <v xml:space="preserve">CELESTICA LAGUNA, INC.                  </v>
          </cell>
          <cell r="P3511" t="str">
            <v>Filipino</v>
          </cell>
          <cell r="Q3511" t="str">
            <v>Others</v>
          </cell>
          <cell r="R3511" t="str">
            <v>Local</v>
          </cell>
          <cell r="S3511">
            <v>100</v>
          </cell>
          <cell r="T3511" t="str">
            <v xml:space="preserve">Manufacture of new design of amplifiers such as FDUAMCO, CAT, WAFA, DIABLO,                                 EAGLE EYE, PDU LITE                                                                                           </v>
          </cell>
          <cell r="U3511">
            <v>1</v>
          </cell>
          <cell r="V3511" t="str">
            <v>Manufacturing</v>
          </cell>
          <cell r="W3511">
            <v>32100</v>
          </cell>
          <cell r="X3511" t="str">
            <v>Mfg</v>
          </cell>
          <cell r="Y3511" t="str">
            <v>Manufacturing</v>
          </cell>
          <cell r="AB3511" t="str">
            <v xml:space="preserve">Laguna </v>
          </cell>
          <cell r="AC3511" t="str">
            <v>IV</v>
          </cell>
          <cell r="AD3511">
            <v>119.497</v>
          </cell>
          <cell r="AE3511">
            <v>0</v>
          </cell>
          <cell r="AF3511">
            <v>119.497</v>
          </cell>
          <cell r="AG3511">
            <v>0</v>
          </cell>
          <cell r="AH3511">
            <v>562</v>
          </cell>
          <cell r="AI3511">
            <v>562</v>
          </cell>
          <cell r="AJ3511">
            <v>0</v>
          </cell>
        </row>
        <row r="3512">
          <cell r="A3512">
            <v>3510</v>
          </cell>
          <cell r="B3512">
            <v>2150</v>
          </cell>
          <cell r="C3512" t="str">
            <v>PEZA</v>
          </cell>
          <cell r="D3512">
            <v>3</v>
          </cell>
          <cell r="E3512">
            <v>2007</v>
          </cell>
          <cell r="F3512">
            <v>2</v>
          </cell>
          <cell r="G3512">
            <v>1</v>
          </cell>
          <cell r="H3512">
            <v>39279</v>
          </cell>
          <cell r="K3512" t="str">
            <v xml:space="preserve">Carmelray Industrial Park II - SEZ  </v>
          </cell>
          <cell r="L3512" t="str">
            <v xml:space="preserve">Supplemental Agreement </v>
          </cell>
          <cell r="M3512" t="str">
            <v xml:space="preserve">Locator </v>
          </cell>
          <cell r="N3512" t="str">
            <v xml:space="preserve">New Project </v>
          </cell>
          <cell r="O3512" t="str">
            <v xml:space="preserve">INTEGRATED PACKAGING LOGISTICS MFG., INC.      </v>
          </cell>
          <cell r="P3512" t="str">
            <v>Filipino</v>
          </cell>
          <cell r="Q3512" t="str">
            <v>Others</v>
          </cell>
          <cell r="R3512" t="str">
            <v>Local</v>
          </cell>
          <cell r="S3512">
            <v>100</v>
          </cell>
          <cell r="T3512" t="str">
            <v xml:space="preserve">Manufacture/ conversion of carton/corrugated boxes into carton baxes, carton die cut pad, carton assembly and other paper products </v>
          </cell>
          <cell r="U3512">
            <v>0</v>
          </cell>
          <cell r="V3512" t="str">
            <v>na</v>
          </cell>
          <cell r="W3512">
            <v>31020</v>
          </cell>
          <cell r="X3512" t="str">
            <v>Mfg</v>
          </cell>
          <cell r="Y3512" t="str">
            <v>Manufacturing</v>
          </cell>
          <cell r="AB3512" t="str">
            <v xml:space="preserve">Laguna </v>
          </cell>
          <cell r="AC3512" t="str">
            <v>IV</v>
          </cell>
          <cell r="AD3512">
            <v>70.221000000000004</v>
          </cell>
          <cell r="AE3512">
            <v>0</v>
          </cell>
          <cell r="AF3512">
            <v>70.221000000000004</v>
          </cell>
          <cell r="AG3512">
            <v>0</v>
          </cell>
          <cell r="AH3512">
            <v>147</v>
          </cell>
          <cell r="AI3512">
            <v>147</v>
          </cell>
          <cell r="AJ3512">
            <v>0</v>
          </cell>
        </row>
        <row r="3513">
          <cell r="A3513">
            <v>3511</v>
          </cell>
          <cell r="B3513">
            <v>2151</v>
          </cell>
          <cell r="C3513" t="str">
            <v>PEZA</v>
          </cell>
          <cell r="D3513">
            <v>3</v>
          </cell>
          <cell r="E3513">
            <v>2007</v>
          </cell>
          <cell r="F3513">
            <v>2</v>
          </cell>
          <cell r="G3513">
            <v>1</v>
          </cell>
          <cell r="H3513">
            <v>39279</v>
          </cell>
          <cell r="K3513" t="str">
            <v xml:space="preserve">Bataan Economic Zone </v>
          </cell>
          <cell r="L3513" t="str">
            <v xml:space="preserve">Supplemental Agreement </v>
          </cell>
          <cell r="M3513" t="str">
            <v xml:space="preserve">Locator </v>
          </cell>
          <cell r="N3513" t="str">
            <v xml:space="preserve">New Project </v>
          </cell>
          <cell r="O3513" t="str">
            <v xml:space="preserve">MOUNTAINEERING INSTRUMENTS CORPORATION          </v>
          </cell>
          <cell r="P3513" t="str">
            <v>Korean</v>
          </cell>
          <cell r="Q3513" t="str">
            <v>Korea</v>
          </cell>
          <cell r="R3513" t="str">
            <v>Foreign</v>
          </cell>
          <cell r="S3513">
            <v>99.4</v>
          </cell>
          <cell r="T3513" t="str">
            <v xml:space="preserve">Vests and Pouches, Tactical Packs and Bags, and Accessories </v>
          </cell>
          <cell r="U3513">
            <v>0</v>
          </cell>
          <cell r="V3513" t="str">
            <v>na</v>
          </cell>
          <cell r="W3513">
            <v>18220</v>
          </cell>
          <cell r="X3513" t="str">
            <v>Mfg</v>
          </cell>
          <cell r="Y3513" t="str">
            <v>Manufacturing</v>
          </cell>
          <cell r="AB3513" t="str">
            <v>Bataan</v>
          </cell>
          <cell r="AC3513" t="str">
            <v>III</v>
          </cell>
          <cell r="AD3513">
            <v>23.3</v>
          </cell>
          <cell r="AE3513">
            <v>0</v>
          </cell>
          <cell r="AF3513">
            <v>23.160200000000003</v>
          </cell>
          <cell r="AG3513">
            <v>0</v>
          </cell>
          <cell r="AH3513">
            <v>110</v>
          </cell>
          <cell r="AI3513">
            <v>110</v>
          </cell>
          <cell r="AJ3513">
            <v>0</v>
          </cell>
        </row>
        <row r="3514">
          <cell r="A3514">
            <v>3512</v>
          </cell>
          <cell r="B3514">
            <v>2151</v>
          </cell>
          <cell r="C3514" t="str">
            <v>PEZA</v>
          </cell>
          <cell r="D3514">
            <v>3</v>
          </cell>
          <cell r="E3514">
            <v>2007</v>
          </cell>
          <cell r="F3514">
            <v>2</v>
          </cell>
          <cell r="G3514">
            <v>1</v>
          </cell>
          <cell r="H3514">
            <v>39279</v>
          </cell>
          <cell r="K3514" t="str">
            <v xml:space="preserve">Bataan Economic Zone </v>
          </cell>
          <cell r="L3514" t="str">
            <v xml:space="preserve">Supplemental Agreement </v>
          </cell>
          <cell r="M3514" t="str">
            <v xml:space="preserve">Locator </v>
          </cell>
          <cell r="N3514" t="str">
            <v xml:space="preserve">New Project </v>
          </cell>
          <cell r="O3514" t="str">
            <v xml:space="preserve">MOUNTAINEERING INSTRUMENTS CORPORATION          </v>
          </cell>
          <cell r="P3514" t="str">
            <v>Filipino</v>
          </cell>
          <cell r="Q3514" t="str">
            <v>Others</v>
          </cell>
          <cell r="R3514" t="str">
            <v>Local</v>
          </cell>
          <cell r="S3514">
            <v>0.6</v>
          </cell>
          <cell r="T3514" t="str">
            <v xml:space="preserve">Vests and Pouches, Tactical Packs and Bags, and Accessories </v>
          </cell>
          <cell r="U3514">
            <v>0</v>
          </cell>
          <cell r="V3514" t="str">
            <v>na</v>
          </cell>
          <cell r="W3514">
            <v>18220</v>
          </cell>
          <cell r="X3514" t="str">
            <v>Mfg</v>
          </cell>
          <cell r="Y3514" t="str">
            <v>Manufacturing</v>
          </cell>
          <cell r="AB3514" t="str">
            <v>Bataan</v>
          </cell>
          <cell r="AC3514" t="str">
            <v>III</v>
          </cell>
          <cell r="AD3514">
            <v>23.3</v>
          </cell>
          <cell r="AE3514">
            <v>0</v>
          </cell>
          <cell r="AF3514">
            <v>0.13980000000000001</v>
          </cell>
          <cell r="AG3514">
            <v>0</v>
          </cell>
          <cell r="AH3514">
            <v>110</v>
          </cell>
          <cell r="AI3514">
            <v>0</v>
          </cell>
          <cell r="AJ3514">
            <v>110</v>
          </cell>
        </row>
        <row r="3515">
          <cell r="A3515">
            <v>3513</v>
          </cell>
          <cell r="B3515">
            <v>2152</v>
          </cell>
          <cell r="C3515" t="str">
            <v>PEZA</v>
          </cell>
          <cell r="D3515">
            <v>3</v>
          </cell>
          <cell r="E3515">
            <v>2007</v>
          </cell>
          <cell r="F3515">
            <v>2</v>
          </cell>
          <cell r="G3515">
            <v>1</v>
          </cell>
          <cell r="H3515">
            <v>39279</v>
          </cell>
          <cell r="K3515" t="str">
            <v xml:space="preserve">Laguna International Industrial Park - SEZ </v>
          </cell>
          <cell r="L3515" t="str">
            <v xml:space="preserve">Supplemental Agreement </v>
          </cell>
          <cell r="M3515" t="str">
            <v xml:space="preserve">Locator </v>
          </cell>
          <cell r="N3515" t="str">
            <v xml:space="preserve">New Project </v>
          </cell>
          <cell r="O3515" t="str">
            <v xml:space="preserve">DAIWA SEIKO PHILIPPINES CORPORATION     </v>
          </cell>
          <cell r="P3515" t="str">
            <v>Japanese</v>
          </cell>
          <cell r="Q3515" t="str">
            <v>Japan</v>
          </cell>
          <cell r="R3515" t="str">
            <v>Foreign</v>
          </cell>
          <cell r="S3515">
            <v>100</v>
          </cell>
          <cell r="T3515" t="str">
            <v xml:space="preserve">Manufacture and assembly of R-Type Transmission Parts </v>
          </cell>
          <cell r="U3515">
            <v>0</v>
          </cell>
          <cell r="V3515" t="str">
            <v>na</v>
          </cell>
          <cell r="W3515">
            <v>38211</v>
          </cell>
          <cell r="X3515" t="str">
            <v>Mfg</v>
          </cell>
          <cell r="Y3515" t="str">
            <v>Manufacturing</v>
          </cell>
          <cell r="AB3515" t="str">
            <v xml:space="preserve">Laguna </v>
          </cell>
          <cell r="AC3515" t="str">
            <v>IV</v>
          </cell>
          <cell r="AD3515">
            <v>258.95</v>
          </cell>
          <cell r="AE3515">
            <v>0</v>
          </cell>
          <cell r="AF3515">
            <v>258.95</v>
          </cell>
          <cell r="AG3515">
            <v>0</v>
          </cell>
          <cell r="AH3515">
            <v>59</v>
          </cell>
          <cell r="AI3515">
            <v>59</v>
          </cell>
          <cell r="AJ3515">
            <v>59</v>
          </cell>
        </row>
        <row r="3516">
          <cell r="A3516">
            <v>3514</v>
          </cell>
          <cell r="B3516">
            <v>2153</v>
          </cell>
          <cell r="C3516" t="str">
            <v>PEZA</v>
          </cell>
          <cell r="D3516">
            <v>3</v>
          </cell>
          <cell r="E3516">
            <v>2007</v>
          </cell>
          <cell r="F3516">
            <v>2</v>
          </cell>
          <cell r="G3516">
            <v>1</v>
          </cell>
          <cell r="H3516">
            <v>39279</v>
          </cell>
          <cell r="K3516" t="str">
            <v xml:space="preserve">First Philippine Industrial Park - SEZ </v>
          </cell>
          <cell r="L3516" t="str">
            <v xml:space="preserve">Supplemental Agreement </v>
          </cell>
          <cell r="M3516" t="str">
            <v xml:space="preserve">Locator </v>
          </cell>
          <cell r="N3516" t="str">
            <v xml:space="preserve">Expansion Project </v>
          </cell>
          <cell r="O3516" t="str">
            <v xml:space="preserve">KEDICA PHILIPPINES CORPORATION      </v>
          </cell>
          <cell r="P3516" t="str">
            <v>Japanese</v>
          </cell>
          <cell r="Q3516" t="str">
            <v>Japan</v>
          </cell>
          <cell r="R3516" t="str">
            <v>Foreign</v>
          </cell>
          <cell r="S3516">
            <v>99.998000000000005</v>
          </cell>
          <cell r="T3516" t="str">
            <v xml:space="preserve">Increase in production capacity of tin-copper plating                                                                                                                  </v>
          </cell>
          <cell r="U3516">
            <v>0</v>
          </cell>
          <cell r="V3516" t="str">
            <v>na</v>
          </cell>
          <cell r="W3516">
            <v>28920</v>
          </cell>
          <cell r="X3516" t="str">
            <v>Mfg</v>
          </cell>
          <cell r="Y3516" t="str">
            <v>Manufacturing</v>
          </cell>
          <cell r="AB3516" t="str">
            <v xml:space="preserve">Batangas </v>
          </cell>
          <cell r="AC3516" t="str">
            <v>IV</v>
          </cell>
          <cell r="AD3516">
            <v>16</v>
          </cell>
          <cell r="AE3516">
            <v>0</v>
          </cell>
          <cell r="AF3516">
            <v>15.999680000000001</v>
          </cell>
          <cell r="AG3516">
            <v>0</v>
          </cell>
          <cell r="AH3516">
            <v>12</v>
          </cell>
          <cell r="AI3516">
            <v>12</v>
          </cell>
          <cell r="AJ3516">
            <v>0</v>
          </cell>
        </row>
        <row r="3517">
          <cell r="A3517">
            <v>3515</v>
          </cell>
          <cell r="B3517">
            <v>2153</v>
          </cell>
          <cell r="C3517" t="str">
            <v>PEZA</v>
          </cell>
          <cell r="D3517">
            <v>3</v>
          </cell>
          <cell r="E3517">
            <v>2007</v>
          </cell>
          <cell r="F3517">
            <v>2</v>
          </cell>
          <cell r="G3517">
            <v>1</v>
          </cell>
          <cell r="H3517">
            <v>39279</v>
          </cell>
          <cell r="K3517" t="str">
            <v xml:space="preserve">First Philippine Industrial Park - SEZ </v>
          </cell>
          <cell r="L3517" t="str">
            <v xml:space="preserve">Supplemental Agreement </v>
          </cell>
          <cell r="M3517" t="str">
            <v xml:space="preserve">Locator </v>
          </cell>
          <cell r="N3517" t="str">
            <v xml:space="preserve">Expansion Project </v>
          </cell>
          <cell r="O3517" t="str">
            <v xml:space="preserve">KEDICA PHILIPPINES CORPORATION      </v>
          </cell>
          <cell r="P3517" t="str">
            <v>Filipino</v>
          </cell>
          <cell r="Q3517" t="str">
            <v>Others</v>
          </cell>
          <cell r="R3517" t="str">
            <v>Local</v>
          </cell>
          <cell r="S3517">
            <v>2E-3</v>
          </cell>
          <cell r="T3517" t="str">
            <v xml:space="preserve">Increase in production capacity of tin-copper plating                                                                                                                  </v>
          </cell>
          <cell r="U3517">
            <v>0</v>
          </cell>
          <cell r="V3517" t="str">
            <v>na</v>
          </cell>
          <cell r="W3517">
            <v>28920</v>
          </cell>
          <cell r="X3517" t="str">
            <v>Mfg</v>
          </cell>
          <cell r="Y3517" t="str">
            <v>Manufacturing</v>
          </cell>
          <cell r="AB3517" t="str">
            <v xml:space="preserve">Batangas </v>
          </cell>
          <cell r="AC3517" t="str">
            <v>IV</v>
          </cell>
          <cell r="AD3517">
            <v>16</v>
          </cell>
          <cell r="AE3517">
            <v>0</v>
          </cell>
          <cell r="AF3517">
            <v>3.2000000000000003E-4</v>
          </cell>
          <cell r="AG3517">
            <v>0</v>
          </cell>
          <cell r="AH3517">
            <v>12</v>
          </cell>
          <cell r="AI3517">
            <v>0</v>
          </cell>
          <cell r="AJ3517">
            <v>12</v>
          </cell>
        </row>
        <row r="3518">
          <cell r="A3518">
            <v>3516</v>
          </cell>
          <cell r="B3518">
            <v>2154</v>
          </cell>
          <cell r="C3518" t="str">
            <v>PEZA</v>
          </cell>
          <cell r="D3518">
            <v>3</v>
          </cell>
          <cell r="E3518">
            <v>2007</v>
          </cell>
          <cell r="F3518">
            <v>2</v>
          </cell>
          <cell r="G3518">
            <v>1</v>
          </cell>
          <cell r="H3518">
            <v>39279</v>
          </cell>
          <cell r="K3518" t="str">
            <v xml:space="preserve">First Cavite Industrial Estate - SEZ </v>
          </cell>
          <cell r="L3518" t="str">
            <v xml:space="preserve">Registration Agreement </v>
          </cell>
          <cell r="M3518" t="str">
            <v xml:space="preserve">Locator </v>
          </cell>
          <cell r="N3518" t="str">
            <v xml:space="preserve">New Export Enterprise </v>
          </cell>
          <cell r="O3518" t="str">
            <v xml:space="preserve">LUCKY RAYON PHILIPPINES, INC.           </v>
          </cell>
          <cell r="P3518" t="str">
            <v>Filipino</v>
          </cell>
          <cell r="Q3518" t="str">
            <v>Others</v>
          </cell>
          <cell r="R3518" t="str">
            <v>Local</v>
          </cell>
          <cell r="S3518">
            <v>100</v>
          </cell>
          <cell r="T3518" t="str">
            <v xml:space="preserve">To engage in the manufacture of 100% viscouse rayon spooled threads </v>
          </cell>
          <cell r="U3518">
            <v>0</v>
          </cell>
          <cell r="V3518" t="str">
            <v>na</v>
          </cell>
          <cell r="W3518">
            <v>32151</v>
          </cell>
          <cell r="X3518" t="str">
            <v>Mfg</v>
          </cell>
          <cell r="Y3518" t="str">
            <v>Manufacturing</v>
          </cell>
          <cell r="AB3518" t="str">
            <v xml:space="preserve">Cavite </v>
          </cell>
          <cell r="AC3518" t="str">
            <v>IV</v>
          </cell>
          <cell r="AD3518">
            <v>26.5</v>
          </cell>
          <cell r="AE3518">
            <v>60</v>
          </cell>
          <cell r="AF3518">
            <v>26.5</v>
          </cell>
          <cell r="AG3518">
            <v>60</v>
          </cell>
          <cell r="AH3518">
            <v>65</v>
          </cell>
          <cell r="AI3518">
            <v>65</v>
          </cell>
          <cell r="AJ3518">
            <v>0</v>
          </cell>
        </row>
        <row r="3519">
          <cell r="A3519">
            <v>3517</v>
          </cell>
          <cell r="B3519">
            <v>2155</v>
          </cell>
          <cell r="C3519" t="str">
            <v>PEZA</v>
          </cell>
          <cell r="D3519">
            <v>3</v>
          </cell>
          <cell r="E3519">
            <v>2007</v>
          </cell>
          <cell r="F3519">
            <v>2</v>
          </cell>
          <cell r="G3519">
            <v>1</v>
          </cell>
          <cell r="H3519">
            <v>39279</v>
          </cell>
          <cell r="K3519" t="str">
            <v xml:space="preserve">IT Skyrise Building </v>
          </cell>
          <cell r="L3519" t="str">
            <v xml:space="preserve">Supplemental Agreement </v>
          </cell>
          <cell r="M3519" t="str">
            <v xml:space="preserve">Locator </v>
          </cell>
          <cell r="N3519" t="str">
            <v xml:space="preserve">Expansion Project </v>
          </cell>
          <cell r="O3519" t="str">
            <v xml:space="preserve">QUALFON PHILIPPINES, INC.                   </v>
          </cell>
          <cell r="P3519" t="str">
            <v>Mexican</v>
          </cell>
          <cell r="Q3519" t="str">
            <v>Others</v>
          </cell>
          <cell r="R3519" t="str">
            <v>Foreign</v>
          </cell>
          <cell r="S3519">
            <v>99.96</v>
          </cell>
          <cell r="T3519" t="str">
            <v>To provide inbound and outbound calls support service</v>
          </cell>
          <cell r="U3519">
            <v>0</v>
          </cell>
          <cell r="V3519" t="str">
            <v>na</v>
          </cell>
          <cell r="W3519">
            <v>85901</v>
          </cell>
          <cell r="X3519" t="str">
            <v>Serv</v>
          </cell>
          <cell r="Y3519" t="str">
            <v>Services</v>
          </cell>
          <cell r="AB3519" t="str">
            <v xml:space="preserve">Cebu City </v>
          </cell>
          <cell r="AC3519" t="str">
            <v>VII</v>
          </cell>
          <cell r="AD3519">
            <v>22.719000000000001</v>
          </cell>
          <cell r="AE3519">
            <v>0</v>
          </cell>
          <cell r="AF3519">
            <v>22.7099124</v>
          </cell>
          <cell r="AG3519">
            <v>0</v>
          </cell>
          <cell r="AH3519">
            <v>104</v>
          </cell>
          <cell r="AI3519">
            <v>104</v>
          </cell>
          <cell r="AJ3519">
            <v>0</v>
          </cell>
        </row>
        <row r="3520">
          <cell r="A3520">
            <v>3518</v>
          </cell>
          <cell r="B3520">
            <v>2155</v>
          </cell>
          <cell r="C3520" t="str">
            <v>PEZA</v>
          </cell>
          <cell r="D3520">
            <v>3</v>
          </cell>
          <cell r="E3520">
            <v>2007</v>
          </cell>
          <cell r="F3520">
            <v>2</v>
          </cell>
          <cell r="G3520">
            <v>1</v>
          </cell>
          <cell r="H3520">
            <v>39279</v>
          </cell>
          <cell r="K3520" t="str">
            <v xml:space="preserve">IT Skyrise Building </v>
          </cell>
          <cell r="L3520" t="str">
            <v xml:space="preserve">Supplemental Agreement </v>
          </cell>
          <cell r="M3520" t="str">
            <v xml:space="preserve">Locator </v>
          </cell>
          <cell r="N3520" t="str">
            <v xml:space="preserve">Expansion Project </v>
          </cell>
          <cell r="O3520" t="str">
            <v xml:space="preserve">QUALFON PHILIPPINES, INC.                   </v>
          </cell>
          <cell r="P3520" t="str">
            <v>Filipino</v>
          </cell>
          <cell r="Q3520" t="str">
            <v>Others</v>
          </cell>
          <cell r="R3520" t="str">
            <v>Local</v>
          </cell>
          <cell r="S3520">
            <v>0.04</v>
          </cell>
          <cell r="T3520" t="str">
            <v>To provide inbound and outbound calls support service</v>
          </cell>
          <cell r="U3520">
            <v>0</v>
          </cell>
          <cell r="V3520" t="str">
            <v>na</v>
          </cell>
          <cell r="W3520">
            <v>85901</v>
          </cell>
          <cell r="X3520" t="str">
            <v>Serv</v>
          </cell>
          <cell r="Y3520" t="str">
            <v>Services</v>
          </cell>
          <cell r="AB3520" t="str">
            <v xml:space="preserve">Cebu City </v>
          </cell>
          <cell r="AC3520" t="str">
            <v>VII</v>
          </cell>
          <cell r="AD3520">
            <v>22.719000000000001</v>
          </cell>
          <cell r="AE3520">
            <v>0</v>
          </cell>
          <cell r="AF3520">
            <v>9.0876000000000012E-3</v>
          </cell>
          <cell r="AG3520">
            <v>0</v>
          </cell>
          <cell r="AH3520">
            <v>104</v>
          </cell>
          <cell r="AI3520">
            <v>0</v>
          </cell>
          <cell r="AJ3520">
            <v>104</v>
          </cell>
        </row>
        <row r="3521">
          <cell r="A3521">
            <v>3519</v>
          </cell>
          <cell r="B3521">
            <v>2156</v>
          </cell>
          <cell r="C3521" t="str">
            <v>PEZA</v>
          </cell>
          <cell r="D3521">
            <v>3</v>
          </cell>
          <cell r="E3521">
            <v>2007</v>
          </cell>
          <cell r="F3521">
            <v>2</v>
          </cell>
          <cell r="G3521">
            <v>1</v>
          </cell>
          <cell r="H3521">
            <v>39279</v>
          </cell>
          <cell r="K3521" t="str">
            <v xml:space="preserve">Light Industry and Science Park I - SEZ </v>
          </cell>
          <cell r="L3521" t="str">
            <v xml:space="preserve">Registration Agreement </v>
          </cell>
          <cell r="M3521" t="str">
            <v xml:space="preserve">Locator </v>
          </cell>
          <cell r="N3521" t="str">
            <v xml:space="preserve">New Ecozone Logistics Service Enterprise </v>
          </cell>
          <cell r="O3521" t="str">
            <v xml:space="preserve">MITSUI HIGH-TEC (PHILIPPINES), INC.      </v>
          </cell>
          <cell r="P3521" t="str">
            <v>Japanese</v>
          </cell>
          <cell r="Q3521" t="str">
            <v>Japan</v>
          </cell>
          <cell r="R3521" t="str">
            <v>Foreign</v>
          </cell>
          <cell r="S3521">
            <v>99.99</v>
          </cell>
          <cell r="T3521" t="str">
            <v>To provide warehousing / logistics support services</v>
          </cell>
          <cell r="U3521">
            <v>0</v>
          </cell>
          <cell r="V3521" t="str">
            <v>na</v>
          </cell>
          <cell r="W3521">
            <v>63400</v>
          </cell>
          <cell r="X3521" t="str">
            <v>Trans</v>
          </cell>
          <cell r="Y3521" t="str">
            <v>Transportation</v>
          </cell>
          <cell r="AB3521" t="str">
            <v xml:space="preserve">Laguna </v>
          </cell>
          <cell r="AC3521" t="str">
            <v>IV</v>
          </cell>
          <cell r="AD3521">
            <v>0.54500000000000004</v>
          </cell>
          <cell r="AE3521">
            <v>287.70400000000001</v>
          </cell>
          <cell r="AF3521">
            <v>0.54494549999999997</v>
          </cell>
          <cell r="AG3521">
            <v>287.67522959999997</v>
          </cell>
          <cell r="AH3521">
            <v>5</v>
          </cell>
          <cell r="AI3521">
            <v>5</v>
          </cell>
          <cell r="AJ3521">
            <v>0</v>
          </cell>
        </row>
        <row r="3522">
          <cell r="A3522">
            <v>3520</v>
          </cell>
          <cell r="B3522">
            <v>2156</v>
          </cell>
          <cell r="C3522" t="str">
            <v>PEZA</v>
          </cell>
          <cell r="D3522">
            <v>3</v>
          </cell>
          <cell r="E3522">
            <v>2007</v>
          </cell>
          <cell r="F3522">
            <v>2</v>
          </cell>
          <cell r="G3522">
            <v>1</v>
          </cell>
          <cell r="H3522">
            <v>39279</v>
          </cell>
          <cell r="K3522" t="str">
            <v xml:space="preserve">Light Industry and Science Park I - SEZ </v>
          </cell>
          <cell r="L3522" t="str">
            <v xml:space="preserve">Registration Agreement </v>
          </cell>
          <cell r="M3522" t="str">
            <v xml:space="preserve">Locator </v>
          </cell>
          <cell r="N3522" t="str">
            <v xml:space="preserve">New Ecozone Logistics Service Enterprise </v>
          </cell>
          <cell r="O3522" t="str">
            <v xml:space="preserve">MITSUI HIGH-TEC (PHILIPPINES), INC.      </v>
          </cell>
          <cell r="P3522" t="str">
            <v>Filipino</v>
          </cell>
          <cell r="Q3522" t="str">
            <v>Others</v>
          </cell>
          <cell r="R3522" t="str">
            <v>Local</v>
          </cell>
          <cell r="S3522">
            <v>0.01</v>
          </cell>
          <cell r="T3522" t="str">
            <v>To provide warehousing / logistics support services</v>
          </cell>
          <cell r="U3522">
            <v>0</v>
          </cell>
          <cell r="V3522" t="str">
            <v>na</v>
          </cell>
          <cell r="W3522">
            <v>63400</v>
          </cell>
          <cell r="X3522" t="str">
            <v>Trans</v>
          </cell>
          <cell r="Y3522" t="str">
            <v>Transportation</v>
          </cell>
          <cell r="AB3522" t="str">
            <v xml:space="preserve">Laguna </v>
          </cell>
          <cell r="AC3522" t="str">
            <v>IV</v>
          </cell>
          <cell r="AD3522">
            <v>0.54500000000000004</v>
          </cell>
          <cell r="AE3522">
            <v>287.70400000000001</v>
          </cell>
          <cell r="AF3522">
            <v>5.4500000000000003E-5</v>
          </cell>
          <cell r="AG3522">
            <v>2.8770400000000002E-2</v>
          </cell>
          <cell r="AH3522">
            <v>5</v>
          </cell>
          <cell r="AI3522">
            <v>0</v>
          </cell>
          <cell r="AJ3522">
            <v>5</v>
          </cell>
        </row>
        <row r="3523">
          <cell r="A3523">
            <v>3521</v>
          </cell>
          <cell r="B3523">
            <v>2157</v>
          </cell>
          <cell r="C3523" t="str">
            <v>PEZA</v>
          </cell>
          <cell r="D3523">
            <v>3</v>
          </cell>
          <cell r="E3523">
            <v>2007</v>
          </cell>
          <cell r="F3523">
            <v>2</v>
          </cell>
          <cell r="G3523">
            <v>1</v>
          </cell>
          <cell r="H3523">
            <v>39279</v>
          </cell>
          <cell r="K3523" t="str">
            <v xml:space="preserve">C-5 corner Las Fiestas Road, Frontera Verde, Pasig City </v>
          </cell>
          <cell r="L3523" t="str">
            <v xml:space="preserve">Registration Agreement </v>
          </cell>
          <cell r="M3523" t="str">
            <v>Developer</v>
          </cell>
          <cell r="N3523" t="str">
            <v xml:space="preserve">New Developer </v>
          </cell>
          <cell r="O3523" t="str">
            <v xml:space="preserve">NUCOMM Centre                 </v>
          </cell>
          <cell r="P3523" t="str">
            <v>Filipino</v>
          </cell>
          <cell r="Q3523" t="str">
            <v>Others</v>
          </cell>
          <cell r="R3523" t="str">
            <v>Local</v>
          </cell>
          <cell r="S3523">
            <v>66</v>
          </cell>
          <cell r="T3523" t="str">
            <v>Declaration of the proposed five (5) storey building with a gross floor area of 20,433 square meters, more or less, which shall stand on three parcels of land with an aggregate area of 79,377 square meters, located at C-5 corner Las Fiestas Road, Frontera</v>
          </cell>
          <cell r="U3523">
            <v>0</v>
          </cell>
          <cell r="V3523" t="str">
            <v>na</v>
          </cell>
          <cell r="W3523">
            <v>70110</v>
          </cell>
          <cell r="X3523" t="str">
            <v>FinRE</v>
          </cell>
          <cell r="Y3523" t="str">
            <v>Finance &amp; Real Estate</v>
          </cell>
          <cell r="AB3523" t="str">
            <v xml:space="preserve">Pasig City </v>
          </cell>
          <cell r="AC3523" t="str">
            <v>NCR</v>
          </cell>
          <cell r="AD3523">
            <v>350</v>
          </cell>
          <cell r="AE3523">
            <v>0</v>
          </cell>
          <cell r="AF3523">
            <v>231</v>
          </cell>
          <cell r="AG3523">
            <v>0</v>
          </cell>
          <cell r="AH3523">
            <v>0</v>
          </cell>
          <cell r="AI3523">
            <v>0</v>
          </cell>
          <cell r="AJ3523">
            <v>0</v>
          </cell>
        </row>
        <row r="3524">
          <cell r="A3524">
            <v>3522</v>
          </cell>
          <cell r="B3524">
            <v>2157</v>
          </cell>
          <cell r="C3524" t="str">
            <v>PEZA</v>
          </cell>
          <cell r="D3524">
            <v>3</v>
          </cell>
          <cell r="E3524">
            <v>2007</v>
          </cell>
          <cell r="F3524">
            <v>2</v>
          </cell>
          <cell r="G3524">
            <v>1</v>
          </cell>
          <cell r="H3524">
            <v>39279</v>
          </cell>
          <cell r="K3524" t="str">
            <v xml:space="preserve">C-5 corner Las Fiestas Road, Frontera Verde, Pasig City </v>
          </cell>
          <cell r="L3524" t="str">
            <v xml:space="preserve">Registration Agreement </v>
          </cell>
          <cell r="M3524" t="str">
            <v>Developer</v>
          </cell>
          <cell r="N3524" t="str">
            <v xml:space="preserve">New Developer </v>
          </cell>
          <cell r="O3524" t="str">
            <v xml:space="preserve">NUCOMM Centre                 </v>
          </cell>
          <cell r="P3524" t="str">
            <v>British</v>
          </cell>
          <cell r="Q3524" t="str">
            <v>UK</v>
          </cell>
          <cell r="R3524" t="str">
            <v>Foreign</v>
          </cell>
          <cell r="S3524">
            <v>34</v>
          </cell>
          <cell r="T3524" t="str">
            <v>Declaration of the proposed five (5) storey building with a gross floor area of 20,433 square meters, more or less, which shall stand on three parcels of land with an aggregate area of 79,377 square meters, located at C-5 corner Las Fiestas Road, Frontera</v>
          </cell>
          <cell r="U3524">
            <v>0</v>
          </cell>
          <cell r="V3524" t="str">
            <v>na</v>
          </cell>
          <cell r="W3524">
            <v>70110</v>
          </cell>
          <cell r="X3524" t="str">
            <v>FinRE</v>
          </cell>
          <cell r="Y3524" t="str">
            <v>Finance &amp; Real Estate</v>
          </cell>
          <cell r="AB3524" t="str">
            <v xml:space="preserve">Pasig City </v>
          </cell>
          <cell r="AC3524" t="str">
            <v>NCR</v>
          </cell>
          <cell r="AD3524">
            <v>350</v>
          </cell>
          <cell r="AE3524">
            <v>0</v>
          </cell>
          <cell r="AF3524">
            <v>119</v>
          </cell>
          <cell r="AG3524">
            <v>0</v>
          </cell>
          <cell r="AH3524">
            <v>0</v>
          </cell>
          <cell r="AI3524">
            <v>0</v>
          </cell>
          <cell r="AJ3524">
            <v>0</v>
          </cell>
        </row>
        <row r="3525">
          <cell r="A3525">
            <v>3523</v>
          </cell>
          <cell r="B3525">
            <v>2158</v>
          </cell>
          <cell r="C3525" t="str">
            <v>PEZA</v>
          </cell>
          <cell r="D3525">
            <v>3</v>
          </cell>
          <cell r="E3525">
            <v>2007</v>
          </cell>
          <cell r="F3525">
            <v>2</v>
          </cell>
          <cell r="G3525">
            <v>1</v>
          </cell>
          <cell r="H3525">
            <v>39279</v>
          </cell>
          <cell r="K3525" t="str">
            <v>Cavite Economic Zone, Rosario, Cavite</v>
          </cell>
          <cell r="L3525" t="str">
            <v xml:space="preserve">Supplemental Agreement </v>
          </cell>
          <cell r="M3525" t="str">
            <v>Developer</v>
          </cell>
          <cell r="N3525" t="str">
            <v xml:space="preserve">Expansion Project </v>
          </cell>
          <cell r="O3525" t="str">
            <v xml:space="preserve">Cavite Economic Zone Annex         </v>
          </cell>
          <cell r="P3525" t="str">
            <v>Filipino</v>
          </cell>
          <cell r="Q3525" t="str">
            <v>Others</v>
          </cell>
          <cell r="R3525" t="str">
            <v>Local</v>
          </cell>
          <cell r="S3525">
            <v>60</v>
          </cell>
          <cell r="T3525" t="str">
            <v>Inclusion of a 41.5942-hectare area to the existing property that was annexed to the Cavite Economic Zone (CEZ) located at Rosario, Cavite                                                                                       Developer/Operator: Majestic T</v>
          </cell>
          <cell r="U3525">
            <v>0</v>
          </cell>
          <cell r="V3525" t="str">
            <v>na</v>
          </cell>
          <cell r="W3525">
            <v>70110</v>
          </cell>
          <cell r="X3525" t="str">
            <v>FinRE</v>
          </cell>
          <cell r="Y3525" t="str">
            <v>Finance &amp; Real Estate</v>
          </cell>
          <cell r="AB3525" t="str">
            <v xml:space="preserve">Cavite </v>
          </cell>
          <cell r="AC3525" t="str">
            <v>IV</v>
          </cell>
          <cell r="AD3525">
            <v>1243.8630000000001</v>
          </cell>
          <cell r="AE3525">
            <v>0</v>
          </cell>
          <cell r="AF3525">
            <v>746.31780000000003</v>
          </cell>
          <cell r="AG3525">
            <v>0</v>
          </cell>
          <cell r="AH3525">
            <v>0</v>
          </cell>
          <cell r="AI3525">
            <v>0</v>
          </cell>
          <cell r="AJ3525">
            <v>0</v>
          </cell>
        </row>
        <row r="3526">
          <cell r="A3526">
            <v>3524</v>
          </cell>
          <cell r="B3526">
            <v>2158</v>
          </cell>
          <cell r="C3526" t="str">
            <v>PEZA</v>
          </cell>
          <cell r="D3526">
            <v>3</v>
          </cell>
          <cell r="E3526">
            <v>2007</v>
          </cell>
          <cell r="F3526">
            <v>2</v>
          </cell>
          <cell r="G3526">
            <v>1</v>
          </cell>
          <cell r="H3526">
            <v>39279</v>
          </cell>
          <cell r="K3526" t="str">
            <v>Cavite Economic Zone, Rosario, Cavite</v>
          </cell>
          <cell r="L3526" t="str">
            <v xml:space="preserve">Supplemental Agreement </v>
          </cell>
          <cell r="M3526" t="str">
            <v>Developer</v>
          </cell>
          <cell r="N3526" t="str">
            <v xml:space="preserve">Expansion Project </v>
          </cell>
          <cell r="O3526" t="str">
            <v xml:space="preserve">Cavite Economic Zone Annex         </v>
          </cell>
          <cell r="P3526" t="str">
            <v>Singaporean</v>
          </cell>
          <cell r="Q3526" t="str">
            <v>Singapore</v>
          </cell>
          <cell r="R3526" t="str">
            <v>Foreign</v>
          </cell>
          <cell r="S3526">
            <v>38</v>
          </cell>
          <cell r="T3526" t="str">
            <v>Inclusion of a 41.5942-hectare area to the existing property that was annexed to the Cavite Economic Zone (CEZ) located at Rosario, Cavite                                                                                       Developer/Operator: Majestic T</v>
          </cell>
          <cell r="U3526">
            <v>0</v>
          </cell>
          <cell r="V3526" t="str">
            <v>na</v>
          </cell>
          <cell r="W3526">
            <v>70110</v>
          </cell>
          <cell r="X3526" t="str">
            <v>FinRE</v>
          </cell>
          <cell r="Y3526" t="str">
            <v>Finance &amp; Real Estate</v>
          </cell>
          <cell r="AB3526" t="str">
            <v xml:space="preserve">Cavite </v>
          </cell>
          <cell r="AC3526" t="str">
            <v>IV</v>
          </cell>
          <cell r="AD3526">
            <v>1243.8630000000001</v>
          </cell>
          <cell r="AE3526">
            <v>0</v>
          </cell>
          <cell r="AF3526">
            <v>472.66794000000004</v>
          </cell>
          <cell r="AG3526">
            <v>0</v>
          </cell>
          <cell r="AH3526">
            <v>0</v>
          </cell>
          <cell r="AI3526">
            <v>0</v>
          </cell>
          <cell r="AJ3526">
            <v>0</v>
          </cell>
        </row>
        <row r="3527">
          <cell r="A3527">
            <v>3525</v>
          </cell>
          <cell r="B3527">
            <v>2158</v>
          </cell>
          <cell r="C3527" t="str">
            <v>PEZA</v>
          </cell>
          <cell r="D3527">
            <v>3</v>
          </cell>
          <cell r="E3527">
            <v>2007</v>
          </cell>
          <cell r="F3527">
            <v>2</v>
          </cell>
          <cell r="G3527">
            <v>1</v>
          </cell>
          <cell r="H3527">
            <v>39279</v>
          </cell>
          <cell r="K3527" t="str">
            <v>Cavite Economic Zone, Rosario, Cavite</v>
          </cell>
          <cell r="L3527" t="str">
            <v xml:space="preserve">Supplemental Agreement </v>
          </cell>
          <cell r="M3527" t="str">
            <v>Developer</v>
          </cell>
          <cell r="N3527" t="str">
            <v xml:space="preserve">Expansion Project </v>
          </cell>
          <cell r="O3527" t="str">
            <v xml:space="preserve">Cavite Economic Zone Annex         </v>
          </cell>
          <cell r="P3527" t="str">
            <v>Japanese</v>
          </cell>
          <cell r="Q3527" t="str">
            <v>Japan</v>
          </cell>
          <cell r="R3527" t="str">
            <v>Foreign</v>
          </cell>
          <cell r="S3527">
            <v>2</v>
          </cell>
          <cell r="T3527" t="str">
            <v>Inclusion of a 41.5942-hectare area to the existing property that was annexed to the Cavite Economic Zone (CEZ) located at Rosario, Cavite                                                                                       Developer/Operator: Majestic T</v>
          </cell>
          <cell r="U3527">
            <v>0</v>
          </cell>
          <cell r="V3527" t="str">
            <v>na</v>
          </cell>
          <cell r="W3527">
            <v>70110</v>
          </cell>
          <cell r="X3527" t="str">
            <v>FinRE</v>
          </cell>
          <cell r="Y3527" t="str">
            <v>Finance &amp; Real Estate</v>
          </cell>
          <cell r="AB3527" t="str">
            <v xml:space="preserve">Cavite </v>
          </cell>
          <cell r="AC3527" t="str">
            <v>IV</v>
          </cell>
          <cell r="AD3527">
            <v>1243.8630000000001</v>
          </cell>
          <cell r="AE3527">
            <v>0</v>
          </cell>
          <cell r="AF3527">
            <v>24.877260000000003</v>
          </cell>
          <cell r="AG3527">
            <v>0</v>
          </cell>
          <cell r="AH3527">
            <v>0</v>
          </cell>
          <cell r="AI3527">
            <v>0</v>
          </cell>
          <cell r="AJ3527">
            <v>0</v>
          </cell>
        </row>
        <row r="3528">
          <cell r="A3528">
            <v>3526</v>
          </cell>
          <cell r="B3528">
            <v>2159</v>
          </cell>
          <cell r="C3528" t="str">
            <v>PEZA</v>
          </cell>
          <cell r="D3528">
            <v>3</v>
          </cell>
          <cell r="E3528">
            <v>2007</v>
          </cell>
          <cell r="F3528">
            <v>2</v>
          </cell>
          <cell r="G3528">
            <v>1</v>
          </cell>
          <cell r="H3528">
            <v>39279</v>
          </cell>
          <cell r="K3528" t="str">
            <v>103 Innovation Drive, Carmelray Industrial Park I Special Economic Zone (CIP I-SEZ) Calamba City, Laguna</v>
          </cell>
          <cell r="L3528" t="str">
            <v xml:space="preserve">Registration Agreement </v>
          </cell>
          <cell r="M3528" t="str">
            <v xml:space="preserve">Locator </v>
          </cell>
          <cell r="N3528" t="str">
            <v xml:space="preserve">New Facilities Enterprise </v>
          </cell>
          <cell r="O3528" t="str">
            <v xml:space="preserve">Berny Realty &amp; Development Corporation </v>
          </cell>
          <cell r="P3528" t="str">
            <v>Filipino</v>
          </cell>
          <cell r="Q3528" t="str">
            <v>Others</v>
          </cell>
          <cell r="R3528" t="str">
            <v>Local</v>
          </cell>
          <cell r="S3528">
            <v>100</v>
          </cell>
          <cell r="T3528" t="str">
            <v>To lease out its existing factory building with a gross floor area of 18,683 square meters, which was constructed on a 40,000-square meter lot, more or less,  located at 103 Innovation Drive, Carmelray Industrial Park I Special Economic Zone (CIP I-SEZ) C</v>
          </cell>
          <cell r="U3528">
            <v>0</v>
          </cell>
          <cell r="V3528" t="str">
            <v>na</v>
          </cell>
          <cell r="W3528">
            <v>70110</v>
          </cell>
          <cell r="X3528" t="str">
            <v>FinRE</v>
          </cell>
          <cell r="Y3528" t="str">
            <v>Finance &amp; Real Estate</v>
          </cell>
          <cell r="AB3528" t="str">
            <v xml:space="preserve">Laguna </v>
          </cell>
          <cell r="AC3528" t="str">
            <v>IV</v>
          </cell>
          <cell r="AD3528">
            <v>0</v>
          </cell>
          <cell r="AE3528">
            <v>1.25</v>
          </cell>
          <cell r="AF3528">
            <v>0</v>
          </cell>
          <cell r="AG3528">
            <v>1.25</v>
          </cell>
          <cell r="AH3528">
            <v>0</v>
          </cell>
          <cell r="AI3528">
            <v>0</v>
          </cell>
          <cell r="AJ3528">
            <v>0</v>
          </cell>
        </row>
        <row r="3529">
          <cell r="A3529">
            <v>3527</v>
          </cell>
          <cell r="B3529">
            <v>2160</v>
          </cell>
          <cell r="C3529" t="str">
            <v>PEZA</v>
          </cell>
          <cell r="D3529">
            <v>3</v>
          </cell>
          <cell r="E3529">
            <v>2007</v>
          </cell>
          <cell r="F3529">
            <v>2</v>
          </cell>
          <cell r="G3529">
            <v>1</v>
          </cell>
          <cell r="H3529">
            <v>39279</v>
          </cell>
          <cell r="K3529" t="str">
            <v xml:space="preserve">Laguna Technopark - SEZ </v>
          </cell>
          <cell r="L3529" t="str">
            <v xml:space="preserve">Registration Agreement </v>
          </cell>
          <cell r="M3529" t="str">
            <v xml:space="preserve">Locator </v>
          </cell>
          <cell r="N3529" t="str">
            <v xml:space="preserve">New Ecozone Domestic Market </v>
          </cell>
          <cell r="O3529" t="str">
            <v xml:space="preserve">YAMAHA MOTORS PHILIPPINES, INC. </v>
          </cell>
          <cell r="P3529" t="str">
            <v>Japanese</v>
          </cell>
          <cell r="Q3529" t="str">
            <v>Japan</v>
          </cell>
          <cell r="R3529" t="str">
            <v>Foreign</v>
          </cell>
          <cell r="S3529">
            <v>99.999799999999993</v>
          </cell>
          <cell r="T3529" t="str">
            <v xml:space="preserve">Production of Motorcycle </v>
          </cell>
          <cell r="U3529">
            <v>0</v>
          </cell>
          <cell r="V3529" t="str">
            <v>na</v>
          </cell>
          <cell r="W3529">
            <v>32400</v>
          </cell>
          <cell r="X3529" t="str">
            <v>Mfg</v>
          </cell>
          <cell r="Y3529" t="str">
            <v>Manufacturing</v>
          </cell>
          <cell r="AB3529" t="str">
            <v xml:space="preserve">Laguna </v>
          </cell>
          <cell r="AC3529" t="str">
            <v>IV</v>
          </cell>
          <cell r="AD3529">
            <v>2494.6640000000002</v>
          </cell>
          <cell r="AE3529">
            <v>150</v>
          </cell>
          <cell r="AF3529">
            <v>2494.659010672</v>
          </cell>
          <cell r="AG3529">
            <v>149.99969999999999</v>
          </cell>
          <cell r="AH3529">
            <v>253</v>
          </cell>
          <cell r="AI3529">
            <v>253</v>
          </cell>
          <cell r="AJ3529">
            <v>0</v>
          </cell>
        </row>
        <row r="3530">
          <cell r="A3530">
            <v>3528</v>
          </cell>
          <cell r="B3530">
            <v>2160</v>
          </cell>
          <cell r="C3530" t="str">
            <v>PEZA</v>
          </cell>
          <cell r="D3530">
            <v>3</v>
          </cell>
          <cell r="E3530">
            <v>2007</v>
          </cell>
          <cell r="F3530">
            <v>2</v>
          </cell>
          <cell r="G3530">
            <v>1</v>
          </cell>
          <cell r="H3530">
            <v>39279</v>
          </cell>
          <cell r="K3530" t="str">
            <v xml:space="preserve">Laguna Technopark - SEZ </v>
          </cell>
          <cell r="L3530" t="str">
            <v xml:space="preserve">Registration Agreement </v>
          </cell>
          <cell r="M3530" t="str">
            <v xml:space="preserve">Locator </v>
          </cell>
          <cell r="N3530" t="str">
            <v xml:space="preserve">New Ecozone Domestic Market </v>
          </cell>
          <cell r="O3530" t="str">
            <v xml:space="preserve">YAMAHA MOTORS PHILIPPINES, INC. </v>
          </cell>
          <cell r="P3530" t="str">
            <v>Filipino</v>
          </cell>
          <cell r="Q3530" t="str">
            <v>Others</v>
          </cell>
          <cell r="R3530" t="str">
            <v>Local</v>
          </cell>
          <cell r="S3530">
            <v>2.0000000000000001E-4</v>
          </cell>
          <cell r="T3530" t="str">
            <v xml:space="preserve">Production of Motorcycle </v>
          </cell>
          <cell r="U3530">
            <v>0</v>
          </cell>
          <cell r="V3530" t="str">
            <v>na</v>
          </cell>
          <cell r="W3530">
            <v>32400</v>
          </cell>
          <cell r="X3530" t="str">
            <v>Mfg</v>
          </cell>
          <cell r="Y3530" t="str">
            <v>Manufacturing</v>
          </cell>
          <cell r="AB3530" t="str">
            <v xml:space="preserve">Laguna </v>
          </cell>
          <cell r="AC3530" t="str">
            <v>IV</v>
          </cell>
          <cell r="AD3530">
            <v>2494.6640000000002</v>
          </cell>
          <cell r="AE3530">
            <v>150</v>
          </cell>
          <cell r="AF3530">
            <v>4.9893280000000003E-3</v>
          </cell>
          <cell r="AG3530">
            <v>2.9999999999999997E-4</v>
          </cell>
          <cell r="AH3530">
            <v>253</v>
          </cell>
          <cell r="AI3530">
            <v>0</v>
          </cell>
          <cell r="AJ3530">
            <v>253</v>
          </cell>
        </row>
        <row r="3531">
          <cell r="A3531">
            <v>3529</v>
          </cell>
          <cell r="B3531">
            <v>2161</v>
          </cell>
          <cell r="C3531" t="str">
            <v>PEZA</v>
          </cell>
          <cell r="D3531">
            <v>3</v>
          </cell>
          <cell r="E3531">
            <v>2007</v>
          </cell>
          <cell r="F3531">
            <v>2</v>
          </cell>
          <cell r="G3531">
            <v>1</v>
          </cell>
          <cell r="H3531">
            <v>39293</v>
          </cell>
          <cell r="K3531" t="str">
            <v>JG Summit Center,                                                                                                  6783 Ayala                                  Avenue</v>
          </cell>
          <cell r="L3531" t="str">
            <v xml:space="preserve">Registration Agreement </v>
          </cell>
          <cell r="M3531" t="str">
            <v xml:space="preserve">Locator </v>
          </cell>
          <cell r="N3531" t="str">
            <v xml:space="preserve">New I.T. Enterprise </v>
          </cell>
          <cell r="O3531" t="str">
            <v xml:space="preserve">INTELEGEN INTERNATIONAL SUPPORT GROUP, INC.  </v>
          </cell>
          <cell r="P3531" t="str">
            <v>Filipino</v>
          </cell>
          <cell r="Q3531" t="str">
            <v>Others</v>
          </cell>
          <cell r="R3531" t="str">
            <v>Local</v>
          </cell>
          <cell r="S3531">
            <v>100</v>
          </cell>
          <cell r="T3531" t="str">
            <v>Call Center Services</v>
          </cell>
          <cell r="U3531">
            <v>1</v>
          </cell>
          <cell r="V3531" t="str">
            <v>IT Services</v>
          </cell>
          <cell r="W3531">
            <v>74996</v>
          </cell>
          <cell r="X3531" t="str">
            <v>Serv</v>
          </cell>
          <cell r="Y3531" t="str">
            <v>Services</v>
          </cell>
          <cell r="AB3531" t="str">
            <v xml:space="preserve">Makati City </v>
          </cell>
          <cell r="AC3531" t="str">
            <v>NCR</v>
          </cell>
          <cell r="AD3531">
            <v>37.014000000000003</v>
          </cell>
          <cell r="AE3531">
            <v>1.25</v>
          </cell>
          <cell r="AF3531">
            <v>37.014000000000003</v>
          </cell>
          <cell r="AG3531">
            <v>1.25</v>
          </cell>
          <cell r="AH3531">
            <v>231</v>
          </cell>
          <cell r="AI3531">
            <v>231</v>
          </cell>
          <cell r="AJ3531">
            <v>0</v>
          </cell>
        </row>
        <row r="3532">
          <cell r="A3532">
            <v>3530</v>
          </cell>
          <cell r="B3532">
            <v>2162</v>
          </cell>
          <cell r="C3532" t="str">
            <v>PEZA</v>
          </cell>
          <cell r="D3532">
            <v>3</v>
          </cell>
          <cell r="E3532">
            <v>2007</v>
          </cell>
          <cell r="F3532">
            <v>2</v>
          </cell>
          <cell r="G3532">
            <v>1</v>
          </cell>
          <cell r="H3532">
            <v>39293</v>
          </cell>
          <cell r="K3532" t="str">
            <v xml:space="preserve">Octagon IT Building </v>
          </cell>
          <cell r="L3532" t="str">
            <v xml:space="preserve">Registration Agreement </v>
          </cell>
          <cell r="M3532" t="str">
            <v xml:space="preserve">Locator </v>
          </cell>
          <cell r="N3532" t="str">
            <v xml:space="preserve">New I.T. Enterprise </v>
          </cell>
          <cell r="O3532" t="str">
            <v xml:space="preserve">PROVIEW GLOBAL ADMINISTRATION, INC.     </v>
          </cell>
          <cell r="P3532" t="str">
            <v>American</v>
          </cell>
          <cell r="Q3532" t="str">
            <v>USA</v>
          </cell>
          <cell r="R3532" t="str">
            <v>Foreign</v>
          </cell>
          <cell r="S3532">
            <v>99.92</v>
          </cell>
          <cell r="T3532" t="str">
            <v xml:space="preserve">To engage in business process outsourcing </v>
          </cell>
          <cell r="U3532">
            <v>1</v>
          </cell>
          <cell r="V3532" t="str">
            <v>IT Services</v>
          </cell>
          <cell r="W3532">
            <v>72900</v>
          </cell>
          <cell r="X3532" t="str">
            <v>Serv</v>
          </cell>
          <cell r="Y3532" t="str">
            <v>Services</v>
          </cell>
          <cell r="AB3532" t="str">
            <v xml:space="preserve">Pasig City </v>
          </cell>
          <cell r="AC3532" t="str">
            <v>NCR</v>
          </cell>
          <cell r="AD3532">
            <v>27.771000000000001</v>
          </cell>
          <cell r="AE3532">
            <v>0.25</v>
          </cell>
          <cell r="AF3532">
            <v>27.748783200000002</v>
          </cell>
          <cell r="AG3532">
            <v>0.24979999999999999</v>
          </cell>
          <cell r="AH3532">
            <v>82</v>
          </cell>
          <cell r="AI3532">
            <v>82</v>
          </cell>
          <cell r="AJ3532">
            <v>0</v>
          </cell>
        </row>
        <row r="3533">
          <cell r="A3533">
            <v>3531</v>
          </cell>
          <cell r="B3533">
            <v>2162</v>
          </cell>
          <cell r="C3533" t="str">
            <v>PEZA</v>
          </cell>
          <cell r="D3533">
            <v>3</v>
          </cell>
          <cell r="E3533">
            <v>2007</v>
          </cell>
          <cell r="F3533">
            <v>2</v>
          </cell>
          <cell r="G3533">
            <v>1</v>
          </cell>
          <cell r="H3533">
            <v>39293</v>
          </cell>
          <cell r="K3533" t="str">
            <v xml:space="preserve">Octagon IT Building </v>
          </cell>
          <cell r="L3533" t="str">
            <v xml:space="preserve">Registration Agreement </v>
          </cell>
          <cell r="M3533" t="str">
            <v xml:space="preserve">Locator </v>
          </cell>
          <cell r="N3533" t="str">
            <v xml:space="preserve">New I.T. Enterprise </v>
          </cell>
          <cell r="O3533" t="str">
            <v xml:space="preserve">PROVIEW GLOBAL ADMINISTRATION, INC.     </v>
          </cell>
          <cell r="P3533" t="str">
            <v>Filipino</v>
          </cell>
          <cell r="Q3533" t="str">
            <v>Others</v>
          </cell>
          <cell r="R3533" t="str">
            <v>Local</v>
          </cell>
          <cell r="S3533">
            <v>0.08</v>
          </cell>
          <cell r="T3533" t="str">
            <v xml:space="preserve">To engage in business process outsourcing </v>
          </cell>
          <cell r="U3533">
            <v>1</v>
          </cell>
          <cell r="V3533" t="str">
            <v>IT Services</v>
          </cell>
          <cell r="W3533">
            <v>72900</v>
          </cell>
          <cell r="X3533" t="str">
            <v>Serv</v>
          </cell>
          <cell r="Y3533" t="str">
            <v>Services</v>
          </cell>
          <cell r="AB3533" t="str">
            <v xml:space="preserve">Pasig City </v>
          </cell>
          <cell r="AC3533" t="str">
            <v>NCR</v>
          </cell>
          <cell r="AD3533">
            <v>27.771000000000001</v>
          </cell>
          <cell r="AE3533">
            <v>0.25</v>
          </cell>
          <cell r="AF3533">
            <v>2.2216800000000002E-2</v>
          </cell>
          <cell r="AG3533">
            <v>2.0000000000000001E-4</v>
          </cell>
          <cell r="AH3533">
            <v>82</v>
          </cell>
          <cell r="AI3533">
            <v>0</v>
          </cell>
          <cell r="AJ3533">
            <v>82</v>
          </cell>
        </row>
        <row r="3534">
          <cell r="A3534">
            <v>3532</v>
          </cell>
          <cell r="B3534">
            <v>2163</v>
          </cell>
          <cell r="C3534" t="str">
            <v>PEZA</v>
          </cell>
          <cell r="D3534">
            <v>3</v>
          </cell>
          <cell r="E3534">
            <v>2007</v>
          </cell>
          <cell r="F3534">
            <v>2</v>
          </cell>
          <cell r="G3534">
            <v>1</v>
          </cell>
          <cell r="H3534">
            <v>39293</v>
          </cell>
          <cell r="K3534" t="str">
            <v xml:space="preserve">Baguio City Economic Zone </v>
          </cell>
          <cell r="L3534" t="str">
            <v xml:space="preserve">Registration Agreement </v>
          </cell>
          <cell r="M3534" t="str">
            <v xml:space="preserve">Locator </v>
          </cell>
          <cell r="N3534" t="str">
            <v xml:space="preserve">New I.T. Enterprise </v>
          </cell>
          <cell r="O3534" t="str">
            <v xml:space="preserve">WW OUTSOURCING INTERNATIONAL SERVICES, INC.          </v>
          </cell>
          <cell r="P3534" t="str">
            <v>American</v>
          </cell>
          <cell r="Q3534" t="str">
            <v>USA</v>
          </cell>
          <cell r="R3534" t="str">
            <v>Foreign</v>
          </cell>
          <cell r="S3534">
            <v>100</v>
          </cell>
          <cell r="T3534" t="str">
            <v xml:space="preserve">Telecommunication Services                     </v>
          </cell>
          <cell r="U3534">
            <v>1</v>
          </cell>
          <cell r="V3534" t="str">
            <v>IT Services</v>
          </cell>
          <cell r="W3534">
            <v>72900</v>
          </cell>
          <cell r="X3534" t="str">
            <v>Serv</v>
          </cell>
          <cell r="Y3534" t="str">
            <v>Services</v>
          </cell>
          <cell r="AB3534" t="str">
            <v xml:space="preserve">Benguet </v>
          </cell>
          <cell r="AC3534" t="str">
            <v>CAR</v>
          </cell>
          <cell r="AD3534">
            <v>1.4259999999999999</v>
          </cell>
          <cell r="AE3534">
            <v>1.417</v>
          </cell>
          <cell r="AF3534">
            <v>1.4259999999999999</v>
          </cell>
          <cell r="AG3534">
            <v>1.417</v>
          </cell>
          <cell r="AH3534">
            <v>163</v>
          </cell>
          <cell r="AI3534">
            <v>163</v>
          </cell>
          <cell r="AJ3534">
            <v>163</v>
          </cell>
        </row>
        <row r="3535">
          <cell r="A3535">
            <v>3533</v>
          </cell>
          <cell r="B3535">
            <v>2164</v>
          </cell>
          <cell r="C3535" t="str">
            <v>PEZA</v>
          </cell>
          <cell r="D3535">
            <v>3</v>
          </cell>
          <cell r="E3535">
            <v>2007</v>
          </cell>
          <cell r="F3535">
            <v>2</v>
          </cell>
          <cell r="G3535">
            <v>1</v>
          </cell>
          <cell r="H3535">
            <v>39293</v>
          </cell>
          <cell r="K3535" t="str">
            <v xml:space="preserve">6780 Ayala Avenue </v>
          </cell>
          <cell r="L3535" t="str">
            <v xml:space="preserve">Supplemental Agreement </v>
          </cell>
          <cell r="M3535" t="str">
            <v xml:space="preserve">Locator </v>
          </cell>
          <cell r="N3535" t="str">
            <v xml:space="preserve">New Project </v>
          </cell>
          <cell r="O3535" t="str">
            <v xml:space="preserve">PEOPLESUPPORT (PHILIPPINES), INC.      </v>
          </cell>
          <cell r="P3535" t="str">
            <v>American</v>
          </cell>
          <cell r="Q3535" t="str">
            <v>USA</v>
          </cell>
          <cell r="R3535" t="str">
            <v>Foreign</v>
          </cell>
          <cell r="S3535">
            <v>99.999939999999995</v>
          </cell>
          <cell r="T3535" t="str">
            <v xml:space="preserve">To establish new contact center which will provide outsourced customer care services and engage in business process outsourcing (BPO)                                               </v>
          </cell>
          <cell r="U3535">
            <v>1</v>
          </cell>
          <cell r="V3535" t="str">
            <v>IT Services</v>
          </cell>
          <cell r="W3535" t="str">
            <v>74996 / 72900</v>
          </cell>
          <cell r="X3535" t="str">
            <v>Serv</v>
          </cell>
          <cell r="Y3535" t="str">
            <v>Services</v>
          </cell>
          <cell r="AB3535" t="str">
            <v xml:space="preserve">Makati City </v>
          </cell>
          <cell r="AC3535" t="str">
            <v>NCR</v>
          </cell>
          <cell r="AD3535">
            <v>188.04400000000001</v>
          </cell>
          <cell r="AE3535">
            <v>0</v>
          </cell>
          <cell r="AF3535">
            <v>188.04388717360001</v>
          </cell>
          <cell r="AG3535">
            <v>0</v>
          </cell>
          <cell r="AH3535">
            <v>400</v>
          </cell>
          <cell r="AI3535">
            <v>400</v>
          </cell>
          <cell r="AJ3535">
            <v>0</v>
          </cell>
        </row>
        <row r="3536">
          <cell r="A3536">
            <v>3534</v>
          </cell>
          <cell r="B3536">
            <v>2164</v>
          </cell>
          <cell r="C3536" t="str">
            <v>PEZA</v>
          </cell>
          <cell r="D3536">
            <v>3</v>
          </cell>
          <cell r="E3536">
            <v>2007</v>
          </cell>
          <cell r="F3536">
            <v>2</v>
          </cell>
          <cell r="G3536">
            <v>1</v>
          </cell>
          <cell r="H3536">
            <v>39293</v>
          </cell>
          <cell r="K3536" t="str">
            <v xml:space="preserve">6780 Ayala Avenue </v>
          </cell>
          <cell r="L3536" t="str">
            <v xml:space="preserve">Supplemental Agreement </v>
          </cell>
          <cell r="M3536" t="str">
            <v xml:space="preserve">Locator </v>
          </cell>
          <cell r="N3536" t="str">
            <v xml:space="preserve">New Project </v>
          </cell>
          <cell r="O3536" t="str">
            <v xml:space="preserve">PEOPLESUPPORT (PHILIPPINES), INC.      </v>
          </cell>
          <cell r="P3536" t="str">
            <v>Filipino</v>
          </cell>
          <cell r="Q3536" t="str">
            <v>Others</v>
          </cell>
          <cell r="R3536" t="str">
            <v>Local</v>
          </cell>
          <cell r="S3536">
            <v>6.0000000000000002E-5</v>
          </cell>
          <cell r="T3536" t="str">
            <v xml:space="preserve">To establish new contact center which will provide outsourced customer care services and engage in business process outsourcing (BPO)                                               </v>
          </cell>
          <cell r="U3536">
            <v>1</v>
          </cell>
          <cell r="V3536" t="str">
            <v>IT Services</v>
          </cell>
          <cell r="W3536" t="str">
            <v>74996 / 72900</v>
          </cell>
          <cell r="X3536" t="str">
            <v>Serv</v>
          </cell>
          <cell r="Y3536" t="str">
            <v>Services</v>
          </cell>
          <cell r="AB3536" t="str">
            <v xml:space="preserve">Makati City </v>
          </cell>
          <cell r="AC3536" t="str">
            <v>NCR</v>
          </cell>
          <cell r="AD3536">
            <v>188.04400000000001</v>
          </cell>
          <cell r="AE3536">
            <v>0</v>
          </cell>
          <cell r="AF3536">
            <v>1.1282640000000001E-4</v>
          </cell>
          <cell r="AG3536">
            <v>0</v>
          </cell>
          <cell r="AH3536">
            <v>400</v>
          </cell>
          <cell r="AI3536">
            <v>0</v>
          </cell>
          <cell r="AJ3536">
            <v>400</v>
          </cell>
        </row>
        <row r="3537">
          <cell r="A3537">
            <v>3535</v>
          </cell>
          <cell r="B3537">
            <v>2165</v>
          </cell>
          <cell r="C3537" t="str">
            <v>PEZA</v>
          </cell>
          <cell r="D3537">
            <v>3</v>
          </cell>
          <cell r="E3537">
            <v>2007</v>
          </cell>
          <cell r="F3537">
            <v>2</v>
          </cell>
          <cell r="G3537">
            <v>1</v>
          </cell>
          <cell r="H3537">
            <v>39293</v>
          </cell>
          <cell r="K3537" t="str">
            <v xml:space="preserve">IBM Plaza, Eastwood City Cyberpark                                                                    </v>
          </cell>
          <cell r="L3537" t="str">
            <v xml:space="preserve">Supplemental Agreement </v>
          </cell>
          <cell r="M3537" t="str">
            <v xml:space="preserve">Locator </v>
          </cell>
          <cell r="N3537" t="str">
            <v xml:space="preserve">New Operations </v>
          </cell>
          <cell r="O3537" t="str">
            <v xml:space="preserve">IP CONTACT CENTER OUTSOURCING INC.  </v>
          </cell>
          <cell r="P3537" t="str">
            <v>Filipino</v>
          </cell>
          <cell r="Q3537" t="str">
            <v>Others</v>
          </cell>
          <cell r="R3537" t="str">
            <v>Local</v>
          </cell>
          <cell r="S3537">
            <v>100</v>
          </cell>
          <cell r="T3537" t="str">
            <v>Call Center Operations                                                                          (Inbound and Outbound)</v>
          </cell>
          <cell r="U3537">
            <v>1</v>
          </cell>
          <cell r="V3537" t="str">
            <v>IT Services</v>
          </cell>
          <cell r="W3537">
            <v>74996</v>
          </cell>
          <cell r="X3537" t="str">
            <v>Serv</v>
          </cell>
          <cell r="Y3537" t="str">
            <v>Services</v>
          </cell>
          <cell r="AB3537" t="str">
            <v>Quezon City</v>
          </cell>
          <cell r="AC3537" t="str">
            <v>NCR</v>
          </cell>
          <cell r="AD3537">
            <v>0</v>
          </cell>
          <cell r="AE3537">
            <v>0</v>
          </cell>
          <cell r="AF3537">
            <v>0</v>
          </cell>
          <cell r="AG3537">
            <v>0</v>
          </cell>
          <cell r="AH3537">
            <v>289</v>
          </cell>
          <cell r="AI3537">
            <v>289</v>
          </cell>
          <cell r="AJ3537">
            <v>0</v>
          </cell>
        </row>
        <row r="3538">
          <cell r="A3538">
            <v>3536</v>
          </cell>
          <cell r="B3538">
            <v>2166</v>
          </cell>
          <cell r="C3538" t="str">
            <v>PEZA</v>
          </cell>
          <cell r="D3538">
            <v>3</v>
          </cell>
          <cell r="E3538">
            <v>2007</v>
          </cell>
          <cell r="F3538">
            <v>2</v>
          </cell>
          <cell r="G3538">
            <v>1</v>
          </cell>
          <cell r="H3538">
            <v>39293</v>
          </cell>
          <cell r="K3538" t="str">
            <v xml:space="preserve">Laguna Technopark - SEZ </v>
          </cell>
          <cell r="L3538" t="str">
            <v xml:space="preserve">Registration Agreement </v>
          </cell>
          <cell r="M3538" t="str">
            <v xml:space="preserve">Locator </v>
          </cell>
          <cell r="N3538" t="str">
            <v xml:space="preserve">New Export Enterprise </v>
          </cell>
          <cell r="O3538" t="str">
            <v xml:space="preserve">HANANO PHILIPPINES CORPORATION        </v>
          </cell>
          <cell r="P3538" t="str">
            <v>Filipino</v>
          </cell>
          <cell r="Q3538" t="str">
            <v>Others</v>
          </cell>
          <cell r="R3538" t="str">
            <v>Local</v>
          </cell>
          <cell r="S3538">
            <v>60</v>
          </cell>
          <cell r="T3538" t="str">
            <v xml:space="preserve">Manufacture of die releasing agents and plunger lubricant </v>
          </cell>
          <cell r="U3538">
            <v>0</v>
          </cell>
          <cell r="V3538" t="str">
            <v>na</v>
          </cell>
          <cell r="W3538">
            <v>74299</v>
          </cell>
          <cell r="X3538" t="str">
            <v>Serv</v>
          </cell>
          <cell r="Y3538" t="str">
            <v>Services</v>
          </cell>
          <cell r="AB3538" t="str">
            <v xml:space="preserve">Laguna </v>
          </cell>
          <cell r="AC3538" t="str">
            <v>IV</v>
          </cell>
          <cell r="AD3538">
            <v>6.7</v>
          </cell>
          <cell r="AE3538">
            <v>2</v>
          </cell>
          <cell r="AF3538">
            <v>4.0199999999999996</v>
          </cell>
          <cell r="AG3538">
            <v>1.2</v>
          </cell>
          <cell r="AH3538">
            <v>8</v>
          </cell>
          <cell r="AI3538">
            <v>8</v>
          </cell>
          <cell r="AJ3538">
            <v>8</v>
          </cell>
        </row>
        <row r="3539">
          <cell r="A3539">
            <v>3537</v>
          </cell>
          <cell r="B3539">
            <v>2166</v>
          </cell>
          <cell r="C3539" t="str">
            <v>PEZA</v>
          </cell>
          <cell r="D3539">
            <v>3</v>
          </cell>
          <cell r="E3539">
            <v>2007</v>
          </cell>
          <cell r="F3539">
            <v>2</v>
          </cell>
          <cell r="G3539">
            <v>1</v>
          </cell>
          <cell r="H3539">
            <v>39293</v>
          </cell>
          <cell r="K3539" t="str">
            <v xml:space="preserve">Laguna Technopark - SEZ </v>
          </cell>
          <cell r="L3539" t="str">
            <v xml:space="preserve">Registration Agreement </v>
          </cell>
          <cell r="M3539" t="str">
            <v xml:space="preserve">Locator </v>
          </cell>
          <cell r="N3539" t="str">
            <v xml:space="preserve">New Export Enterprise </v>
          </cell>
          <cell r="O3539" t="str">
            <v xml:space="preserve">HANANO PHILIPPINES CORPORATION        </v>
          </cell>
          <cell r="P3539" t="str">
            <v>Japanese</v>
          </cell>
          <cell r="Q3539" t="str">
            <v>Japan</v>
          </cell>
          <cell r="R3539" t="str">
            <v>Foreign</v>
          </cell>
          <cell r="S3539">
            <v>40</v>
          </cell>
          <cell r="T3539" t="str">
            <v xml:space="preserve">Manufacture of die releasing agents and plunger lubricant </v>
          </cell>
          <cell r="U3539">
            <v>0</v>
          </cell>
          <cell r="V3539" t="str">
            <v>na</v>
          </cell>
          <cell r="W3539">
            <v>74299</v>
          </cell>
          <cell r="X3539" t="str">
            <v>Serv</v>
          </cell>
          <cell r="Y3539" t="str">
            <v>Services</v>
          </cell>
          <cell r="AB3539" t="str">
            <v xml:space="preserve">Laguna </v>
          </cell>
          <cell r="AC3539" t="str">
            <v>IV</v>
          </cell>
          <cell r="AD3539">
            <v>6.7</v>
          </cell>
          <cell r="AE3539">
            <v>2</v>
          </cell>
          <cell r="AF3539">
            <v>2.68</v>
          </cell>
          <cell r="AG3539">
            <v>0.8</v>
          </cell>
          <cell r="AH3539">
            <v>8</v>
          </cell>
          <cell r="AI3539">
            <v>0</v>
          </cell>
          <cell r="AJ3539">
            <v>0</v>
          </cell>
        </row>
        <row r="3540">
          <cell r="A3540">
            <v>3538</v>
          </cell>
          <cell r="B3540">
            <v>2167</v>
          </cell>
          <cell r="C3540" t="str">
            <v>PEZA</v>
          </cell>
          <cell r="D3540">
            <v>3</v>
          </cell>
          <cell r="E3540">
            <v>2007</v>
          </cell>
          <cell r="F3540">
            <v>2</v>
          </cell>
          <cell r="G3540">
            <v>1</v>
          </cell>
          <cell r="H3540">
            <v>39293</v>
          </cell>
          <cell r="K3540" t="str">
            <v xml:space="preserve">Cebu Light Industrial Park - SEZ </v>
          </cell>
          <cell r="L3540" t="str">
            <v xml:space="preserve">Registration Agreement </v>
          </cell>
          <cell r="M3540" t="str">
            <v xml:space="preserve">Locator </v>
          </cell>
          <cell r="N3540" t="str">
            <v xml:space="preserve">New Export Enterprise </v>
          </cell>
          <cell r="O3540" t="str">
            <v xml:space="preserve">ART "N" NATURE MANUFACTURING CORPORATION        </v>
          </cell>
          <cell r="P3540" t="str">
            <v>Filipino</v>
          </cell>
          <cell r="Q3540" t="str">
            <v>Others</v>
          </cell>
          <cell r="R3540" t="str">
            <v>Local</v>
          </cell>
          <cell r="S3540">
            <v>100</v>
          </cell>
          <cell r="T3540" t="str">
            <v xml:space="preserve">Manufacture of Philippine handicrafts, gifts, toys, and house wares                                    </v>
          </cell>
          <cell r="U3540">
            <v>0</v>
          </cell>
          <cell r="V3540" t="str">
            <v>na</v>
          </cell>
          <cell r="W3540">
            <v>39900</v>
          </cell>
          <cell r="X3540" t="str">
            <v>Mfg</v>
          </cell>
          <cell r="Y3540" t="str">
            <v>Manufacturing</v>
          </cell>
          <cell r="AB3540" t="str">
            <v xml:space="preserve">Cebu City </v>
          </cell>
          <cell r="AC3540" t="str">
            <v>VII</v>
          </cell>
          <cell r="AD3540">
            <v>25</v>
          </cell>
          <cell r="AE3540">
            <v>0.112</v>
          </cell>
          <cell r="AF3540">
            <v>25</v>
          </cell>
          <cell r="AG3540">
            <v>0.112</v>
          </cell>
          <cell r="AH3540">
            <v>91</v>
          </cell>
          <cell r="AI3540">
            <v>91</v>
          </cell>
          <cell r="AJ3540">
            <v>0</v>
          </cell>
        </row>
        <row r="3541">
          <cell r="A3541">
            <v>3539</v>
          </cell>
          <cell r="B3541">
            <v>2168</v>
          </cell>
          <cell r="C3541" t="str">
            <v>PEZA</v>
          </cell>
          <cell r="D3541">
            <v>3</v>
          </cell>
          <cell r="E3541">
            <v>2007</v>
          </cell>
          <cell r="F3541">
            <v>2</v>
          </cell>
          <cell r="G3541">
            <v>1</v>
          </cell>
          <cell r="H3541">
            <v>39293</v>
          </cell>
          <cell r="K3541" t="str">
            <v xml:space="preserve">Laguna Technopark - SEZ </v>
          </cell>
          <cell r="L3541" t="str">
            <v xml:space="preserve">Registration Agreement </v>
          </cell>
          <cell r="M3541" t="str">
            <v xml:space="preserve">Locator </v>
          </cell>
          <cell r="N3541" t="str">
            <v xml:space="preserve">New Export Enterprise </v>
          </cell>
          <cell r="O3541" t="str">
            <v xml:space="preserve">PENTA TECHNOLOGICAL PRODUCTS, INC.    </v>
          </cell>
          <cell r="P3541" t="str">
            <v>Filipino</v>
          </cell>
          <cell r="Q3541" t="str">
            <v>Others</v>
          </cell>
          <cell r="R3541" t="str">
            <v>Local</v>
          </cell>
          <cell r="S3541">
            <v>100</v>
          </cell>
          <cell r="T3541" t="str">
            <v xml:space="preserve">Production of specialty steel products and heat treatment services </v>
          </cell>
          <cell r="U3541">
            <v>0</v>
          </cell>
          <cell r="V3541" t="str">
            <v>na</v>
          </cell>
          <cell r="W3541" t="str">
            <v>28999 / 28920</v>
          </cell>
          <cell r="X3541" t="str">
            <v>Mfg</v>
          </cell>
          <cell r="Y3541" t="str">
            <v>Manufacturing</v>
          </cell>
          <cell r="AB3541" t="str">
            <v xml:space="preserve">Laguna </v>
          </cell>
          <cell r="AC3541" t="str">
            <v>IV</v>
          </cell>
          <cell r="AD3541">
            <v>1.4</v>
          </cell>
          <cell r="AE3541">
            <v>60</v>
          </cell>
          <cell r="AF3541">
            <v>1.4</v>
          </cell>
          <cell r="AG3541">
            <v>60</v>
          </cell>
          <cell r="AH3541">
            <v>7</v>
          </cell>
          <cell r="AI3541">
            <v>7</v>
          </cell>
          <cell r="AJ3541">
            <v>0</v>
          </cell>
        </row>
        <row r="3542">
          <cell r="A3542">
            <v>3540</v>
          </cell>
          <cell r="B3542">
            <v>2169</v>
          </cell>
          <cell r="C3542" t="str">
            <v>PEZA</v>
          </cell>
          <cell r="D3542">
            <v>3</v>
          </cell>
          <cell r="E3542">
            <v>2007</v>
          </cell>
          <cell r="F3542">
            <v>2</v>
          </cell>
          <cell r="G3542">
            <v>1</v>
          </cell>
          <cell r="H3542">
            <v>39293</v>
          </cell>
          <cell r="K3542" t="str">
            <v xml:space="preserve">Keppel Philippines Marine - SEZ </v>
          </cell>
          <cell r="L3542" t="str">
            <v xml:space="preserve">Registration Agreement </v>
          </cell>
          <cell r="M3542" t="str">
            <v xml:space="preserve">Locator </v>
          </cell>
          <cell r="N3542" t="str">
            <v xml:space="preserve">New Export Enterprise </v>
          </cell>
          <cell r="O3542" t="str">
            <v xml:space="preserve">KEPPEL PHILIPPINES MARINE, INC.                           </v>
          </cell>
          <cell r="P3542" t="str">
            <v>Singaporean</v>
          </cell>
          <cell r="Q3542" t="str">
            <v>Singapore</v>
          </cell>
          <cell r="R3542" t="str">
            <v>Foreign</v>
          </cell>
          <cell r="S3542">
            <v>80.790000000000006</v>
          </cell>
          <cell r="T3542" t="str">
            <v>Oil rig construction, shipbuilding, ship repair &amp; conversion, and leasing                                                                                                                            (Transfer of BOI Registration to PEZA)</v>
          </cell>
          <cell r="U3542">
            <v>0</v>
          </cell>
          <cell r="V3542" t="str">
            <v>na</v>
          </cell>
          <cell r="W3542" t="str">
            <v>35111 / 35112</v>
          </cell>
          <cell r="X3542" t="str">
            <v>Mfg</v>
          </cell>
          <cell r="Y3542" t="str">
            <v>Manufacturing</v>
          </cell>
          <cell r="AB3542" t="str">
            <v xml:space="preserve">Batangas </v>
          </cell>
          <cell r="AC3542" t="str">
            <v>IV</v>
          </cell>
          <cell r="AD3542">
            <v>0</v>
          </cell>
          <cell r="AE3542">
            <v>2007.1569999999999</v>
          </cell>
          <cell r="AF3542">
            <v>0</v>
          </cell>
          <cell r="AG3542">
            <v>1621.5821403</v>
          </cell>
          <cell r="AH3542">
            <v>2150</v>
          </cell>
          <cell r="AI3542">
            <v>2150</v>
          </cell>
          <cell r="AJ3542">
            <v>0</v>
          </cell>
        </row>
        <row r="3543">
          <cell r="A3543">
            <v>3541</v>
          </cell>
          <cell r="B3543">
            <v>2169</v>
          </cell>
          <cell r="C3543" t="str">
            <v>PEZA</v>
          </cell>
          <cell r="D3543">
            <v>3</v>
          </cell>
          <cell r="E3543">
            <v>2007</v>
          </cell>
          <cell r="F3543">
            <v>2</v>
          </cell>
          <cell r="G3543">
            <v>1</v>
          </cell>
          <cell r="H3543">
            <v>39293</v>
          </cell>
          <cell r="K3543" t="str">
            <v xml:space="preserve">Keppel Philippines Marine - SEZ </v>
          </cell>
          <cell r="L3543" t="str">
            <v xml:space="preserve">Registration Agreement </v>
          </cell>
          <cell r="M3543" t="str">
            <v xml:space="preserve">Locator </v>
          </cell>
          <cell r="N3543" t="str">
            <v xml:space="preserve">New Export Enterprise </v>
          </cell>
          <cell r="O3543" t="str">
            <v xml:space="preserve">KEPPEL PHILIPPINES MARINE, INC.                           </v>
          </cell>
          <cell r="P3543" t="str">
            <v>Filipino</v>
          </cell>
          <cell r="Q3543" t="str">
            <v>Others</v>
          </cell>
          <cell r="R3543" t="str">
            <v>Local</v>
          </cell>
          <cell r="S3543">
            <v>13.61</v>
          </cell>
          <cell r="T3543" t="str">
            <v>Oil rig construction, shipbuilding, ship repair &amp; conversion, and leasing                                                                                                                            (Transfer of BOI Registration to PEZA)</v>
          </cell>
          <cell r="U3543">
            <v>0</v>
          </cell>
          <cell r="V3543" t="str">
            <v>na</v>
          </cell>
          <cell r="W3543" t="str">
            <v>35111 / 35112</v>
          </cell>
          <cell r="X3543" t="str">
            <v>Mfg</v>
          </cell>
          <cell r="Y3543" t="str">
            <v>Manufacturing</v>
          </cell>
          <cell r="AB3543" t="str">
            <v xml:space="preserve">Batangas </v>
          </cell>
          <cell r="AC3543" t="str">
            <v>IV</v>
          </cell>
          <cell r="AD3543">
            <v>0</v>
          </cell>
          <cell r="AE3543">
            <v>2007.1569999999999</v>
          </cell>
          <cell r="AF3543">
            <v>0</v>
          </cell>
          <cell r="AG3543">
            <v>273.17406769999997</v>
          </cell>
          <cell r="AH3543">
            <v>2150</v>
          </cell>
          <cell r="AI3543">
            <v>0</v>
          </cell>
          <cell r="AJ3543">
            <v>2150</v>
          </cell>
        </row>
        <row r="3544">
          <cell r="A3544">
            <v>3542</v>
          </cell>
          <cell r="B3544">
            <v>2169</v>
          </cell>
          <cell r="C3544" t="str">
            <v>PEZA</v>
          </cell>
          <cell r="D3544">
            <v>3</v>
          </cell>
          <cell r="E3544">
            <v>2007</v>
          </cell>
          <cell r="F3544">
            <v>2</v>
          </cell>
          <cell r="G3544">
            <v>1</v>
          </cell>
          <cell r="H3544">
            <v>39293</v>
          </cell>
          <cell r="K3544" t="str">
            <v xml:space="preserve">Keppel Philippines Marine - SEZ </v>
          </cell>
          <cell r="L3544" t="str">
            <v xml:space="preserve">Registration Agreement </v>
          </cell>
          <cell r="M3544" t="str">
            <v xml:space="preserve">Locator </v>
          </cell>
          <cell r="N3544" t="str">
            <v xml:space="preserve">New Export Enterprise </v>
          </cell>
          <cell r="O3544" t="str">
            <v xml:space="preserve">KEPPEL PHILIPPINES MARINE, INC.                           </v>
          </cell>
          <cell r="P3544" t="str">
            <v>Australian</v>
          </cell>
          <cell r="Q3544" t="str">
            <v>Australia</v>
          </cell>
          <cell r="R3544" t="str">
            <v>Foreign</v>
          </cell>
          <cell r="S3544">
            <v>0.37</v>
          </cell>
          <cell r="T3544" t="str">
            <v>Oil rig construction, shipbuilding, ship repair &amp; conversion, and leasing                                                                                                                            (Transfer of BOI Registration to PEZA)</v>
          </cell>
          <cell r="U3544">
            <v>0</v>
          </cell>
          <cell r="V3544" t="str">
            <v>na</v>
          </cell>
          <cell r="W3544" t="str">
            <v>35111 / 35112</v>
          </cell>
          <cell r="X3544" t="str">
            <v>Mfg</v>
          </cell>
          <cell r="Y3544" t="str">
            <v>Manufacturing</v>
          </cell>
          <cell r="AB3544" t="str">
            <v xml:space="preserve">Batangas </v>
          </cell>
          <cell r="AC3544" t="str">
            <v>IV</v>
          </cell>
          <cell r="AD3544">
            <v>0</v>
          </cell>
          <cell r="AE3544">
            <v>2007.1569999999999</v>
          </cell>
          <cell r="AF3544">
            <v>0</v>
          </cell>
          <cell r="AG3544">
            <v>7.4264809000000005</v>
          </cell>
          <cell r="AH3544">
            <v>2150</v>
          </cell>
          <cell r="AI3544">
            <v>0</v>
          </cell>
          <cell r="AJ3544">
            <v>0</v>
          </cell>
        </row>
        <row r="3545">
          <cell r="A3545">
            <v>3543</v>
          </cell>
          <cell r="B3545">
            <v>2169</v>
          </cell>
          <cell r="C3545" t="str">
            <v>PEZA</v>
          </cell>
          <cell r="D3545">
            <v>3</v>
          </cell>
          <cell r="E3545">
            <v>2007</v>
          </cell>
          <cell r="F3545">
            <v>2</v>
          </cell>
          <cell r="G3545">
            <v>1</v>
          </cell>
          <cell r="H3545">
            <v>39293</v>
          </cell>
          <cell r="K3545" t="str">
            <v xml:space="preserve">Keppel Philippines Marine - SEZ </v>
          </cell>
          <cell r="L3545" t="str">
            <v xml:space="preserve">Registration Agreement </v>
          </cell>
          <cell r="M3545" t="str">
            <v xml:space="preserve">Locator </v>
          </cell>
          <cell r="N3545" t="str">
            <v xml:space="preserve">New Export Enterprise </v>
          </cell>
          <cell r="O3545" t="str">
            <v xml:space="preserve">KEPPEL PHILIPPINES MARINE, INC.                           </v>
          </cell>
          <cell r="P3545" t="str">
            <v>Unknown</v>
          </cell>
          <cell r="Q3545" t="str">
            <v>Others</v>
          </cell>
          <cell r="R3545" t="str">
            <v>Foreign</v>
          </cell>
          <cell r="S3545">
            <v>5.23</v>
          </cell>
          <cell r="T3545" t="str">
            <v>Oil rig construction, shipbuilding, ship repair &amp; conversion, and leasing                                                                                                                            (Transfer of BOI Registration to PEZA)</v>
          </cell>
          <cell r="U3545">
            <v>0</v>
          </cell>
          <cell r="V3545" t="str">
            <v>na</v>
          </cell>
          <cell r="W3545" t="str">
            <v>35111 / 35112</v>
          </cell>
          <cell r="X3545" t="str">
            <v>Mfg</v>
          </cell>
          <cell r="Y3545" t="str">
            <v>Manufacturing</v>
          </cell>
          <cell r="AB3545" t="str">
            <v xml:space="preserve">Batangas </v>
          </cell>
          <cell r="AC3545" t="str">
            <v>IV</v>
          </cell>
          <cell r="AD3545">
            <v>0</v>
          </cell>
          <cell r="AE3545">
            <v>2007.1569999999999</v>
          </cell>
          <cell r="AF3545">
            <v>0</v>
          </cell>
          <cell r="AG3545">
            <v>104.97431110000001</v>
          </cell>
          <cell r="AH3545">
            <v>2150</v>
          </cell>
          <cell r="AI3545">
            <v>0</v>
          </cell>
          <cell r="AJ3545">
            <v>0</v>
          </cell>
        </row>
        <row r="3546">
          <cell r="A3546">
            <v>3544</v>
          </cell>
          <cell r="B3546">
            <v>2170</v>
          </cell>
          <cell r="C3546" t="str">
            <v>PEZA</v>
          </cell>
          <cell r="D3546">
            <v>3</v>
          </cell>
          <cell r="E3546">
            <v>2007</v>
          </cell>
          <cell r="F3546">
            <v>2</v>
          </cell>
          <cell r="G3546">
            <v>1</v>
          </cell>
          <cell r="H3546">
            <v>39293</v>
          </cell>
          <cell r="K3546" t="str">
            <v xml:space="preserve">People's Technology Complex - SEZ </v>
          </cell>
          <cell r="L3546" t="str">
            <v xml:space="preserve">Registration Agreement </v>
          </cell>
          <cell r="M3546" t="str">
            <v xml:space="preserve">Locator </v>
          </cell>
          <cell r="N3546" t="str">
            <v xml:space="preserve">New Export Enterprise </v>
          </cell>
          <cell r="O3546" t="str">
            <v xml:space="preserve">LINTEC PHILIPPINES (PEZA), INC.        </v>
          </cell>
          <cell r="P3546" t="str">
            <v>Singaporean</v>
          </cell>
          <cell r="Q3546" t="str">
            <v>Singapore</v>
          </cell>
          <cell r="R3546" t="str">
            <v>Foreign</v>
          </cell>
          <cell r="S3546">
            <v>99.995000000000005</v>
          </cell>
          <cell r="T3546" t="str">
            <v xml:space="preserve">Manufacture of pressure sensitive adhesive materials </v>
          </cell>
          <cell r="U3546">
            <v>0</v>
          </cell>
          <cell r="V3546" t="str">
            <v>na</v>
          </cell>
          <cell r="W3546">
            <v>24294</v>
          </cell>
          <cell r="X3546" t="str">
            <v>Mfg</v>
          </cell>
          <cell r="Y3546" t="str">
            <v>Manufacturing</v>
          </cell>
          <cell r="AB3546" t="str">
            <v xml:space="preserve">Cavite </v>
          </cell>
          <cell r="AC3546" t="str">
            <v>IV</v>
          </cell>
          <cell r="AD3546">
            <v>8.9</v>
          </cell>
          <cell r="AE3546">
            <v>8.9</v>
          </cell>
          <cell r="AF3546">
            <v>8.8995550000000012</v>
          </cell>
          <cell r="AG3546">
            <v>8.8995550000000012</v>
          </cell>
          <cell r="AH3546">
            <v>19</v>
          </cell>
          <cell r="AI3546">
            <v>19</v>
          </cell>
          <cell r="AJ3546">
            <v>19</v>
          </cell>
        </row>
        <row r="3547">
          <cell r="A3547">
            <v>3545</v>
          </cell>
          <cell r="B3547">
            <v>2170</v>
          </cell>
          <cell r="C3547" t="str">
            <v>PEZA</v>
          </cell>
          <cell r="D3547">
            <v>3</v>
          </cell>
          <cell r="E3547">
            <v>2007</v>
          </cell>
          <cell r="F3547">
            <v>2</v>
          </cell>
          <cell r="G3547">
            <v>1</v>
          </cell>
          <cell r="H3547">
            <v>39293</v>
          </cell>
          <cell r="K3547" t="str">
            <v xml:space="preserve">People's Technology Complex - SEZ </v>
          </cell>
          <cell r="L3547" t="str">
            <v xml:space="preserve">Registration Agreement </v>
          </cell>
          <cell r="M3547" t="str">
            <v xml:space="preserve">Locator </v>
          </cell>
          <cell r="N3547" t="str">
            <v xml:space="preserve">New Export Enterprise </v>
          </cell>
          <cell r="O3547" t="str">
            <v xml:space="preserve">LINTEC PHILIPPINES (PEZA), INC.        </v>
          </cell>
          <cell r="P3547" t="str">
            <v>Japanese</v>
          </cell>
          <cell r="Q3547" t="str">
            <v>Japan</v>
          </cell>
          <cell r="R3547" t="str">
            <v>Foreign</v>
          </cell>
          <cell r="S3547">
            <v>5.0000000000000001E-3</v>
          </cell>
          <cell r="T3547" t="str">
            <v xml:space="preserve">Manufacture of pressure sensitive adhesive materials </v>
          </cell>
          <cell r="U3547">
            <v>0</v>
          </cell>
          <cell r="V3547" t="str">
            <v>na</v>
          </cell>
          <cell r="W3547">
            <v>24294</v>
          </cell>
          <cell r="X3547" t="str">
            <v>Mfg</v>
          </cell>
          <cell r="Y3547" t="str">
            <v>Manufacturing</v>
          </cell>
          <cell r="AB3547" t="str">
            <v xml:space="preserve">Cavite </v>
          </cell>
          <cell r="AC3547" t="str">
            <v>IV</v>
          </cell>
          <cell r="AD3547">
            <v>8.9</v>
          </cell>
          <cell r="AE3547">
            <v>8.9</v>
          </cell>
          <cell r="AF3547">
            <v>4.4500000000000003E-4</v>
          </cell>
          <cell r="AG3547">
            <v>4.4500000000000003E-4</v>
          </cell>
          <cell r="AH3547">
            <v>19</v>
          </cell>
          <cell r="AI3547">
            <v>0</v>
          </cell>
          <cell r="AJ3547">
            <v>0</v>
          </cell>
        </row>
        <row r="3548">
          <cell r="A3548">
            <v>3546</v>
          </cell>
          <cell r="B3548">
            <v>2171</v>
          </cell>
          <cell r="C3548" t="str">
            <v>PEZA</v>
          </cell>
          <cell r="D3548">
            <v>3</v>
          </cell>
          <cell r="E3548">
            <v>2007</v>
          </cell>
          <cell r="F3548">
            <v>2</v>
          </cell>
          <cell r="G3548">
            <v>1</v>
          </cell>
          <cell r="H3548">
            <v>39293</v>
          </cell>
          <cell r="K3548" t="str">
            <v xml:space="preserve">Light Industry and Science Park I - SEZ </v>
          </cell>
          <cell r="L3548" t="str">
            <v xml:space="preserve">Registration Agreement </v>
          </cell>
          <cell r="M3548" t="str">
            <v xml:space="preserve">Locator </v>
          </cell>
          <cell r="N3548" t="str">
            <v xml:space="preserve">New Export Enterprise </v>
          </cell>
          <cell r="O3548" t="str">
            <v xml:space="preserve">PALMPHIL GARMENTS PHILIPPINE CORPORATION         </v>
          </cell>
          <cell r="P3548" t="str">
            <v>Taiwanese</v>
          </cell>
          <cell r="Q3548" t="str">
            <v>Taiwan</v>
          </cell>
          <cell r="R3548" t="str">
            <v>Foreign</v>
          </cell>
          <cell r="S3548">
            <v>99.94</v>
          </cell>
          <cell r="T3548" t="str">
            <v>Manufacture of wearing apparel such as ladies' and men's shirts/jogging suits                                                                                                                                                     (Transfer of BOI Registration</v>
          </cell>
          <cell r="U3548">
            <v>0</v>
          </cell>
          <cell r="V3548" t="str">
            <v>na</v>
          </cell>
          <cell r="W3548" t="str">
            <v>18110 / 18120</v>
          </cell>
          <cell r="X3548" t="str">
            <v>Mfg</v>
          </cell>
          <cell r="Y3548" t="str">
            <v>Manufacturing</v>
          </cell>
          <cell r="AB3548" t="str">
            <v xml:space="preserve">Laguna </v>
          </cell>
          <cell r="AC3548" t="str">
            <v>IV</v>
          </cell>
          <cell r="AD3548">
            <v>15</v>
          </cell>
          <cell r="AE3548">
            <v>50.984000000000002</v>
          </cell>
          <cell r="AF3548">
            <v>14.991</v>
          </cell>
          <cell r="AG3548">
            <v>50.953409600000001</v>
          </cell>
          <cell r="AH3548">
            <v>169</v>
          </cell>
          <cell r="AI3548">
            <v>169</v>
          </cell>
          <cell r="AJ3548">
            <v>0</v>
          </cell>
        </row>
        <row r="3549">
          <cell r="A3549">
            <v>3547</v>
          </cell>
          <cell r="B3549">
            <v>2171</v>
          </cell>
          <cell r="C3549" t="str">
            <v>PEZA</v>
          </cell>
          <cell r="D3549">
            <v>3</v>
          </cell>
          <cell r="E3549">
            <v>2007</v>
          </cell>
          <cell r="F3549">
            <v>2</v>
          </cell>
          <cell r="G3549">
            <v>1</v>
          </cell>
          <cell r="H3549">
            <v>39293</v>
          </cell>
          <cell r="K3549" t="str">
            <v xml:space="preserve">Light Industry and Science Park I - SEZ </v>
          </cell>
          <cell r="L3549" t="str">
            <v xml:space="preserve">Registration Agreement </v>
          </cell>
          <cell r="M3549" t="str">
            <v xml:space="preserve">Locator </v>
          </cell>
          <cell r="N3549" t="str">
            <v xml:space="preserve">New Export Enterprise </v>
          </cell>
          <cell r="O3549" t="str">
            <v xml:space="preserve">PALMPHIL GARMENTS PHILIPPINE CORPORATION         </v>
          </cell>
          <cell r="P3549" t="str">
            <v>Filipino</v>
          </cell>
          <cell r="Q3549" t="str">
            <v>Others</v>
          </cell>
          <cell r="R3549" t="str">
            <v>Local</v>
          </cell>
          <cell r="S3549">
            <v>0.06</v>
          </cell>
          <cell r="T3549" t="str">
            <v>Manufacture of wearing apparel such as ladies' and men's shirts/jogging suits                                                                                                                                                     (Transfer of BOI Registration</v>
          </cell>
          <cell r="U3549">
            <v>0</v>
          </cell>
          <cell r="V3549" t="str">
            <v>na</v>
          </cell>
          <cell r="W3549" t="str">
            <v>18110 / 18120</v>
          </cell>
          <cell r="X3549" t="str">
            <v>Mfg</v>
          </cell>
          <cell r="Y3549" t="str">
            <v>Manufacturing</v>
          </cell>
          <cell r="AB3549" t="str">
            <v xml:space="preserve">Laguna </v>
          </cell>
          <cell r="AC3549" t="str">
            <v>IV</v>
          </cell>
          <cell r="AD3549">
            <v>15</v>
          </cell>
          <cell r="AE3549">
            <v>50.984000000000002</v>
          </cell>
          <cell r="AF3549">
            <v>8.9999999999999993E-3</v>
          </cell>
          <cell r="AG3549">
            <v>3.0590399999999997E-2</v>
          </cell>
          <cell r="AH3549">
            <v>169</v>
          </cell>
          <cell r="AI3549">
            <v>0</v>
          </cell>
          <cell r="AJ3549">
            <v>169</v>
          </cell>
        </row>
        <row r="3550">
          <cell r="A3550">
            <v>3548</v>
          </cell>
          <cell r="B3550">
            <v>2172</v>
          </cell>
          <cell r="C3550" t="str">
            <v>PEZA</v>
          </cell>
          <cell r="D3550">
            <v>3</v>
          </cell>
          <cell r="E3550">
            <v>2007</v>
          </cell>
          <cell r="F3550">
            <v>2</v>
          </cell>
          <cell r="G3550">
            <v>1</v>
          </cell>
          <cell r="H3550">
            <v>39293</v>
          </cell>
          <cell r="K3550" t="str">
            <v xml:space="preserve">Carmelray Industrial Park I - SEZ </v>
          </cell>
          <cell r="L3550" t="str">
            <v xml:space="preserve">Supplemental Agreement </v>
          </cell>
          <cell r="M3550" t="str">
            <v xml:space="preserve">Locator </v>
          </cell>
          <cell r="N3550" t="str">
            <v xml:space="preserve">New Project </v>
          </cell>
          <cell r="O3550" t="str">
            <v xml:space="preserve">DAIKYO INTERNATIONAL PHILIPPINES, INC.         </v>
          </cell>
          <cell r="P3550" t="str">
            <v>Japanese</v>
          </cell>
          <cell r="Q3550" t="str">
            <v>Japan</v>
          </cell>
          <cell r="R3550" t="str">
            <v>Foreign</v>
          </cell>
          <cell r="S3550">
            <v>99</v>
          </cell>
          <cell r="T3550" t="str">
            <v>Manufacture of Double-Sided Adhesive Tapes</v>
          </cell>
          <cell r="U3550">
            <v>0</v>
          </cell>
          <cell r="V3550" t="str">
            <v>na</v>
          </cell>
          <cell r="W3550">
            <v>24294</v>
          </cell>
          <cell r="X3550" t="str">
            <v>Mfg</v>
          </cell>
          <cell r="Y3550" t="str">
            <v>Manufacturing</v>
          </cell>
          <cell r="AB3550" t="str">
            <v xml:space="preserve">Laguna </v>
          </cell>
          <cell r="AC3550" t="str">
            <v>IV</v>
          </cell>
          <cell r="AD3550">
            <v>10.9</v>
          </cell>
          <cell r="AE3550">
            <v>0</v>
          </cell>
          <cell r="AF3550">
            <v>10.791</v>
          </cell>
          <cell r="AG3550">
            <v>0</v>
          </cell>
          <cell r="AH3550">
            <v>70</v>
          </cell>
          <cell r="AI3550">
            <v>70</v>
          </cell>
          <cell r="AJ3550">
            <v>0</v>
          </cell>
        </row>
        <row r="3551">
          <cell r="A3551">
            <v>3549</v>
          </cell>
          <cell r="B3551">
            <v>2172</v>
          </cell>
          <cell r="C3551" t="str">
            <v>PEZA</v>
          </cell>
          <cell r="D3551">
            <v>3</v>
          </cell>
          <cell r="E3551">
            <v>2007</v>
          </cell>
          <cell r="F3551">
            <v>2</v>
          </cell>
          <cell r="G3551">
            <v>1</v>
          </cell>
          <cell r="H3551">
            <v>39293</v>
          </cell>
          <cell r="K3551" t="str">
            <v xml:space="preserve">Carmelray Industrial Park I - SEZ </v>
          </cell>
          <cell r="L3551" t="str">
            <v xml:space="preserve">Supplemental Agreement </v>
          </cell>
          <cell r="M3551" t="str">
            <v xml:space="preserve">Locator </v>
          </cell>
          <cell r="N3551" t="str">
            <v xml:space="preserve">New Project </v>
          </cell>
          <cell r="O3551" t="str">
            <v xml:space="preserve">DAIKYO INTERNATIONAL PHILIPPINES, INC.         </v>
          </cell>
          <cell r="P3551" t="str">
            <v>Filipino</v>
          </cell>
          <cell r="Q3551" t="str">
            <v>Others</v>
          </cell>
          <cell r="R3551" t="str">
            <v>Local</v>
          </cell>
          <cell r="S3551">
            <v>1</v>
          </cell>
          <cell r="T3551" t="str">
            <v>Manufacture of Double-Sided Adhesive Tapes</v>
          </cell>
          <cell r="U3551">
            <v>0</v>
          </cell>
          <cell r="V3551" t="str">
            <v>na</v>
          </cell>
          <cell r="W3551">
            <v>24294</v>
          </cell>
          <cell r="X3551" t="str">
            <v>Mfg</v>
          </cell>
          <cell r="Y3551" t="str">
            <v>Manufacturing</v>
          </cell>
          <cell r="AB3551" t="str">
            <v xml:space="preserve">Laguna </v>
          </cell>
          <cell r="AC3551" t="str">
            <v>IV</v>
          </cell>
          <cell r="AD3551">
            <v>10.9</v>
          </cell>
          <cell r="AE3551">
            <v>0</v>
          </cell>
          <cell r="AF3551">
            <v>0.109</v>
          </cell>
          <cell r="AG3551">
            <v>0</v>
          </cell>
          <cell r="AH3551">
            <v>70</v>
          </cell>
          <cell r="AI3551">
            <v>0</v>
          </cell>
          <cell r="AJ3551">
            <v>70</v>
          </cell>
        </row>
        <row r="3552">
          <cell r="A3552">
            <v>3550</v>
          </cell>
          <cell r="B3552">
            <v>2173</v>
          </cell>
          <cell r="C3552" t="str">
            <v>PEZA</v>
          </cell>
          <cell r="D3552">
            <v>3</v>
          </cell>
          <cell r="E3552">
            <v>2007</v>
          </cell>
          <cell r="F3552">
            <v>2</v>
          </cell>
          <cell r="G3552">
            <v>1</v>
          </cell>
          <cell r="H3552">
            <v>39293</v>
          </cell>
          <cell r="K3552" t="str">
            <v xml:space="preserve">Carmelray Industrial Park II - SEZ  </v>
          </cell>
          <cell r="L3552" t="str">
            <v xml:space="preserve">Supplemental Agreement </v>
          </cell>
          <cell r="M3552" t="str">
            <v xml:space="preserve">Locator </v>
          </cell>
          <cell r="N3552" t="str">
            <v xml:space="preserve">New Project </v>
          </cell>
          <cell r="O3552" t="str">
            <v xml:space="preserve">PANASONIC COMMUNICATIONS PHILIPPINES CORPORATION               </v>
          </cell>
          <cell r="P3552" t="str">
            <v>Dutch</v>
          </cell>
          <cell r="Q3552" t="str">
            <v>Netherlands</v>
          </cell>
          <cell r="R3552" t="str">
            <v>Foreign</v>
          </cell>
          <cell r="S3552">
            <v>100</v>
          </cell>
          <cell r="T3552" t="str">
            <v xml:space="preserve">Manufacture of Rainbow Multi-Function Printer                                 </v>
          </cell>
          <cell r="U3552">
            <v>1</v>
          </cell>
          <cell r="V3552" t="str">
            <v>Manufacturing</v>
          </cell>
          <cell r="W3552">
            <v>30005</v>
          </cell>
          <cell r="X3552" t="str">
            <v>Mfg</v>
          </cell>
          <cell r="Y3552" t="str">
            <v>Manufacturing</v>
          </cell>
          <cell r="AB3552" t="str">
            <v xml:space="preserve">Laguna </v>
          </cell>
          <cell r="AC3552" t="str">
            <v>IV</v>
          </cell>
          <cell r="AD3552">
            <v>1254.7860000000001</v>
          </cell>
          <cell r="AE3552">
            <v>0</v>
          </cell>
          <cell r="AF3552">
            <v>1254.7860000000001</v>
          </cell>
          <cell r="AG3552">
            <v>0</v>
          </cell>
          <cell r="AH3552">
            <v>2039</v>
          </cell>
          <cell r="AI3552">
            <v>2039</v>
          </cell>
          <cell r="AJ3552">
            <v>2039</v>
          </cell>
        </row>
        <row r="3553">
          <cell r="A3553">
            <v>3551</v>
          </cell>
          <cell r="B3553">
            <v>2174</v>
          </cell>
          <cell r="C3553" t="str">
            <v>PEZA</v>
          </cell>
          <cell r="D3553">
            <v>3</v>
          </cell>
          <cell r="E3553">
            <v>2007</v>
          </cell>
          <cell r="F3553">
            <v>2</v>
          </cell>
          <cell r="G3553">
            <v>1</v>
          </cell>
          <cell r="H3553">
            <v>39293</v>
          </cell>
          <cell r="K3553" t="str">
            <v xml:space="preserve">Carmelray Industrial Park I - SEZ </v>
          </cell>
          <cell r="L3553" t="str">
            <v xml:space="preserve">Registration Agreement </v>
          </cell>
          <cell r="M3553" t="str">
            <v xml:space="preserve">Locator </v>
          </cell>
          <cell r="N3553" t="str">
            <v xml:space="preserve">New Ecozone Logistics Service Enterprise </v>
          </cell>
          <cell r="O3553" t="str">
            <v xml:space="preserve">ACP TEST COMPANY, INC.              </v>
          </cell>
          <cell r="P3553" t="str">
            <v>American</v>
          </cell>
          <cell r="Q3553" t="str">
            <v>USA</v>
          </cell>
          <cell r="R3553" t="str">
            <v>Foreign</v>
          </cell>
          <cell r="S3553">
            <v>99.65</v>
          </cell>
          <cell r="T3553" t="str">
            <v xml:space="preserve">To provide warehousing/ logistics support services                                                          </v>
          </cell>
          <cell r="U3553">
            <v>0</v>
          </cell>
          <cell r="V3553" t="str">
            <v>na</v>
          </cell>
          <cell r="W3553">
            <v>63400</v>
          </cell>
          <cell r="X3553" t="str">
            <v>Trans</v>
          </cell>
          <cell r="Y3553" t="str">
            <v>Transportation</v>
          </cell>
          <cell r="AB3553" t="str">
            <v xml:space="preserve">Laguna </v>
          </cell>
          <cell r="AC3553" t="str">
            <v>IV</v>
          </cell>
          <cell r="AD3553">
            <v>43.845999999999997</v>
          </cell>
          <cell r="AE3553">
            <v>110</v>
          </cell>
          <cell r="AF3553">
            <v>43.692538999999996</v>
          </cell>
          <cell r="AG3553">
            <v>109.61499999999999</v>
          </cell>
          <cell r="AH3553">
            <v>37</v>
          </cell>
          <cell r="AI3553">
            <v>37</v>
          </cell>
          <cell r="AJ3553">
            <v>0</v>
          </cell>
        </row>
        <row r="3554">
          <cell r="A3554">
            <v>3552</v>
          </cell>
          <cell r="B3554">
            <v>2174</v>
          </cell>
          <cell r="C3554" t="str">
            <v>PEZA</v>
          </cell>
          <cell r="D3554">
            <v>3</v>
          </cell>
          <cell r="E3554">
            <v>2007</v>
          </cell>
          <cell r="F3554">
            <v>2</v>
          </cell>
          <cell r="G3554">
            <v>1</v>
          </cell>
          <cell r="H3554">
            <v>39293</v>
          </cell>
          <cell r="K3554" t="str">
            <v xml:space="preserve">Carmelray Industrial Park I - SEZ </v>
          </cell>
          <cell r="L3554" t="str">
            <v xml:space="preserve">Registration Agreement </v>
          </cell>
          <cell r="M3554" t="str">
            <v xml:space="preserve">Locator </v>
          </cell>
          <cell r="N3554" t="str">
            <v xml:space="preserve">New Ecozone Logistics Service Enterprise </v>
          </cell>
          <cell r="O3554" t="str">
            <v xml:space="preserve">ACP TEST COMPANY, INC.              </v>
          </cell>
          <cell r="P3554" t="str">
            <v>Filipino</v>
          </cell>
          <cell r="Q3554" t="str">
            <v>Others</v>
          </cell>
          <cell r="R3554" t="str">
            <v>Local</v>
          </cell>
          <cell r="S3554">
            <v>0.2</v>
          </cell>
          <cell r="T3554" t="str">
            <v xml:space="preserve">To provide warehousing/ logistics support services                                                          </v>
          </cell>
          <cell r="U3554">
            <v>0</v>
          </cell>
          <cell r="V3554" t="str">
            <v>na</v>
          </cell>
          <cell r="W3554">
            <v>63400</v>
          </cell>
          <cell r="X3554" t="str">
            <v>Trans</v>
          </cell>
          <cell r="Y3554" t="str">
            <v>Transportation</v>
          </cell>
          <cell r="AB3554" t="str">
            <v xml:space="preserve">Laguna </v>
          </cell>
          <cell r="AC3554" t="str">
            <v>IV</v>
          </cell>
          <cell r="AD3554">
            <v>43.845999999999997</v>
          </cell>
          <cell r="AE3554">
            <v>110</v>
          </cell>
          <cell r="AF3554">
            <v>8.7691999999999992E-2</v>
          </cell>
          <cell r="AG3554">
            <v>0.22</v>
          </cell>
          <cell r="AH3554">
            <v>37</v>
          </cell>
          <cell r="AI3554">
            <v>0</v>
          </cell>
          <cell r="AJ3554">
            <v>37</v>
          </cell>
        </row>
        <row r="3555">
          <cell r="A3555">
            <v>3553</v>
          </cell>
          <cell r="B3555">
            <v>2174</v>
          </cell>
          <cell r="C3555" t="str">
            <v>PEZA</v>
          </cell>
          <cell r="D3555">
            <v>3</v>
          </cell>
          <cell r="E3555">
            <v>2007</v>
          </cell>
          <cell r="F3555">
            <v>2</v>
          </cell>
          <cell r="G3555">
            <v>1</v>
          </cell>
          <cell r="H3555">
            <v>39293</v>
          </cell>
          <cell r="K3555" t="str">
            <v xml:space="preserve">Carmelray Industrial Park I - SEZ </v>
          </cell>
          <cell r="L3555" t="str">
            <v xml:space="preserve">Registration Agreement </v>
          </cell>
          <cell r="M3555" t="str">
            <v xml:space="preserve">Locator </v>
          </cell>
          <cell r="N3555" t="str">
            <v xml:space="preserve">New Ecozone Logistics Service Enterprise </v>
          </cell>
          <cell r="O3555" t="str">
            <v xml:space="preserve">ACP TEST COMPANY, INC.              </v>
          </cell>
          <cell r="P3555" t="str">
            <v>German</v>
          </cell>
          <cell r="Q3555" t="str">
            <v>Germany</v>
          </cell>
          <cell r="R3555" t="str">
            <v>Foreign</v>
          </cell>
          <cell r="S3555">
            <v>0.15</v>
          </cell>
          <cell r="T3555" t="str">
            <v xml:space="preserve">To provide warehousing/ logistics support services                                                          </v>
          </cell>
          <cell r="U3555">
            <v>0</v>
          </cell>
          <cell r="V3555" t="str">
            <v>na</v>
          </cell>
          <cell r="W3555">
            <v>63400</v>
          </cell>
          <cell r="X3555" t="str">
            <v>Trans</v>
          </cell>
          <cell r="Y3555" t="str">
            <v>Transportation</v>
          </cell>
          <cell r="AB3555" t="str">
            <v xml:space="preserve">Laguna </v>
          </cell>
          <cell r="AC3555" t="str">
            <v>IV</v>
          </cell>
          <cell r="AD3555">
            <v>43.845999999999997</v>
          </cell>
          <cell r="AE3555">
            <v>110</v>
          </cell>
          <cell r="AF3555">
            <v>6.5768999999999994E-2</v>
          </cell>
          <cell r="AG3555">
            <v>0.16500000000000001</v>
          </cell>
          <cell r="AH3555">
            <v>37</v>
          </cell>
          <cell r="AI3555">
            <v>0</v>
          </cell>
          <cell r="AJ3555">
            <v>0</v>
          </cell>
        </row>
        <row r="3556">
          <cell r="A3556">
            <v>3554</v>
          </cell>
          <cell r="B3556">
            <v>2175</v>
          </cell>
          <cell r="C3556" t="str">
            <v>PEZA</v>
          </cell>
          <cell r="D3556">
            <v>3</v>
          </cell>
          <cell r="E3556">
            <v>2007</v>
          </cell>
          <cell r="F3556">
            <v>2</v>
          </cell>
          <cell r="G3556">
            <v>1</v>
          </cell>
          <cell r="H3556">
            <v>39293</v>
          </cell>
          <cell r="K3556" t="str">
            <v>Mactan Business Center, Airport Road, Barrio Ibo, Lapu-lapu City, Cebu</v>
          </cell>
          <cell r="L3556" t="str">
            <v xml:space="preserve">Registration Agreement </v>
          </cell>
          <cell r="M3556" t="str">
            <v xml:space="preserve">Developer </v>
          </cell>
          <cell r="N3556" t="str">
            <v>New Developer</v>
          </cell>
          <cell r="O3556" t="str">
            <v xml:space="preserve">FEDERATED I.T. BUILDING        </v>
          </cell>
          <cell r="P3556" t="str">
            <v>Filipino</v>
          </cell>
          <cell r="Q3556" t="str">
            <v>Others</v>
          </cell>
          <cell r="R3556" t="str">
            <v>Local</v>
          </cell>
          <cell r="S3556">
            <v>100</v>
          </cell>
          <cell r="T3556" t="str">
            <v>Declaration of an existing five-storey building with a total floor area of 2,046.26 square meters and stands on a 2,747-square meter lot, located at Mactan Business Center, Airport Road, Barrio Ibo, Lapu-lapu City, Cebu as an Information Technology Center</v>
          </cell>
          <cell r="U3556">
            <v>0</v>
          </cell>
          <cell r="V3556" t="str">
            <v>na</v>
          </cell>
          <cell r="W3556">
            <v>70110</v>
          </cell>
          <cell r="X3556" t="str">
            <v>FinRE</v>
          </cell>
          <cell r="Y3556" t="str">
            <v>Finance &amp; Real Estate</v>
          </cell>
          <cell r="AB3556" t="str">
            <v xml:space="preserve">Cebu City </v>
          </cell>
          <cell r="AC3556" t="str">
            <v>VII</v>
          </cell>
          <cell r="AD3556">
            <v>0</v>
          </cell>
          <cell r="AE3556">
            <v>50</v>
          </cell>
          <cell r="AF3556">
            <v>0</v>
          </cell>
          <cell r="AG3556">
            <v>50</v>
          </cell>
          <cell r="AH3556">
            <v>0</v>
          </cell>
          <cell r="AI3556">
            <v>0</v>
          </cell>
          <cell r="AJ3556">
            <v>0</v>
          </cell>
        </row>
        <row r="3557">
          <cell r="A3557">
            <v>3555</v>
          </cell>
          <cell r="B3557">
            <v>2176</v>
          </cell>
          <cell r="C3557" t="str">
            <v>PEZA</v>
          </cell>
          <cell r="D3557">
            <v>3</v>
          </cell>
          <cell r="E3557">
            <v>2007</v>
          </cell>
          <cell r="F3557">
            <v>2</v>
          </cell>
          <cell r="G3557">
            <v>1</v>
          </cell>
          <cell r="H3557">
            <v>39293</v>
          </cell>
          <cell r="K3557" t="str">
            <v xml:space="preserve">Araneta Street, Bacolod City </v>
          </cell>
          <cell r="L3557" t="str">
            <v xml:space="preserve">Registration Agreement </v>
          </cell>
          <cell r="M3557" t="str">
            <v xml:space="preserve">Developer </v>
          </cell>
          <cell r="N3557" t="str">
            <v>New Developer</v>
          </cell>
          <cell r="O3557" t="str">
            <v xml:space="preserve">EVERDEN INFORMATION TECHNOLOGY CENTER               </v>
          </cell>
          <cell r="P3557" t="str">
            <v>Filipino</v>
          </cell>
          <cell r="Q3557" t="str">
            <v>Others</v>
          </cell>
          <cell r="R3557" t="str">
            <v>Local</v>
          </cell>
          <cell r="S3557">
            <v>100</v>
          </cell>
          <cell r="T3557" t="str">
            <v>Declaration of an existing 3-storey building with a gross floor area of 6,507.28 square meters which was established on a 2,443.07-square meter lot, located at Araneta Street, Bacolod City as Information Technology Center, known as Everden Information Tec</v>
          </cell>
          <cell r="U3557">
            <v>0</v>
          </cell>
          <cell r="V3557" t="str">
            <v>na</v>
          </cell>
          <cell r="W3557">
            <v>70110</v>
          </cell>
          <cell r="X3557" t="str">
            <v>FinRE</v>
          </cell>
          <cell r="Y3557" t="str">
            <v>Finance &amp; Real Estate</v>
          </cell>
          <cell r="AB3557" t="str">
            <v xml:space="preserve">Bacolod City </v>
          </cell>
          <cell r="AC3557" t="str">
            <v xml:space="preserve">VI </v>
          </cell>
          <cell r="AD3557">
            <v>0</v>
          </cell>
          <cell r="AE3557">
            <v>3.48</v>
          </cell>
          <cell r="AF3557">
            <v>0</v>
          </cell>
          <cell r="AG3557">
            <v>3.48</v>
          </cell>
          <cell r="AH3557">
            <v>0</v>
          </cell>
          <cell r="AI3557">
            <v>0</v>
          </cell>
          <cell r="AJ3557">
            <v>0</v>
          </cell>
        </row>
        <row r="3558">
          <cell r="A3558">
            <v>3556</v>
          </cell>
          <cell r="B3558">
            <v>2177</v>
          </cell>
          <cell r="C3558" t="str">
            <v>PEZA</v>
          </cell>
          <cell r="D3558">
            <v>3</v>
          </cell>
          <cell r="E3558">
            <v>2007</v>
          </cell>
          <cell r="F3558">
            <v>2</v>
          </cell>
          <cell r="G3558">
            <v>1</v>
          </cell>
          <cell r="H3558">
            <v>39293</v>
          </cell>
          <cell r="K3558" t="str">
            <v xml:space="preserve">Barangay Maribago, Lapu-Lapu City, Province of Cebu </v>
          </cell>
          <cell r="L3558" t="str">
            <v xml:space="preserve">Registration Agreement </v>
          </cell>
          <cell r="M3558" t="str">
            <v xml:space="preserve">Developer </v>
          </cell>
          <cell r="N3558" t="str">
            <v>New Developer</v>
          </cell>
          <cell r="O3558" t="str">
            <v xml:space="preserve">PHIL. BXT CORP. RETIREMENT ECOZONE       </v>
          </cell>
          <cell r="P3558" t="str">
            <v>Korean</v>
          </cell>
          <cell r="Q3558" t="str">
            <v>Korea</v>
          </cell>
          <cell r="R3558" t="str">
            <v>Foreign</v>
          </cell>
          <cell r="S3558">
            <v>98.57</v>
          </cell>
          <cell r="T3558" t="str">
            <v xml:space="preserve">Declaration of a 7.5-Hectare area, more or less, located at Barangay Maribago, Lapu-Lapu City, Province of Cebu as Retirement Economic Zone to be known as Phil. BXT Corp. Retirement Ecozone.                                                                 </v>
          </cell>
          <cell r="U3558">
            <v>0</v>
          </cell>
          <cell r="V3558" t="str">
            <v>na</v>
          </cell>
          <cell r="W3558">
            <v>70110</v>
          </cell>
          <cell r="X3558" t="str">
            <v>FinRE</v>
          </cell>
          <cell r="Y3558" t="str">
            <v>Finance &amp; Real Estate</v>
          </cell>
          <cell r="AB3558" t="str">
            <v xml:space="preserve">Cebu City </v>
          </cell>
          <cell r="AC3558" t="str">
            <v>VII</v>
          </cell>
          <cell r="AD3558">
            <v>346.363</v>
          </cell>
          <cell r="AE3558">
            <v>723.24</v>
          </cell>
          <cell r="AF3558">
            <v>341.41000909999997</v>
          </cell>
          <cell r="AG3558">
            <v>712.89766799999995</v>
          </cell>
          <cell r="AH3558">
            <v>0</v>
          </cell>
          <cell r="AI3558">
            <v>0</v>
          </cell>
          <cell r="AJ3558">
            <v>0</v>
          </cell>
        </row>
        <row r="3559">
          <cell r="A3559">
            <v>3557</v>
          </cell>
          <cell r="B3559">
            <v>2177</v>
          </cell>
          <cell r="C3559" t="str">
            <v>PEZA</v>
          </cell>
          <cell r="D3559">
            <v>3</v>
          </cell>
          <cell r="E3559">
            <v>2007</v>
          </cell>
          <cell r="F3559">
            <v>2</v>
          </cell>
          <cell r="G3559">
            <v>1</v>
          </cell>
          <cell r="H3559">
            <v>39293</v>
          </cell>
          <cell r="K3559" t="str">
            <v xml:space="preserve">Barangay Maribago, Lapu-Lapu City, Province of Cebu </v>
          </cell>
          <cell r="L3559" t="str">
            <v xml:space="preserve">Registration Agreement </v>
          </cell>
          <cell r="M3559" t="str">
            <v xml:space="preserve">Developer </v>
          </cell>
          <cell r="N3559" t="str">
            <v>New Developer</v>
          </cell>
          <cell r="O3559" t="str">
            <v xml:space="preserve">PHIL. BXT CORP. RETIREMENT ECOZONE       </v>
          </cell>
          <cell r="P3559" t="str">
            <v>American</v>
          </cell>
          <cell r="Q3559" t="str">
            <v>USA</v>
          </cell>
          <cell r="R3559" t="str">
            <v>Foreign</v>
          </cell>
          <cell r="S3559">
            <v>1.34</v>
          </cell>
          <cell r="T3559" t="str">
            <v xml:space="preserve">Declaration of a 7.5-Hectare area, more or less, located at Barangay Maribago, Lapu-Lapu City, Province of Cebu as Retirement Economic Zone to be known as Phil. BXT Corp. Retirement Ecozone.                                                                 </v>
          </cell>
          <cell r="U3559">
            <v>0</v>
          </cell>
          <cell r="V3559" t="str">
            <v>na</v>
          </cell>
          <cell r="W3559">
            <v>70110</v>
          </cell>
          <cell r="X3559" t="str">
            <v>FinRE</v>
          </cell>
          <cell r="Y3559" t="str">
            <v>Finance &amp; Real Estate</v>
          </cell>
          <cell r="AB3559" t="str">
            <v xml:space="preserve">Cebu City </v>
          </cell>
          <cell r="AC3559" t="str">
            <v>VII</v>
          </cell>
          <cell r="AD3559">
            <v>346.363</v>
          </cell>
          <cell r="AE3559">
            <v>723.24</v>
          </cell>
          <cell r="AF3559">
            <v>4.6412642000000002</v>
          </cell>
          <cell r="AG3559">
            <v>9.6914160000000003</v>
          </cell>
          <cell r="AH3559">
            <v>0</v>
          </cell>
          <cell r="AI3559">
            <v>0</v>
          </cell>
          <cell r="AJ3559">
            <v>0</v>
          </cell>
        </row>
        <row r="3560">
          <cell r="A3560">
            <v>3558</v>
          </cell>
          <cell r="B3560">
            <v>2177</v>
          </cell>
          <cell r="C3560" t="str">
            <v>PEZA</v>
          </cell>
          <cell r="D3560">
            <v>3</v>
          </cell>
          <cell r="E3560">
            <v>2007</v>
          </cell>
          <cell r="F3560">
            <v>2</v>
          </cell>
          <cell r="G3560">
            <v>1</v>
          </cell>
          <cell r="H3560">
            <v>39293</v>
          </cell>
          <cell r="K3560" t="str">
            <v xml:space="preserve">Barangay Maribago, Lapu-Lapu City, Province of Cebu </v>
          </cell>
          <cell r="L3560" t="str">
            <v xml:space="preserve">Registration Agreement </v>
          </cell>
          <cell r="M3560" t="str">
            <v xml:space="preserve">Developer </v>
          </cell>
          <cell r="N3560" t="str">
            <v>New Developer</v>
          </cell>
          <cell r="O3560" t="str">
            <v xml:space="preserve">PHIL. BXT CORP. RETIREMENT ECOZONE       </v>
          </cell>
          <cell r="P3560" t="str">
            <v>Filipino</v>
          </cell>
          <cell r="Q3560" t="str">
            <v>Others</v>
          </cell>
          <cell r="R3560" t="str">
            <v>Local</v>
          </cell>
          <cell r="S3560">
            <v>0.09</v>
          </cell>
          <cell r="T3560" t="str">
            <v xml:space="preserve">Declaration of a 7.5-Hectare area, more or less, located at Barangay Maribago, Lapu-Lapu City, Province of Cebu as Retirement Economic Zone to be known as Phil. BXT Corp. Retirement Ecozone.                                                                 </v>
          </cell>
          <cell r="U3560">
            <v>0</v>
          </cell>
          <cell r="V3560" t="str">
            <v>na</v>
          </cell>
          <cell r="W3560">
            <v>70110</v>
          </cell>
          <cell r="X3560" t="str">
            <v>FinRE</v>
          </cell>
          <cell r="Y3560" t="str">
            <v>Finance &amp; Real Estate</v>
          </cell>
          <cell r="AB3560" t="str">
            <v xml:space="preserve">Cebu City </v>
          </cell>
          <cell r="AC3560" t="str">
            <v>VII</v>
          </cell>
          <cell r="AD3560">
            <v>346.363</v>
          </cell>
          <cell r="AE3560">
            <v>723.24</v>
          </cell>
          <cell r="AF3560">
            <v>0.31172669999999997</v>
          </cell>
          <cell r="AG3560">
            <v>0.65091599999999994</v>
          </cell>
          <cell r="AH3560">
            <v>0</v>
          </cell>
          <cell r="AI3560">
            <v>0</v>
          </cell>
          <cell r="AJ3560">
            <v>0</v>
          </cell>
        </row>
        <row r="3561">
          <cell r="A3561">
            <v>3559</v>
          </cell>
          <cell r="B3561">
            <v>2178</v>
          </cell>
          <cell r="C3561" t="str">
            <v>PEZA</v>
          </cell>
          <cell r="D3561">
            <v>3</v>
          </cell>
          <cell r="E3561">
            <v>2007</v>
          </cell>
          <cell r="F3561">
            <v>2</v>
          </cell>
          <cell r="G3561">
            <v>1</v>
          </cell>
          <cell r="H3561">
            <v>39293</v>
          </cell>
          <cell r="K3561" t="str">
            <v>Sales Road corner Andrews Avenue, Villamor Airbase, Pasay City</v>
          </cell>
          <cell r="L3561" t="str">
            <v xml:space="preserve">Registration Agreement </v>
          </cell>
          <cell r="M3561" t="str">
            <v xml:space="preserve">Developer </v>
          </cell>
          <cell r="N3561" t="str">
            <v>New Developer</v>
          </cell>
          <cell r="O3561" t="str">
            <v xml:space="preserve">NEWPORT CITY CYBERTOURISM ZONE         </v>
          </cell>
          <cell r="P3561" t="str">
            <v>Filipino</v>
          </cell>
          <cell r="Q3561" t="str">
            <v>Others</v>
          </cell>
          <cell r="R3561" t="str">
            <v>Local</v>
          </cell>
          <cell r="S3561">
            <v>100</v>
          </cell>
          <cell r="T3561" t="str">
            <v xml:space="preserve">Declaration of a 25-Hectare area, more or less, located at Sales Road corner Andrews Avenue, Villamor Airbase, Pasay City as Tourism Economic Zone to be known as Newport City CyberTourism Zone.                                                              </v>
          </cell>
          <cell r="U3561">
            <v>0</v>
          </cell>
          <cell r="V3561" t="str">
            <v>na</v>
          </cell>
          <cell r="W3561">
            <v>70110</v>
          </cell>
          <cell r="X3561" t="str">
            <v>FinRE</v>
          </cell>
          <cell r="Y3561" t="str">
            <v>Finance &amp; Real Estate</v>
          </cell>
          <cell r="AB3561" t="str">
            <v xml:space="preserve">Pasay City </v>
          </cell>
          <cell r="AC3561" t="str">
            <v>NCR</v>
          </cell>
          <cell r="AD3561">
            <v>2200</v>
          </cell>
          <cell r="AE3561">
            <v>20600</v>
          </cell>
          <cell r="AF3561">
            <v>2200</v>
          </cell>
          <cell r="AG3561">
            <v>20600</v>
          </cell>
          <cell r="AH3561">
            <v>0</v>
          </cell>
          <cell r="AI3561">
            <v>0</v>
          </cell>
          <cell r="AJ3561">
            <v>0</v>
          </cell>
        </row>
        <row r="3562">
          <cell r="A3562">
            <v>3560</v>
          </cell>
          <cell r="B3562">
            <v>2179</v>
          </cell>
          <cell r="C3562" t="str">
            <v>PEZA</v>
          </cell>
          <cell r="D3562">
            <v>3</v>
          </cell>
          <cell r="E3562">
            <v>2007</v>
          </cell>
          <cell r="F3562">
            <v>2</v>
          </cell>
          <cell r="G3562">
            <v>1</v>
          </cell>
          <cell r="H3562">
            <v>39293</v>
          </cell>
          <cell r="K3562" t="str">
            <v>Phase IV, Laguna Technopark SEZ, Biñan, Laguna</v>
          </cell>
          <cell r="L3562" t="str">
            <v xml:space="preserve">Registration Agreement </v>
          </cell>
          <cell r="M3562" t="str">
            <v xml:space="preserve">Locator </v>
          </cell>
          <cell r="N3562" t="str">
            <v xml:space="preserve">New Facilities Enterprise </v>
          </cell>
          <cell r="O3562" t="str">
            <v xml:space="preserve">NQHI MANUFACTURING, INC.                     </v>
          </cell>
          <cell r="P3562" t="str">
            <v>Filipino</v>
          </cell>
          <cell r="Q3562" t="str">
            <v>Others</v>
          </cell>
          <cell r="R3562" t="str">
            <v>Local</v>
          </cell>
          <cell r="S3562">
            <v>100</v>
          </cell>
          <cell r="T3562" t="str">
            <v xml:space="preserve">Construction of an eight (8) unit factory/warehouse building with a gross floor area of 9,522.63 square meters, which will be established on a 12,300-square meter lot located at Phase IV, Laguna Technopark SEZ, Biñan, Laguna, for lease to PEZA-registered </v>
          </cell>
          <cell r="U3562">
            <v>0</v>
          </cell>
          <cell r="V3562" t="str">
            <v>na</v>
          </cell>
          <cell r="W3562">
            <v>70110</v>
          </cell>
          <cell r="X3562" t="str">
            <v>FinRE</v>
          </cell>
          <cell r="Y3562" t="str">
            <v>Finance &amp; Real Estate</v>
          </cell>
          <cell r="AB3562" t="str">
            <v xml:space="preserve">Laguna </v>
          </cell>
          <cell r="AC3562" t="str">
            <v>IV</v>
          </cell>
          <cell r="AD3562">
            <v>104.6</v>
          </cell>
          <cell r="AE3562">
            <v>5</v>
          </cell>
          <cell r="AF3562">
            <v>104.6</v>
          </cell>
          <cell r="AG3562">
            <v>5</v>
          </cell>
          <cell r="AH3562">
            <v>0</v>
          </cell>
          <cell r="AI3562">
            <v>0</v>
          </cell>
          <cell r="AJ3562">
            <v>0</v>
          </cell>
        </row>
        <row r="3563">
          <cell r="A3563">
            <v>3561</v>
          </cell>
          <cell r="B3563">
            <v>2180</v>
          </cell>
          <cell r="C3563" t="str">
            <v>PEZA</v>
          </cell>
          <cell r="D3563">
            <v>3</v>
          </cell>
          <cell r="E3563">
            <v>2007</v>
          </cell>
          <cell r="F3563">
            <v>2</v>
          </cell>
          <cell r="G3563">
            <v>1</v>
          </cell>
          <cell r="H3563">
            <v>39293</v>
          </cell>
          <cell r="K3563" t="str">
            <v xml:space="preserve">Lots 5 &amp; 6, Block 3, Light Industry &amp; Science Park I
Main Avenue cor. Binary Street, Bo. Diezmo
Cabuyao, Laguna 
</v>
          </cell>
          <cell r="L3563" t="str">
            <v xml:space="preserve">Registration Agreement </v>
          </cell>
          <cell r="M3563" t="str">
            <v xml:space="preserve">Locator </v>
          </cell>
          <cell r="N3563" t="str">
            <v xml:space="preserve">New Facilities Enterprise </v>
          </cell>
          <cell r="O3563" t="str">
            <v xml:space="preserve">CARNIPHIL INDUSTRIES CORPORATION             </v>
          </cell>
          <cell r="P3563" t="str">
            <v>British Virgin Islander</v>
          </cell>
          <cell r="Q3563" t="str">
            <v>Br. Virgin Is.</v>
          </cell>
          <cell r="R3563" t="str">
            <v>Foreign</v>
          </cell>
          <cell r="S3563">
            <v>48.856000000000002</v>
          </cell>
          <cell r="T3563" t="str">
            <v>To lease out an existing warehouse building with a gross floor area of 9,470.50 square meters, which was established on a 21,761-square meter lot located at Lots 5 &amp; 6, Block 3, Light Industry and Science Park I, Cabuyao, Laguna to PEZA-registered enterpr</v>
          </cell>
          <cell r="U3563">
            <v>0</v>
          </cell>
          <cell r="V3563" t="str">
            <v>na</v>
          </cell>
          <cell r="W3563">
            <v>70110</v>
          </cell>
          <cell r="X3563" t="str">
            <v>FinRE</v>
          </cell>
          <cell r="Y3563" t="str">
            <v>Finance &amp; Real Estate</v>
          </cell>
          <cell r="AB3563" t="str">
            <v xml:space="preserve">Laguna </v>
          </cell>
          <cell r="AC3563" t="str">
            <v>IV</v>
          </cell>
          <cell r="AD3563">
            <v>0</v>
          </cell>
          <cell r="AE3563">
            <v>127.973</v>
          </cell>
          <cell r="AF3563">
            <v>0</v>
          </cell>
          <cell r="AG3563">
            <v>62.522488879999997</v>
          </cell>
          <cell r="AH3563">
            <v>0</v>
          </cell>
          <cell r="AI3563">
            <v>0</v>
          </cell>
          <cell r="AJ3563">
            <v>0</v>
          </cell>
        </row>
        <row r="3564">
          <cell r="A3564">
            <v>3562</v>
          </cell>
          <cell r="B3564">
            <v>2180</v>
          </cell>
          <cell r="C3564" t="str">
            <v>PEZA</v>
          </cell>
          <cell r="D3564">
            <v>3</v>
          </cell>
          <cell r="E3564">
            <v>2007</v>
          </cell>
          <cell r="F3564">
            <v>2</v>
          </cell>
          <cell r="G3564">
            <v>1</v>
          </cell>
          <cell r="H3564">
            <v>39293</v>
          </cell>
          <cell r="K3564" t="str">
            <v xml:space="preserve">Lots 5 &amp; 6, Block 3, Light Industry &amp; Science Park I
Main Avenue cor. Binary Street, Bo. Diezmo
Cabuyao, Laguna 
</v>
          </cell>
          <cell r="L3564" t="str">
            <v xml:space="preserve">Registration Agreement </v>
          </cell>
          <cell r="M3564" t="str">
            <v xml:space="preserve">Locator </v>
          </cell>
          <cell r="N3564" t="str">
            <v xml:space="preserve">New Facilities Enterprise </v>
          </cell>
          <cell r="O3564" t="str">
            <v xml:space="preserve">CARNIPHIL INDUSTRIES CORPORATION             </v>
          </cell>
          <cell r="P3564" t="str">
            <v>Taiwanese</v>
          </cell>
          <cell r="Q3564" t="str">
            <v>Taiwan</v>
          </cell>
          <cell r="R3564" t="str">
            <v>Foreign</v>
          </cell>
          <cell r="S3564">
            <v>2.0000000000000001E-4</v>
          </cell>
          <cell r="T3564" t="str">
            <v>To lease out an existing warehouse building with a gross floor area of 9,470.50 square meters, which was established on a 21,761-square meter lot located at Lots 5 &amp; 6, Block 3, Light Industry and Science Park I, Cabuyao, Laguna to PEZA-registered enterpr</v>
          </cell>
          <cell r="U3564">
            <v>0</v>
          </cell>
          <cell r="V3564" t="str">
            <v>na</v>
          </cell>
          <cell r="W3564">
            <v>70110</v>
          </cell>
          <cell r="X3564" t="str">
            <v>FinRE</v>
          </cell>
          <cell r="Y3564" t="str">
            <v>Finance &amp; Real Estate</v>
          </cell>
          <cell r="AB3564" t="str">
            <v xml:space="preserve">Laguna </v>
          </cell>
          <cell r="AC3564" t="str">
            <v>IV</v>
          </cell>
          <cell r="AD3564">
            <v>0</v>
          </cell>
          <cell r="AE3564">
            <v>127.973</v>
          </cell>
          <cell r="AF3564">
            <v>0</v>
          </cell>
          <cell r="AG3564">
            <v>2.5594600000000001E-4</v>
          </cell>
          <cell r="AH3564">
            <v>0</v>
          </cell>
          <cell r="AI3564">
            <v>0</v>
          </cell>
          <cell r="AJ3564">
            <v>0</v>
          </cell>
        </row>
        <row r="3565">
          <cell r="A3565">
            <v>3563</v>
          </cell>
          <cell r="B3565">
            <v>2180</v>
          </cell>
          <cell r="C3565" t="str">
            <v>PEZA</v>
          </cell>
          <cell r="D3565">
            <v>3</v>
          </cell>
          <cell r="E3565">
            <v>2007</v>
          </cell>
          <cell r="F3565">
            <v>2</v>
          </cell>
          <cell r="G3565">
            <v>1</v>
          </cell>
          <cell r="H3565">
            <v>39293</v>
          </cell>
          <cell r="K3565" t="str">
            <v xml:space="preserve">Lots 5 &amp; 6, Block 3, Light Industry &amp; Science Park I
Main Avenue cor. Binary Street, Bo. Diezmo
Cabuyao, Laguna 
</v>
          </cell>
          <cell r="L3565" t="str">
            <v xml:space="preserve">Registration Agreement </v>
          </cell>
          <cell r="M3565" t="str">
            <v xml:space="preserve">Locator </v>
          </cell>
          <cell r="N3565" t="str">
            <v xml:space="preserve">New Facilities Enterprise </v>
          </cell>
          <cell r="O3565" t="str">
            <v xml:space="preserve">CARNIPHIL INDUSTRIES CORPORATION             </v>
          </cell>
          <cell r="P3565" t="str">
            <v>Filipino</v>
          </cell>
          <cell r="Q3565" t="str">
            <v>Others</v>
          </cell>
          <cell r="R3565" t="str">
            <v>Local</v>
          </cell>
          <cell r="S3565">
            <v>51.143799999999999</v>
          </cell>
          <cell r="T3565" t="str">
            <v>To lease out an existing warehouse building with a gross floor area of 9,470.50 square meters, which was established on a 21,761-square meter lot located at Lots 5 &amp; 6, Block 3, Light Industry and Science Park I, Cabuyao, Laguna to PEZA-registered enterpr</v>
          </cell>
          <cell r="U3565">
            <v>0</v>
          </cell>
          <cell r="V3565" t="str">
            <v>na</v>
          </cell>
          <cell r="W3565">
            <v>70110</v>
          </cell>
          <cell r="X3565" t="str">
            <v>FinRE</v>
          </cell>
          <cell r="Y3565" t="str">
            <v>Finance &amp; Real Estate</v>
          </cell>
          <cell r="AB3565" t="str">
            <v xml:space="preserve">Laguna </v>
          </cell>
          <cell r="AC3565" t="str">
            <v>IV</v>
          </cell>
          <cell r="AD3565">
            <v>0</v>
          </cell>
          <cell r="AE3565">
            <v>127.973</v>
          </cell>
          <cell r="AF3565">
            <v>0</v>
          </cell>
          <cell r="AG3565">
            <v>65.450255173999992</v>
          </cell>
          <cell r="AH3565">
            <v>0</v>
          </cell>
          <cell r="AI3565">
            <v>0</v>
          </cell>
          <cell r="AJ3565">
            <v>0</v>
          </cell>
        </row>
        <row r="3566">
          <cell r="A3566">
            <v>3564</v>
          </cell>
          <cell r="B3566">
            <v>2181</v>
          </cell>
          <cell r="C3566" t="str">
            <v>PEZA</v>
          </cell>
          <cell r="D3566">
            <v>3</v>
          </cell>
          <cell r="E3566">
            <v>2007</v>
          </cell>
          <cell r="F3566">
            <v>2</v>
          </cell>
          <cell r="G3566">
            <v>1</v>
          </cell>
          <cell r="H3566">
            <v>39302</v>
          </cell>
          <cell r="K3566" t="str">
            <v xml:space="preserve">Burgundy Corporate Tower </v>
          </cell>
          <cell r="L3566" t="str">
            <v xml:space="preserve">Registration Agreement </v>
          </cell>
          <cell r="M3566" t="str">
            <v xml:space="preserve">Locator </v>
          </cell>
          <cell r="N3566" t="str">
            <v xml:space="preserve">New I.T. Enterprise </v>
          </cell>
          <cell r="O3566" t="str">
            <v xml:space="preserve">DIGITAL OCTANE, INC. -                                            PHILIPPINE BRANCH           </v>
          </cell>
          <cell r="P3566" t="str">
            <v>American</v>
          </cell>
          <cell r="Q3566" t="str">
            <v>USA</v>
          </cell>
          <cell r="R3566" t="str">
            <v>Foreign</v>
          </cell>
          <cell r="S3566">
            <v>100</v>
          </cell>
          <cell r="T3566" t="str">
            <v xml:space="preserve">Video Game Testing and 2D/3D Art Asset Development              </v>
          </cell>
          <cell r="U3566">
            <v>1</v>
          </cell>
          <cell r="V3566" t="str">
            <v>IT Services</v>
          </cell>
          <cell r="W3566">
            <v>72900</v>
          </cell>
          <cell r="X3566" t="str">
            <v>Serv</v>
          </cell>
          <cell r="Y3566" t="str">
            <v>Services</v>
          </cell>
          <cell r="AB3566" t="str">
            <v xml:space="preserve">Makati City </v>
          </cell>
          <cell r="AC3566" t="str">
            <v>NCR</v>
          </cell>
          <cell r="AD3566">
            <v>2</v>
          </cell>
          <cell r="AE3566">
            <v>4</v>
          </cell>
          <cell r="AF3566">
            <v>2</v>
          </cell>
          <cell r="AG3566">
            <v>4</v>
          </cell>
          <cell r="AH3566">
            <v>26</v>
          </cell>
          <cell r="AI3566">
            <v>26</v>
          </cell>
          <cell r="AJ3566">
            <v>26</v>
          </cell>
        </row>
        <row r="3567">
          <cell r="A3567">
            <v>3565</v>
          </cell>
          <cell r="B3567">
            <v>2182</v>
          </cell>
          <cell r="C3567" t="str">
            <v>PEZA</v>
          </cell>
          <cell r="D3567">
            <v>3</v>
          </cell>
          <cell r="E3567">
            <v>2007</v>
          </cell>
          <cell r="F3567">
            <v>2</v>
          </cell>
          <cell r="G3567">
            <v>1</v>
          </cell>
          <cell r="H3567">
            <v>39302</v>
          </cell>
          <cell r="K3567" t="str">
            <v xml:space="preserve">Global Trade Center </v>
          </cell>
          <cell r="L3567" t="str">
            <v xml:space="preserve">Registration Agreement </v>
          </cell>
          <cell r="M3567" t="str">
            <v xml:space="preserve">Locator </v>
          </cell>
          <cell r="N3567" t="str">
            <v xml:space="preserve">New I.T. Enterprise </v>
          </cell>
          <cell r="O3567" t="str">
            <v xml:space="preserve">WESTERN UNION SERVICES (PHILIPPINES) INC.      </v>
          </cell>
          <cell r="P3567" t="str">
            <v>Singaporean</v>
          </cell>
          <cell r="Q3567" t="str">
            <v>Singapore</v>
          </cell>
          <cell r="R3567" t="str">
            <v>Foreign</v>
          </cell>
          <cell r="S3567">
            <v>99.995000000000005</v>
          </cell>
          <cell r="T3567" t="str">
            <v xml:space="preserve">Operations of a Call Center </v>
          </cell>
          <cell r="U3567">
            <v>1</v>
          </cell>
          <cell r="V3567" t="str">
            <v>IT Services</v>
          </cell>
          <cell r="W3567">
            <v>74996</v>
          </cell>
          <cell r="X3567" t="str">
            <v>Serv</v>
          </cell>
          <cell r="Y3567" t="str">
            <v>Services</v>
          </cell>
          <cell r="AB3567" t="str">
            <v xml:space="preserve">Quezon City </v>
          </cell>
          <cell r="AC3567" t="str">
            <v>NCR</v>
          </cell>
          <cell r="AD3567">
            <v>229.92099999999999</v>
          </cell>
          <cell r="AE3567">
            <v>9.1210000000000004</v>
          </cell>
          <cell r="AF3567">
            <v>229.90950394999999</v>
          </cell>
          <cell r="AG3567">
            <v>9.1205439500000001</v>
          </cell>
          <cell r="AH3567">
            <v>200</v>
          </cell>
          <cell r="AI3567">
            <v>200</v>
          </cell>
          <cell r="AJ3567">
            <v>0</v>
          </cell>
        </row>
        <row r="3568">
          <cell r="A3568">
            <v>3566</v>
          </cell>
          <cell r="B3568">
            <v>2182</v>
          </cell>
          <cell r="C3568" t="str">
            <v>PEZA</v>
          </cell>
          <cell r="D3568">
            <v>3</v>
          </cell>
          <cell r="E3568">
            <v>2007</v>
          </cell>
          <cell r="F3568">
            <v>2</v>
          </cell>
          <cell r="G3568">
            <v>1</v>
          </cell>
          <cell r="H3568">
            <v>39302</v>
          </cell>
          <cell r="K3568" t="str">
            <v xml:space="preserve">Global Trade Center </v>
          </cell>
          <cell r="L3568" t="str">
            <v xml:space="preserve">Registration Agreement </v>
          </cell>
          <cell r="M3568" t="str">
            <v xml:space="preserve">Locator </v>
          </cell>
          <cell r="N3568" t="str">
            <v xml:space="preserve">New I.T. Enterprise </v>
          </cell>
          <cell r="O3568" t="str">
            <v xml:space="preserve">WESTERN UNION SERVICES (PHILIPPINES) INC.      </v>
          </cell>
          <cell r="P3568" t="str">
            <v>Filipino</v>
          </cell>
          <cell r="Q3568" t="str">
            <v>Others</v>
          </cell>
          <cell r="R3568" t="str">
            <v>Local</v>
          </cell>
          <cell r="S3568">
            <v>3.0000000000000001E-3</v>
          </cell>
          <cell r="T3568" t="str">
            <v xml:space="preserve">Operations of a Call Center </v>
          </cell>
          <cell r="U3568">
            <v>1</v>
          </cell>
          <cell r="V3568" t="str">
            <v>IT Services</v>
          </cell>
          <cell r="W3568">
            <v>74996</v>
          </cell>
          <cell r="X3568" t="str">
            <v>Serv</v>
          </cell>
          <cell r="Y3568" t="str">
            <v>Services</v>
          </cell>
          <cell r="AB3568" t="str">
            <v xml:space="preserve">Quezon City </v>
          </cell>
          <cell r="AC3568" t="str">
            <v>NCR</v>
          </cell>
          <cell r="AD3568">
            <v>229.92099999999999</v>
          </cell>
          <cell r="AE3568">
            <v>9.1210000000000004</v>
          </cell>
          <cell r="AF3568">
            <v>6.8976300000000001E-3</v>
          </cell>
          <cell r="AG3568">
            <v>2.7363000000000002E-4</v>
          </cell>
          <cell r="AH3568">
            <v>200</v>
          </cell>
          <cell r="AI3568">
            <v>0</v>
          </cell>
          <cell r="AJ3568">
            <v>200</v>
          </cell>
        </row>
        <row r="3569">
          <cell r="A3569">
            <v>3567</v>
          </cell>
          <cell r="B3569">
            <v>2182</v>
          </cell>
          <cell r="C3569" t="str">
            <v>PEZA</v>
          </cell>
          <cell r="D3569">
            <v>3</v>
          </cell>
          <cell r="E3569">
            <v>2007</v>
          </cell>
          <cell r="F3569">
            <v>2</v>
          </cell>
          <cell r="G3569">
            <v>1</v>
          </cell>
          <cell r="H3569">
            <v>39302</v>
          </cell>
          <cell r="K3569" t="str">
            <v xml:space="preserve">Global Trade Center </v>
          </cell>
          <cell r="L3569" t="str">
            <v xml:space="preserve">Registration Agreement </v>
          </cell>
          <cell r="M3569" t="str">
            <v xml:space="preserve">Locator </v>
          </cell>
          <cell r="N3569" t="str">
            <v xml:space="preserve">New I.T. Enterprise </v>
          </cell>
          <cell r="O3569" t="str">
            <v xml:space="preserve">WESTERN UNION SERVICES (PHILIPPINES) INC.      </v>
          </cell>
          <cell r="P3569" t="str">
            <v>British</v>
          </cell>
          <cell r="Q3569" t="str">
            <v>UK</v>
          </cell>
          <cell r="R3569" t="str">
            <v>Foreign</v>
          </cell>
          <cell r="S3569">
            <v>1E-3</v>
          </cell>
          <cell r="T3569" t="str">
            <v xml:space="preserve">Operations of a Call Center </v>
          </cell>
          <cell r="U3569">
            <v>1</v>
          </cell>
          <cell r="V3569" t="str">
            <v>IT Services</v>
          </cell>
          <cell r="W3569">
            <v>74996</v>
          </cell>
          <cell r="X3569" t="str">
            <v>Serv</v>
          </cell>
          <cell r="Y3569" t="str">
            <v>Services</v>
          </cell>
          <cell r="AB3569" t="str">
            <v xml:space="preserve">Quezon City </v>
          </cell>
          <cell r="AC3569" t="str">
            <v>NCR</v>
          </cell>
          <cell r="AD3569">
            <v>229.92099999999999</v>
          </cell>
          <cell r="AE3569">
            <v>9.1210000000000004</v>
          </cell>
          <cell r="AF3569">
            <v>2.2992100000000003E-3</v>
          </cell>
          <cell r="AG3569">
            <v>9.1210000000000016E-5</v>
          </cell>
          <cell r="AH3569">
            <v>200</v>
          </cell>
          <cell r="AI3569">
            <v>0</v>
          </cell>
          <cell r="AJ3569">
            <v>0</v>
          </cell>
        </row>
        <row r="3570">
          <cell r="A3570">
            <v>3568</v>
          </cell>
          <cell r="B3570">
            <v>2182</v>
          </cell>
          <cell r="C3570" t="str">
            <v>PEZA</v>
          </cell>
          <cell r="D3570">
            <v>3</v>
          </cell>
          <cell r="E3570">
            <v>2007</v>
          </cell>
          <cell r="F3570">
            <v>2</v>
          </cell>
          <cell r="G3570">
            <v>1</v>
          </cell>
          <cell r="H3570">
            <v>39302</v>
          </cell>
          <cell r="K3570" t="str">
            <v xml:space="preserve">Global Trade Center </v>
          </cell>
          <cell r="L3570" t="str">
            <v xml:space="preserve">Registration Agreement </v>
          </cell>
          <cell r="M3570" t="str">
            <v xml:space="preserve">Locator </v>
          </cell>
          <cell r="N3570" t="str">
            <v xml:space="preserve">New I.T. Enterprise </v>
          </cell>
          <cell r="O3570" t="str">
            <v xml:space="preserve">WESTERN UNION SERVICES (PHILIPPINES) INC.      </v>
          </cell>
          <cell r="P3570" t="str">
            <v>Canadian</v>
          </cell>
          <cell r="Q3570" t="str">
            <v>Others</v>
          </cell>
          <cell r="R3570" t="str">
            <v>Foreign</v>
          </cell>
          <cell r="S3570">
            <v>1E-3</v>
          </cell>
          <cell r="T3570" t="str">
            <v xml:space="preserve">Operations of a Call Center </v>
          </cell>
          <cell r="U3570">
            <v>1</v>
          </cell>
          <cell r="V3570" t="str">
            <v>IT Services</v>
          </cell>
          <cell r="W3570">
            <v>74996</v>
          </cell>
          <cell r="X3570" t="str">
            <v>Serv</v>
          </cell>
          <cell r="Y3570" t="str">
            <v>Services</v>
          </cell>
          <cell r="AB3570" t="str">
            <v xml:space="preserve">Quezon City </v>
          </cell>
          <cell r="AC3570" t="str">
            <v>NCR</v>
          </cell>
          <cell r="AD3570">
            <v>229.92099999999999</v>
          </cell>
          <cell r="AE3570">
            <v>9.1210000000000004</v>
          </cell>
          <cell r="AF3570">
            <v>2.2992100000000003E-3</v>
          </cell>
          <cell r="AG3570">
            <v>9.1210000000000016E-5</v>
          </cell>
          <cell r="AH3570">
            <v>200</v>
          </cell>
          <cell r="AI3570">
            <v>0</v>
          </cell>
          <cell r="AJ3570">
            <v>0</v>
          </cell>
        </row>
        <row r="3571">
          <cell r="A3571">
            <v>3569</v>
          </cell>
          <cell r="B3571">
            <v>2183</v>
          </cell>
          <cell r="C3571" t="str">
            <v>PEZA</v>
          </cell>
          <cell r="D3571">
            <v>3</v>
          </cell>
          <cell r="E3571">
            <v>2007</v>
          </cell>
          <cell r="F3571">
            <v>2</v>
          </cell>
          <cell r="G3571">
            <v>1</v>
          </cell>
          <cell r="H3571">
            <v>39302</v>
          </cell>
          <cell r="K3571" t="str">
            <v>MJ Plaza</v>
          </cell>
          <cell r="L3571" t="str">
            <v xml:space="preserve">Supplemental Agreement </v>
          </cell>
          <cell r="M3571" t="str">
            <v xml:space="preserve">Locator </v>
          </cell>
          <cell r="N3571" t="str">
            <v xml:space="preserve">New Project </v>
          </cell>
          <cell r="O3571" t="str">
            <v xml:space="preserve">24/7 CUSTOMER PHILIPPINES, INC.            </v>
          </cell>
          <cell r="P3571" t="str">
            <v>American</v>
          </cell>
          <cell r="Q3571" t="str">
            <v>USA</v>
          </cell>
          <cell r="R3571" t="str">
            <v>Foreign</v>
          </cell>
          <cell r="S3571">
            <v>99.95</v>
          </cell>
          <cell r="T3571" t="str">
            <v xml:space="preserve">Call Center and Business Process Outsourcing                                                                          </v>
          </cell>
          <cell r="U3571">
            <v>1</v>
          </cell>
          <cell r="V3571" t="str">
            <v>IT Services</v>
          </cell>
          <cell r="W3571" t="str">
            <v>74996 / 72900</v>
          </cell>
          <cell r="X3571" t="str">
            <v>Serv</v>
          </cell>
          <cell r="Y3571" t="str">
            <v>Services</v>
          </cell>
          <cell r="AB3571" t="str">
            <v xml:space="preserve">Makati City </v>
          </cell>
          <cell r="AC3571" t="str">
            <v>NCR</v>
          </cell>
          <cell r="AD3571">
            <v>156.02699999999999</v>
          </cell>
          <cell r="AE3571">
            <v>0</v>
          </cell>
          <cell r="AF3571">
            <v>155.94898649999999</v>
          </cell>
          <cell r="AG3571">
            <v>0</v>
          </cell>
          <cell r="AH3571">
            <v>777</v>
          </cell>
          <cell r="AI3571">
            <v>777</v>
          </cell>
          <cell r="AJ3571">
            <v>0</v>
          </cell>
        </row>
        <row r="3572">
          <cell r="A3572">
            <v>3570</v>
          </cell>
          <cell r="B3572">
            <v>2183</v>
          </cell>
          <cell r="C3572" t="str">
            <v>PEZA</v>
          </cell>
          <cell r="D3572">
            <v>3</v>
          </cell>
          <cell r="E3572">
            <v>2007</v>
          </cell>
          <cell r="F3572">
            <v>2</v>
          </cell>
          <cell r="G3572">
            <v>1</v>
          </cell>
          <cell r="H3572">
            <v>39302</v>
          </cell>
          <cell r="K3572" t="str">
            <v>MJ Plaza</v>
          </cell>
          <cell r="L3572" t="str">
            <v xml:space="preserve">Supplemental Agreement </v>
          </cell>
          <cell r="M3572" t="str">
            <v xml:space="preserve">Locator </v>
          </cell>
          <cell r="N3572" t="str">
            <v xml:space="preserve">New Project </v>
          </cell>
          <cell r="O3572" t="str">
            <v xml:space="preserve">24/7 CUSTOMER PHILIPPINES, INC.            </v>
          </cell>
          <cell r="P3572" t="str">
            <v>Filipino</v>
          </cell>
          <cell r="Q3572" t="str">
            <v>Others</v>
          </cell>
          <cell r="R3572" t="str">
            <v>Local</v>
          </cell>
          <cell r="S3572">
            <v>0.05</v>
          </cell>
          <cell r="T3572" t="str">
            <v xml:space="preserve">Call Center and Business Process Outsourcing                                                                          </v>
          </cell>
          <cell r="U3572">
            <v>1</v>
          </cell>
          <cell r="V3572" t="str">
            <v>IT Services</v>
          </cell>
          <cell r="W3572" t="str">
            <v>74996 / 72900</v>
          </cell>
          <cell r="X3572" t="str">
            <v>Serv</v>
          </cell>
          <cell r="Y3572" t="str">
            <v>Services</v>
          </cell>
          <cell r="AB3572" t="str">
            <v xml:space="preserve">Makati City </v>
          </cell>
          <cell r="AC3572" t="str">
            <v>NCR</v>
          </cell>
          <cell r="AD3572">
            <v>156.02699999999999</v>
          </cell>
          <cell r="AE3572">
            <v>0</v>
          </cell>
          <cell r="AF3572">
            <v>7.80135E-2</v>
          </cell>
          <cell r="AG3572">
            <v>0</v>
          </cell>
          <cell r="AH3572">
            <v>777</v>
          </cell>
          <cell r="AI3572">
            <v>0</v>
          </cell>
          <cell r="AJ3572">
            <v>777</v>
          </cell>
        </row>
        <row r="3573">
          <cell r="A3573">
            <v>3571</v>
          </cell>
          <cell r="B3573">
            <v>2184</v>
          </cell>
          <cell r="C3573" t="str">
            <v>PEZA</v>
          </cell>
          <cell r="D3573">
            <v>3</v>
          </cell>
          <cell r="E3573">
            <v>2007</v>
          </cell>
          <cell r="F3573">
            <v>2</v>
          </cell>
          <cell r="G3573">
            <v>1</v>
          </cell>
          <cell r="H3573">
            <v>39302</v>
          </cell>
          <cell r="K3573" t="str">
            <v xml:space="preserve">People's Technology Complex - SEZ </v>
          </cell>
          <cell r="L3573" t="str">
            <v xml:space="preserve">Registration Agreement </v>
          </cell>
          <cell r="M3573" t="str">
            <v xml:space="preserve">Locator </v>
          </cell>
          <cell r="N3573" t="str">
            <v xml:space="preserve">New Export Enterprise </v>
          </cell>
          <cell r="O3573" t="str">
            <v xml:space="preserve">ANDO SEIMITSU KOGYO MFG. AND TRADING PHILS., CORP.  </v>
          </cell>
          <cell r="P3573" t="str">
            <v>Japanese</v>
          </cell>
          <cell r="Q3573" t="str">
            <v>Japan</v>
          </cell>
          <cell r="R3573" t="str">
            <v>Foreign</v>
          </cell>
          <cell r="S3573">
            <v>81</v>
          </cell>
          <cell r="T3573" t="str">
            <v xml:space="preserve">Manufacture of parts of automobile, electrical  appliances, aircraft, medical equipment, industrial machines and other related items                     </v>
          </cell>
          <cell r="U3573">
            <v>0</v>
          </cell>
          <cell r="V3573" t="str">
            <v>na</v>
          </cell>
          <cell r="W3573">
            <v>28990</v>
          </cell>
          <cell r="X3573" t="str">
            <v>Mfg</v>
          </cell>
          <cell r="Y3573" t="str">
            <v>Manufacturing</v>
          </cell>
          <cell r="AB3573" t="str">
            <v xml:space="preserve">Cavite </v>
          </cell>
          <cell r="AC3573" t="str">
            <v>IV</v>
          </cell>
          <cell r="AD3573">
            <v>8.2919999999999998</v>
          </cell>
          <cell r="AE3573">
            <v>2</v>
          </cell>
          <cell r="AF3573">
            <v>6.71652</v>
          </cell>
          <cell r="AG3573">
            <v>1.62</v>
          </cell>
          <cell r="AH3573">
            <v>75</v>
          </cell>
          <cell r="AI3573">
            <v>75</v>
          </cell>
          <cell r="AJ3573">
            <v>0</v>
          </cell>
        </row>
        <row r="3574">
          <cell r="A3574">
            <v>3572</v>
          </cell>
          <cell r="B3574">
            <v>2184</v>
          </cell>
          <cell r="C3574" t="str">
            <v>PEZA</v>
          </cell>
          <cell r="D3574">
            <v>3</v>
          </cell>
          <cell r="E3574">
            <v>2007</v>
          </cell>
          <cell r="F3574">
            <v>2</v>
          </cell>
          <cell r="G3574">
            <v>1</v>
          </cell>
          <cell r="H3574">
            <v>39302</v>
          </cell>
          <cell r="K3574" t="str">
            <v xml:space="preserve">People's Technology Complex - SEZ </v>
          </cell>
          <cell r="L3574" t="str">
            <v xml:space="preserve">Registration Agreement </v>
          </cell>
          <cell r="M3574" t="str">
            <v xml:space="preserve">Locator </v>
          </cell>
          <cell r="N3574" t="str">
            <v xml:space="preserve">New Export Enterprise </v>
          </cell>
          <cell r="O3574" t="str">
            <v xml:space="preserve">ANDO SEIMITSU KOGYO MFG. AND TRADING PHILS., CORP.  </v>
          </cell>
          <cell r="P3574" t="str">
            <v>Filipino</v>
          </cell>
          <cell r="Q3574" t="str">
            <v>Others</v>
          </cell>
          <cell r="R3574" t="str">
            <v>Local</v>
          </cell>
          <cell r="S3574">
            <v>19</v>
          </cell>
          <cell r="T3574" t="str">
            <v xml:space="preserve">Manufacture of parts of automobile, electrical  appliances, aircraft, medical equipment, industrial machines and other related items                     </v>
          </cell>
          <cell r="U3574">
            <v>0</v>
          </cell>
          <cell r="V3574" t="str">
            <v>na</v>
          </cell>
          <cell r="W3574">
            <v>28990</v>
          </cell>
          <cell r="X3574" t="str">
            <v>Mfg</v>
          </cell>
          <cell r="Y3574" t="str">
            <v>Manufacturing</v>
          </cell>
          <cell r="AB3574" t="str">
            <v xml:space="preserve">Cavite </v>
          </cell>
          <cell r="AC3574" t="str">
            <v>IV</v>
          </cell>
          <cell r="AD3574">
            <v>8.2919999999999998</v>
          </cell>
          <cell r="AE3574">
            <v>2</v>
          </cell>
          <cell r="AF3574">
            <v>1.57548</v>
          </cell>
          <cell r="AG3574">
            <v>0.38</v>
          </cell>
          <cell r="AH3574">
            <v>75</v>
          </cell>
          <cell r="AI3574">
            <v>0</v>
          </cell>
          <cell r="AJ3574">
            <v>75</v>
          </cell>
        </row>
        <row r="3575">
          <cell r="A3575">
            <v>3573</v>
          </cell>
          <cell r="B3575">
            <v>2185</v>
          </cell>
          <cell r="C3575" t="str">
            <v>PEZA</v>
          </cell>
          <cell r="D3575">
            <v>3</v>
          </cell>
          <cell r="E3575">
            <v>2007</v>
          </cell>
          <cell r="F3575">
            <v>2</v>
          </cell>
          <cell r="G3575">
            <v>1</v>
          </cell>
          <cell r="H3575">
            <v>39302</v>
          </cell>
          <cell r="K3575" t="str">
            <v>Laguna Technopark - SEZ</v>
          </cell>
          <cell r="L3575" t="str">
            <v xml:space="preserve">Registration Agreement </v>
          </cell>
          <cell r="M3575" t="str">
            <v xml:space="preserve">Locator </v>
          </cell>
          <cell r="N3575" t="str">
            <v xml:space="preserve">New Export Enterprise </v>
          </cell>
          <cell r="O3575" t="str">
            <v xml:space="preserve">W J COMMUNICATIONS, INC. -                                                        PHILIPPINE BRANCH OFFICE        </v>
          </cell>
          <cell r="P3575" t="str">
            <v>American</v>
          </cell>
          <cell r="Q3575" t="str">
            <v>USA</v>
          </cell>
          <cell r="R3575" t="str">
            <v>Foreign</v>
          </cell>
          <cell r="S3575">
            <v>100</v>
          </cell>
          <cell r="T3575" t="str">
            <v xml:space="preserve">To engage in test operations of Radio Frequency (RF) Semi-Conductor Products and Components                      </v>
          </cell>
          <cell r="U3575">
            <v>0</v>
          </cell>
          <cell r="V3575" t="str">
            <v>na</v>
          </cell>
          <cell r="W3575">
            <v>72200</v>
          </cell>
          <cell r="X3575" t="str">
            <v>Serv</v>
          </cell>
          <cell r="Y3575" t="str">
            <v>Services</v>
          </cell>
          <cell r="AB3575" t="str">
            <v xml:space="preserve">Laguna </v>
          </cell>
          <cell r="AC3575" t="str">
            <v>IV</v>
          </cell>
          <cell r="AD3575">
            <v>277.63499999999999</v>
          </cell>
          <cell r="AE3575">
            <v>4.5999999999999996</v>
          </cell>
          <cell r="AF3575">
            <v>277.63499999999999</v>
          </cell>
          <cell r="AG3575">
            <v>4.5999999999999996</v>
          </cell>
          <cell r="AH3575">
            <v>40</v>
          </cell>
          <cell r="AI3575">
            <v>40</v>
          </cell>
          <cell r="AJ3575">
            <v>40</v>
          </cell>
        </row>
        <row r="3576">
          <cell r="A3576">
            <v>3574</v>
          </cell>
          <cell r="B3576">
            <v>2186</v>
          </cell>
          <cell r="C3576" t="str">
            <v>PEZA</v>
          </cell>
          <cell r="D3576">
            <v>3</v>
          </cell>
          <cell r="E3576">
            <v>2007</v>
          </cell>
          <cell r="F3576">
            <v>2</v>
          </cell>
          <cell r="G3576">
            <v>1</v>
          </cell>
          <cell r="H3576">
            <v>39302</v>
          </cell>
          <cell r="K3576" t="str">
            <v>Laguna Technopark - SEZ</v>
          </cell>
          <cell r="L3576" t="str">
            <v xml:space="preserve">Supplemental Agreement </v>
          </cell>
          <cell r="M3576" t="str">
            <v xml:space="preserve">Locator </v>
          </cell>
          <cell r="N3576" t="str">
            <v xml:space="preserve">New Project </v>
          </cell>
          <cell r="O3576" t="str">
            <v xml:space="preserve">TDK FUJITSU PHILIPPINES CORPORATION       </v>
          </cell>
          <cell r="P3576" t="str">
            <v>Japanese</v>
          </cell>
          <cell r="Q3576" t="str">
            <v>Japan</v>
          </cell>
          <cell r="R3576" t="str">
            <v>Foreign</v>
          </cell>
          <cell r="S3576">
            <v>65.763189999999994</v>
          </cell>
          <cell r="T3576" t="str">
            <v>Manufacture of Perpendicular Magnetic Recording (PMR) Head Gimbal Assembly (HGA)</v>
          </cell>
          <cell r="U3576">
            <v>1</v>
          </cell>
          <cell r="V3576" t="str">
            <v>Manufacturing</v>
          </cell>
          <cell r="W3576">
            <v>30200</v>
          </cell>
          <cell r="X3576" t="str">
            <v>Mfg</v>
          </cell>
          <cell r="Y3576" t="str">
            <v>Manufacturing</v>
          </cell>
          <cell r="AB3576" t="str">
            <v xml:space="preserve">Laguna </v>
          </cell>
          <cell r="AC3576" t="str">
            <v>IV</v>
          </cell>
          <cell r="AD3576">
            <v>1063.8630000000001</v>
          </cell>
          <cell r="AE3576">
            <v>0</v>
          </cell>
          <cell r="AF3576">
            <v>699.63024602969995</v>
          </cell>
          <cell r="AG3576">
            <v>0</v>
          </cell>
          <cell r="AH3576">
            <v>4198</v>
          </cell>
          <cell r="AI3576">
            <v>4198</v>
          </cell>
          <cell r="AJ3576">
            <v>4198</v>
          </cell>
        </row>
        <row r="3577">
          <cell r="A3577">
            <v>3575</v>
          </cell>
          <cell r="B3577">
            <v>2186</v>
          </cell>
          <cell r="C3577" t="str">
            <v>PEZA</v>
          </cell>
          <cell r="D3577">
            <v>3</v>
          </cell>
          <cell r="E3577">
            <v>2007</v>
          </cell>
          <cell r="F3577">
            <v>2</v>
          </cell>
          <cell r="G3577">
            <v>1</v>
          </cell>
          <cell r="H3577">
            <v>39302</v>
          </cell>
          <cell r="K3577" t="str">
            <v>Laguna Technopark - SEZ</v>
          </cell>
          <cell r="L3577" t="str">
            <v xml:space="preserve">Supplemental Agreement </v>
          </cell>
          <cell r="M3577" t="str">
            <v xml:space="preserve">Locator </v>
          </cell>
          <cell r="N3577" t="str">
            <v xml:space="preserve">New Project </v>
          </cell>
          <cell r="O3577" t="str">
            <v xml:space="preserve">TDK FUJITSU PHILIPPINES CORPORATION       </v>
          </cell>
          <cell r="P3577" t="str">
            <v>American</v>
          </cell>
          <cell r="Q3577" t="str">
            <v>USA</v>
          </cell>
          <cell r="R3577" t="str">
            <v>Foreign</v>
          </cell>
          <cell r="S3577">
            <v>34.236800000000002</v>
          </cell>
          <cell r="T3577" t="str">
            <v>Manufacture of Perpendicular Magnetic Recording (PMR) Head Gimbal Assembly (HGA)</v>
          </cell>
          <cell r="U3577">
            <v>1</v>
          </cell>
          <cell r="V3577" t="str">
            <v>Manufacturing</v>
          </cell>
          <cell r="W3577">
            <v>30200</v>
          </cell>
          <cell r="X3577" t="str">
            <v>Mfg</v>
          </cell>
          <cell r="Y3577" t="str">
            <v>Manufacturing</v>
          </cell>
          <cell r="AB3577" t="str">
            <v xml:space="preserve">Laguna </v>
          </cell>
          <cell r="AC3577" t="str">
            <v>IV</v>
          </cell>
          <cell r="AD3577">
            <v>1063.8630000000001</v>
          </cell>
          <cell r="AE3577">
            <v>0</v>
          </cell>
          <cell r="AF3577">
            <v>364.23264758400001</v>
          </cell>
          <cell r="AG3577">
            <v>0</v>
          </cell>
          <cell r="AH3577">
            <v>4198</v>
          </cell>
          <cell r="AI3577">
            <v>0</v>
          </cell>
          <cell r="AJ3577">
            <v>0</v>
          </cell>
        </row>
        <row r="3578">
          <cell r="A3578">
            <v>3576</v>
          </cell>
          <cell r="B3578">
            <v>2186</v>
          </cell>
          <cell r="C3578" t="str">
            <v>PEZA</v>
          </cell>
          <cell r="D3578">
            <v>3</v>
          </cell>
          <cell r="E3578">
            <v>2007</v>
          </cell>
          <cell r="F3578">
            <v>2</v>
          </cell>
          <cell r="G3578">
            <v>1</v>
          </cell>
          <cell r="H3578">
            <v>39302</v>
          </cell>
          <cell r="K3578" t="str">
            <v>Laguna Technopark - SEZ</v>
          </cell>
          <cell r="L3578" t="str">
            <v xml:space="preserve">Supplemental Agreement </v>
          </cell>
          <cell r="M3578" t="str">
            <v xml:space="preserve">Locator </v>
          </cell>
          <cell r="N3578" t="str">
            <v xml:space="preserve">New Project </v>
          </cell>
          <cell r="O3578" t="str">
            <v xml:space="preserve">TDK FUJITSU PHILIPPINES CORPORATION       </v>
          </cell>
          <cell r="P3578" t="str">
            <v>British</v>
          </cell>
          <cell r="Q3578" t="str">
            <v>UK</v>
          </cell>
          <cell r="R3578" t="str">
            <v>Foreign</v>
          </cell>
          <cell r="S3578">
            <v>1.0000000000000001E-5</v>
          </cell>
          <cell r="T3578" t="str">
            <v>Manufacture of Perpendicular Magnetic Recording (PMR) Head Gimbal Assembly (HGA)</v>
          </cell>
          <cell r="U3578">
            <v>1</v>
          </cell>
          <cell r="V3578" t="str">
            <v>Manufacturing</v>
          </cell>
          <cell r="W3578">
            <v>30200</v>
          </cell>
          <cell r="X3578" t="str">
            <v>Mfg</v>
          </cell>
          <cell r="Y3578" t="str">
            <v>Manufacturing</v>
          </cell>
          <cell r="AB3578" t="str">
            <v xml:space="preserve">Laguna </v>
          </cell>
          <cell r="AC3578" t="str">
            <v>IV</v>
          </cell>
          <cell r="AD3578">
            <v>1063.8630000000001</v>
          </cell>
          <cell r="AE3578">
            <v>0</v>
          </cell>
          <cell r="AF3578">
            <v>1.0638630000000002E-4</v>
          </cell>
          <cell r="AG3578">
            <v>0</v>
          </cell>
          <cell r="AH3578">
            <v>4198</v>
          </cell>
          <cell r="AI3578">
            <v>0</v>
          </cell>
          <cell r="AJ3578">
            <v>0</v>
          </cell>
        </row>
        <row r="3579">
          <cell r="A3579">
            <v>3577</v>
          </cell>
          <cell r="B3579">
            <v>2187</v>
          </cell>
          <cell r="C3579" t="str">
            <v>PEZA</v>
          </cell>
          <cell r="D3579">
            <v>3</v>
          </cell>
          <cell r="E3579">
            <v>2007</v>
          </cell>
          <cell r="F3579">
            <v>2</v>
          </cell>
          <cell r="G3579">
            <v>1</v>
          </cell>
          <cell r="H3579">
            <v>39302</v>
          </cell>
          <cell r="K3579" t="str">
            <v xml:space="preserve">Jasaan Misamis Oriental - SEZ </v>
          </cell>
          <cell r="L3579" t="str">
            <v xml:space="preserve">Supplemental Agreement </v>
          </cell>
          <cell r="M3579" t="str">
            <v xml:space="preserve">Locator </v>
          </cell>
          <cell r="N3579" t="str">
            <v xml:space="preserve">New Project </v>
          </cell>
          <cell r="O3579" t="str">
            <v xml:space="preserve">PILIPINAS KAO, INC.       </v>
          </cell>
          <cell r="P3579" t="str">
            <v>Japanese</v>
          </cell>
          <cell r="Q3579" t="str">
            <v>Japan</v>
          </cell>
          <cell r="R3579" t="str">
            <v>Foreign</v>
          </cell>
          <cell r="S3579">
            <v>100</v>
          </cell>
          <cell r="T3579" t="str">
            <v xml:space="preserve">Tertiary Amine (TA) - 2 Project                                </v>
          </cell>
          <cell r="U3579">
            <v>0</v>
          </cell>
          <cell r="V3579" t="str">
            <v>na</v>
          </cell>
          <cell r="W3579">
            <v>24110</v>
          </cell>
          <cell r="X3579" t="str">
            <v>Mfg</v>
          </cell>
          <cell r="Y3579" t="str">
            <v>Manufacturing</v>
          </cell>
          <cell r="AB3579" t="str">
            <v xml:space="preserve">Misamis Oriental </v>
          </cell>
          <cell r="AC3579" t="str">
            <v>X</v>
          </cell>
          <cell r="AD3579">
            <v>1000</v>
          </cell>
          <cell r="AE3579">
            <v>0</v>
          </cell>
          <cell r="AF3579">
            <v>1000</v>
          </cell>
          <cell r="AG3579">
            <v>0</v>
          </cell>
          <cell r="AH3579">
            <v>34</v>
          </cell>
          <cell r="AI3579">
            <v>34</v>
          </cell>
          <cell r="AJ3579">
            <v>34</v>
          </cell>
        </row>
        <row r="3580">
          <cell r="A3580">
            <v>3578</v>
          </cell>
          <cell r="B3580">
            <v>2188</v>
          </cell>
          <cell r="C3580" t="str">
            <v>PEZA</v>
          </cell>
          <cell r="D3580">
            <v>3</v>
          </cell>
          <cell r="E3580">
            <v>2007</v>
          </cell>
          <cell r="F3580">
            <v>2</v>
          </cell>
          <cell r="G3580">
            <v>1</v>
          </cell>
          <cell r="H3580">
            <v>39302</v>
          </cell>
          <cell r="K3580" t="str">
            <v xml:space="preserve">Cavite Economic Zone </v>
          </cell>
          <cell r="L3580" t="str">
            <v xml:space="preserve">Supplemental Agreement </v>
          </cell>
          <cell r="M3580" t="str">
            <v xml:space="preserve">Locator </v>
          </cell>
          <cell r="N3580" t="str">
            <v xml:space="preserve">New Project </v>
          </cell>
          <cell r="O3580" t="str">
            <v xml:space="preserve">YONGHWA OF PHILIPPINES, INC.                  </v>
          </cell>
          <cell r="P3580" t="str">
            <v>Korean</v>
          </cell>
          <cell r="Q3580" t="str">
            <v>Korea</v>
          </cell>
          <cell r="R3580" t="str">
            <v>Foreign</v>
          </cell>
          <cell r="S3580">
            <v>98.99</v>
          </cell>
          <cell r="T3580" t="str">
            <v xml:space="preserve">Manufacture of computer and electronic parts made of brass and other metals </v>
          </cell>
          <cell r="U3580">
            <v>1</v>
          </cell>
          <cell r="V3580" t="str">
            <v>Manufacturing</v>
          </cell>
          <cell r="W3580">
            <v>31909</v>
          </cell>
          <cell r="X3580" t="str">
            <v>Mfg</v>
          </cell>
          <cell r="Y3580" t="str">
            <v>Manufacturing</v>
          </cell>
          <cell r="AB3580" t="str">
            <v xml:space="preserve">Cavite </v>
          </cell>
          <cell r="AC3580" t="str">
            <v>IV</v>
          </cell>
          <cell r="AD3580">
            <v>33.83</v>
          </cell>
          <cell r="AE3580">
            <v>0</v>
          </cell>
          <cell r="AF3580">
            <v>33.488316999999995</v>
          </cell>
          <cell r="AG3580">
            <v>0</v>
          </cell>
          <cell r="AH3580">
            <v>15</v>
          </cell>
          <cell r="AI3580">
            <v>15</v>
          </cell>
          <cell r="AJ3580">
            <v>0</v>
          </cell>
        </row>
        <row r="3581">
          <cell r="A3581">
            <v>3579</v>
          </cell>
          <cell r="B3581">
            <v>2188</v>
          </cell>
          <cell r="C3581" t="str">
            <v>PEZA</v>
          </cell>
          <cell r="D3581">
            <v>3</v>
          </cell>
          <cell r="E3581">
            <v>2007</v>
          </cell>
          <cell r="F3581">
            <v>2</v>
          </cell>
          <cell r="G3581">
            <v>1</v>
          </cell>
          <cell r="H3581">
            <v>39302</v>
          </cell>
          <cell r="K3581" t="str">
            <v xml:space="preserve">Cavite Economic Zone </v>
          </cell>
          <cell r="L3581" t="str">
            <v xml:space="preserve">Supplemental Agreement </v>
          </cell>
          <cell r="M3581" t="str">
            <v xml:space="preserve">Locator </v>
          </cell>
          <cell r="N3581" t="str">
            <v xml:space="preserve">New Project </v>
          </cell>
          <cell r="O3581" t="str">
            <v xml:space="preserve">YONGHWA OF PHILIPPINES, INC.                  </v>
          </cell>
          <cell r="P3581" t="str">
            <v>American</v>
          </cell>
          <cell r="Q3581" t="str">
            <v>USA</v>
          </cell>
          <cell r="R3581" t="str">
            <v>Foreign</v>
          </cell>
          <cell r="S3581">
            <v>1</v>
          </cell>
          <cell r="T3581" t="str">
            <v xml:space="preserve">Manufacture of computer and electronic parts made of brass and other metals </v>
          </cell>
          <cell r="U3581">
            <v>1</v>
          </cell>
          <cell r="V3581" t="str">
            <v>Manufacturing</v>
          </cell>
          <cell r="W3581">
            <v>31909</v>
          </cell>
          <cell r="X3581" t="str">
            <v>Mfg</v>
          </cell>
          <cell r="Y3581" t="str">
            <v>Manufacturing</v>
          </cell>
          <cell r="AB3581" t="str">
            <v xml:space="preserve">Cavite </v>
          </cell>
          <cell r="AC3581" t="str">
            <v>IV</v>
          </cell>
          <cell r="AD3581">
            <v>33.83</v>
          </cell>
          <cell r="AE3581">
            <v>0</v>
          </cell>
          <cell r="AF3581">
            <v>0.33829999999999999</v>
          </cell>
          <cell r="AG3581">
            <v>0</v>
          </cell>
          <cell r="AH3581">
            <v>15</v>
          </cell>
          <cell r="AI3581">
            <v>0</v>
          </cell>
          <cell r="AJ3581">
            <v>0</v>
          </cell>
        </row>
        <row r="3582">
          <cell r="A3582">
            <v>3580</v>
          </cell>
          <cell r="B3582">
            <v>2188</v>
          </cell>
          <cell r="C3582" t="str">
            <v>PEZA</v>
          </cell>
          <cell r="D3582">
            <v>3</v>
          </cell>
          <cell r="E3582">
            <v>2007</v>
          </cell>
          <cell r="F3582">
            <v>2</v>
          </cell>
          <cell r="G3582">
            <v>1</v>
          </cell>
          <cell r="H3582">
            <v>39302</v>
          </cell>
          <cell r="K3582" t="str">
            <v xml:space="preserve">Cavite Economic Zone </v>
          </cell>
          <cell r="L3582" t="str">
            <v xml:space="preserve">Supplemental Agreement </v>
          </cell>
          <cell r="M3582" t="str">
            <v xml:space="preserve">Locator </v>
          </cell>
          <cell r="N3582" t="str">
            <v xml:space="preserve">New Project </v>
          </cell>
          <cell r="O3582" t="str">
            <v xml:space="preserve">YONGHWA OF PHILIPPINES, INC.                  </v>
          </cell>
          <cell r="P3582" t="str">
            <v>Filipino</v>
          </cell>
          <cell r="Q3582" t="str">
            <v>Others</v>
          </cell>
          <cell r="R3582" t="str">
            <v>Local</v>
          </cell>
          <cell r="S3582">
            <v>0.01</v>
          </cell>
          <cell r="T3582" t="str">
            <v xml:space="preserve">Manufacture of computer and electronic parts made of brass and other metals </v>
          </cell>
          <cell r="U3582">
            <v>1</v>
          </cell>
          <cell r="V3582" t="str">
            <v>Manufacturing</v>
          </cell>
          <cell r="W3582">
            <v>31909</v>
          </cell>
          <cell r="X3582" t="str">
            <v>Mfg</v>
          </cell>
          <cell r="Y3582" t="str">
            <v>Manufacturing</v>
          </cell>
          <cell r="AB3582" t="str">
            <v xml:space="preserve">Cavite </v>
          </cell>
          <cell r="AC3582" t="str">
            <v>IV</v>
          </cell>
          <cell r="AD3582">
            <v>33.83</v>
          </cell>
          <cell r="AE3582">
            <v>0</v>
          </cell>
          <cell r="AF3582">
            <v>3.3830000000000002E-3</v>
          </cell>
          <cell r="AG3582">
            <v>0</v>
          </cell>
          <cell r="AH3582">
            <v>15</v>
          </cell>
          <cell r="AI3582">
            <v>0</v>
          </cell>
          <cell r="AJ3582">
            <v>15</v>
          </cell>
        </row>
        <row r="3583">
          <cell r="A3583">
            <v>3581</v>
          </cell>
          <cell r="B3583">
            <v>2189</v>
          </cell>
          <cell r="C3583" t="str">
            <v>PEZA</v>
          </cell>
          <cell r="D3583">
            <v>3</v>
          </cell>
          <cell r="E3583">
            <v>2007</v>
          </cell>
          <cell r="F3583">
            <v>2</v>
          </cell>
          <cell r="G3583">
            <v>1</v>
          </cell>
          <cell r="H3583">
            <v>39302</v>
          </cell>
          <cell r="K3583" t="str">
            <v xml:space="preserve">West Cebu Industrial Park - SEZ </v>
          </cell>
          <cell r="L3583" t="str">
            <v xml:space="preserve">Supplemental Agreement </v>
          </cell>
          <cell r="M3583" t="str">
            <v xml:space="preserve">Locator </v>
          </cell>
          <cell r="N3583" t="str">
            <v xml:space="preserve">New Project </v>
          </cell>
          <cell r="O3583" t="str">
            <v xml:space="preserve">AIR LIQUIDE PIPELINE UTILITIES SERVICES, INC. </v>
          </cell>
          <cell r="P3583" t="str">
            <v>French</v>
          </cell>
          <cell r="Q3583" t="str">
            <v>France</v>
          </cell>
          <cell r="R3583" t="str">
            <v>Foreign</v>
          </cell>
          <cell r="S3583">
            <v>99.999690000000001</v>
          </cell>
          <cell r="T3583" t="str">
            <v xml:space="preserve">Increase in production capacity of its manufacture and processing of carbon dioxide, liquid and gaseous oxygen and liquid and gaseous nitrogen, particularly, installation of an Air Separation Unit (ASU) Plant and a Carbon Dioxide (CO2) Plant </v>
          </cell>
          <cell r="U3583">
            <v>0</v>
          </cell>
          <cell r="V3583" t="str">
            <v>na</v>
          </cell>
          <cell r="X3583" t="str">
            <v>Gas</v>
          </cell>
          <cell r="Y3583" t="str">
            <v>Gas</v>
          </cell>
          <cell r="AB3583" t="str">
            <v xml:space="preserve">Cebu  </v>
          </cell>
          <cell r="AC3583" t="str">
            <v>VII</v>
          </cell>
          <cell r="AD3583">
            <v>434.30700000000002</v>
          </cell>
          <cell r="AE3583">
            <v>0</v>
          </cell>
          <cell r="AF3583">
            <v>434.30565364829999</v>
          </cell>
          <cell r="AG3583">
            <v>0</v>
          </cell>
          <cell r="AH3583">
            <v>5</v>
          </cell>
          <cell r="AI3583">
            <v>5</v>
          </cell>
          <cell r="AJ3583">
            <v>0</v>
          </cell>
        </row>
        <row r="3584">
          <cell r="A3584">
            <v>3582</v>
          </cell>
          <cell r="B3584">
            <v>2189</v>
          </cell>
          <cell r="C3584" t="str">
            <v>PEZA</v>
          </cell>
          <cell r="D3584">
            <v>3</v>
          </cell>
          <cell r="E3584">
            <v>2007</v>
          </cell>
          <cell r="F3584">
            <v>2</v>
          </cell>
          <cell r="G3584">
            <v>1</v>
          </cell>
          <cell r="H3584">
            <v>39302</v>
          </cell>
          <cell r="K3584" t="str">
            <v xml:space="preserve">West Cebu Industrial Park - SEZ </v>
          </cell>
          <cell r="L3584" t="str">
            <v xml:space="preserve">Supplemental Agreement </v>
          </cell>
          <cell r="M3584" t="str">
            <v xml:space="preserve">Locator </v>
          </cell>
          <cell r="N3584" t="str">
            <v xml:space="preserve">New Project </v>
          </cell>
          <cell r="O3584" t="str">
            <v xml:space="preserve">AIR LIQUIDE PIPELINE UTILITIES SERVICES, INC. </v>
          </cell>
          <cell r="P3584" t="str">
            <v>Filipino</v>
          </cell>
          <cell r="Q3584" t="str">
            <v>Others</v>
          </cell>
          <cell r="R3584" t="str">
            <v>Local</v>
          </cell>
          <cell r="S3584">
            <v>1.9000000000000001E-4</v>
          </cell>
          <cell r="T3584" t="str">
            <v xml:space="preserve">Increase in production capacity of its manufacture and processing of carbon dioxide, liquid and gaseous oxygen and liquid and gaseous nitrogen, particularly, installation of an Air Separation Unit (ASU) Plant and a Carbon Dioxide (CO2) Plant </v>
          </cell>
          <cell r="U3584">
            <v>0</v>
          </cell>
          <cell r="V3584" t="str">
            <v>na</v>
          </cell>
          <cell r="X3584" t="str">
            <v>Gas</v>
          </cell>
          <cell r="Y3584" t="str">
            <v>Gas</v>
          </cell>
          <cell r="AB3584" t="str">
            <v xml:space="preserve">Cebu  </v>
          </cell>
          <cell r="AC3584" t="str">
            <v>VII</v>
          </cell>
          <cell r="AD3584">
            <v>434.30700000000002</v>
          </cell>
          <cell r="AE3584">
            <v>0</v>
          </cell>
          <cell r="AF3584">
            <v>8.2518330000000005E-4</v>
          </cell>
          <cell r="AG3584">
            <v>0</v>
          </cell>
          <cell r="AH3584">
            <v>5</v>
          </cell>
          <cell r="AI3584">
            <v>0</v>
          </cell>
          <cell r="AJ3584">
            <v>5</v>
          </cell>
        </row>
        <row r="3585">
          <cell r="A3585">
            <v>3583</v>
          </cell>
          <cell r="B3585">
            <v>2189</v>
          </cell>
          <cell r="C3585" t="str">
            <v>PEZA</v>
          </cell>
          <cell r="D3585">
            <v>3</v>
          </cell>
          <cell r="E3585">
            <v>2007</v>
          </cell>
          <cell r="F3585">
            <v>2</v>
          </cell>
          <cell r="G3585">
            <v>1</v>
          </cell>
          <cell r="H3585">
            <v>39302</v>
          </cell>
          <cell r="K3585" t="str">
            <v xml:space="preserve">West Cebu Industrial Park - SEZ </v>
          </cell>
          <cell r="L3585" t="str">
            <v xml:space="preserve">Supplemental Agreement </v>
          </cell>
          <cell r="M3585" t="str">
            <v xml:space="preserve">Locator </v>
          </cell>
          <cell r="N3585" t="str">
            <v xml:space="preserve">New Project </v>
          </cell>
          <cell r="O3585" t="str">
            <v xml:space="preserve">AIR LIQUIDE PIPELINE UTILITIES SERVICES, INC. </v>
          </cell>
          <cell r="P3585" t="str">
            <v>Singaporean</v>
          </cell>
          <cell r="Q3585" t="str">
            <v>Singapore</v>
          </cell>
          <cell r="R3585" t="str">
            <v>Foreign</v>
          </cell>
          <cell r="S3585">
            <v>6.0000000000000002E-5</v>
          </cell>
          <cell r="T3585" t="str">
            <v xml:space="preserve">Increase in production capacity of its manufacture and processing of carbon dioxide, liquid and gaseous oxygen and liquid and gaseous nitrogen, particularly, installation of an Air Separation Unit (ASU) Plant and a Carbon Dioxide (CO2) Plant </v>
          </cell>
          <cell r="U3585">
            <v>0</v>
          </cell>
          <cell r="V3585" t="str">
            <v>na</v>
          </cell>
          <cell r="X3585" t="str">
            <v>Gas</v>
          </cell>
          <cell r="Y3585" t="str">
            <v>Gas</v>
          </cell>
          <cell r="AB3585" t="str">
            <v xml:space="preserve">Cebu  </v>
          </cell>
          <cell r="AC3585" t="str">
            <v>VII</v>
          </cell>
          <cell r="AD3585">
            <v>434.30700000000002</v>
          </cell>
          <cell r="AE3585">
            <v>0</v>
          </cell>
          <cell r="AF3585">
            <v>2.6058420000000002E-4</v>
          </cell>
          <cell r="AG3585">
            <v>0</v>
          </cell>
          <cell r="AH3585">
            <v>5</v>
          </cell>
          <cell r="AI3585">
            <v>0</v>
          </cell>
          <cell r="AJ3585">
            <v>0</v>
          </cell>
        </row>
        <row r="3586">
          <cell r="A3586">
            <v>3584</v>
          </cell>
          <cell r="B3586">
            <v>2189</v>
          </cell>
          <cell r="C3586" t="str">
            <v>PEZA</v>
          </cell>
          <cell r="D3586">
            <v>3</v>
          </cell>
          <cell r="E3586">
            <v>2007</v>
          </cell>
          <cell r="F3586">
            <v>2</v>
          </cell>
          <cell r="G3586">
            <v>1</v>
          </cell>
          <cell r="H3586">
            <v>39302</v>
          </cell>
          <cell r="K3586" t="str">
            <v xml:space="preserve">West Cebu Industrial Park - SEZ </v>
          </cell>
          <cell r="L3586" t="str">
            <v xml:space="preserve">Supplemental Agreement </v>
          </cell>
          <cell r="M3586" t="str">
            <v xml:space="preserve">Locator </v>
          </cell>
          <cell r="N3586" t="str">
            <v xml:space="preserve">New Project </v>
          </cell>
          <cell r="O3586" t="str">
            <v xml:space="preserve">AIR LIQUIDE PIPELINE UTILITIES SERVICES, INC. </v>
          </cell>
          <cell r="P3586" t="str">
            <v>Swedish</v>
          </cell>
          <cell r="Q3586" t="str">
            <v>Sweden</v>
          </cell>
          <cell r="R3586" t="str">
            <v>Foreign</v>
          </cell>
          <cell r="S3586">
            <v>6.0000000000000002E-5</v>
          </cell>
          <cell r="T3586" t="str">
            <v xml:space="preserve">Increase in production capacity of its manufacture and processing of carbon dioxide, liquid and gaseous oxygen and liquid and gaseous nitrogen, particularly, installation of an Air Separation Unit (ASU) Plant and a Carbon Dioxide (CO2) Plant </v>
          </cell>
          <cell r="U3586">
            <v>0</v>
          </cell>
          <cell r="V3586" t="str">
            <v>na</v>
          </cell>
          <cell r="X3586" t="str">
            <v>Gas</v>
          </cell>
          <cell r="Y3586" t="str">
            <v>Gas</v>
          </cell>
          <cell r="AB3586" t="str">
            <v xml:space="preserve">Cebu  </v>
          </cell>
          <cell r="AC3586" t="str">
            <v>VII</v>
          </cell>
          <cell r="AD3586">
            <v>434.30700000000002</v>
          </cell>
          <cell r="AE3586">
            <v>0</v>
          </cell>
          <cell r="AF3586">
            <v>2.6058420000000002E-4</v>
          </cell>
          <cell r="AG3586">
            <v>0</v>
          </cell>
          <cell r="AH3586">
            <v>5</v>
          </cell>
          <cell r="AI3586">
            <v>0</v>
          </cell>
          <cell r="AJ3586">
            <v>0</v>
          </cell>
        </row>
        <row r="3587">
          <cell r="A3587">
            <v>3585</v>
          </cell>
          <cell r="B3587">
            <v>2190</v>
          </cell>
          <cell r="C3587" t="str">
            <v>PEZA</v>
          </cell>
          <cell r="D3587">
            <v>3</v>
          </cell>
          <cell r="E3587">
            <v>2007</v>
          </cell>
          <cell r="F3587">
            <v>2</v>
          </cell>
          <cell r="G3587">
            <v>1</v>
          </cell>
          <cell r="H3587">
            <v>39302</v>
          </cell>
          <cell r="K3587" t="str">
            <v xml:space="preserve">Laguna Technopark - SEZ </v>
          </cell>
          <cell r="L3587" t="str">
            <v xml:space="preserve">Supplemental Agreement </v>
          </cell>
          <cell r="M3587" t="str">
            <v xml:space="preserve">Locator </v>
          </cell>
          <cell r="N3587" t="str">
            <v xml:space="preserve">Expansion Project </v>
          </cell>
          <cell r="O3587" t="str">
            <v xml:space="preserve">SUNMEC CORPORATION                </v>
          </cell>
          <cell r="P3587" t="str">
            <v>Japanese</v>
          </cell>
          <cell r="Q3587" t="str">
            <v>Japan</v>
          </cell>
          <cell r="R3587" t="str">
            <v>Foreign</v>
          </cell>
          <cell r="S3587">
            <v>100</v>
          </cell>
          <cell r="T3587" t="str">
            <v xml:space="preserve">Plastic Tray Manufacturing Operations                </v>
          </cell>
          <cell r="U3587">
            <v>0</v>
          </cell>
          <cell r="V3587" t="str">
            <v>na</v>
          </cell>
          <cell r="W3587">
            <v>25205</v>
          </cell>
          <cell r="X3587" t="str">
            <v>Mfg</v>
          </cell>
          <cell r="Y3587" t="str">
            <v>Manufacturing</v>
          </cell>
          <cell r="AB3587" t="str">
            <v xml:space="preserve">Laguna </v>
          </cell>
          <cell r="AC3587" t="str">
            <v>IV</v>
          </cell>
          <cell r="AD3587">
            <v>33</v>
          </cell>
          <cell r="AE3587">
            <v>0</v>
          </cell>
          <cell r="AF3587">
            <v>33</v>
          </cell>
          <cell r="AG3587">
            <v>0</v>
          </cell>
          <cell r="AH3587">
            <v>4</v>
          </cell>
          <cell r="AI3587">
            <v>4</v>
          </cell>
          <cell r="AJ3587">
            <v>4</v>
          </cell>
        </row>
        <row r="3588">
          <cell r="A3588">
            <v>3586</v>
          </cell>
          <cell r="B3588">
            <v>2191</v>
          </cell>
          <cell r="C3588" t="str">
            <v>PEZA</v>
          </cell>
          <cell r="D3588">
            <v>3</v>
          </cell>
          <cell r="E3588">
            <v>2007</v>
          </cell>
          <cell r="F3588">
            <v>2</v>
          </cell>
          <cell r="G3588">
            <v>1</v>
          </cell>
          <cell r="H3588">
            <v>39302</v>
          </cell>
          <cell r="K3588" t="str">
            <v>25 Binary Street, Light Industry Science Park I Special Economic Zone (LISP I-SEZ), Cabuyao, Laguna</v>
          </cell>
          <cell r="L3588" t="str">
            <v xml:space="preserve">Registration Agreement </v>
          </cell>
          <cell r="M3588" t="str">
            <v xml:space="preserve">Locator </v>
          </cell>
          <cell r="N3588" t="str">
            <v xml:space="preserve">New Facilities Enterprise </v>
          </cell>
          <cell r="O3588" t="str">
            <v xml:space="preserve">Uniden Electronics Philippines, Inc.           </v>
          </cell>
          <cell r="P3588" t="str">
            <v>Japanese</v>
          </cell>
          <cell r="Q3588" t="str">
            <v>Japan</v>
          </cell>
          <cell r="R3588" t="str">
            <v>Foreign</v>
          </cell>
          <cell r="S3588">
            <v>99.998000000000005</v>
          </cell>
          <cell r="T3588" t="str">
            <v>To lease out an existing factory building with a gross floor area of 33,890 square meters, on a 99,104-square meter lot, located at # 25 Binary Street, Light Industry Science Park I Special Economic Zone,  Cabuyao, Laguna, for lease to PEZA-registered ent</v>
          </cell>
          <cell r="U3588">
            <v>0</v>
          </cell>
          <cell r="V3588" t="str">
            <v>na</v>
          </cell>
          <cell r="W3588">
            <v>70110</v>
          </cell>
          <cell r="X3588" t="str">
            <v>FinRE</v>
          </cell>
          <cell r="Y3588" t="str">
            <v>Finance &amp; Real Estate</v>
          </cell>
          <cell r="AB3588" t="str">
            <v xml:space="preserve">Laguna </v>
          </cell>
          <cell r="AC3588" t="str">
            <v>IV</v>
          </cell>
          <cell r="AD3588">
            <v>0</v>
          </cell>
          <cell r="AE3588">
            <v>275.32</v>
          </cell>
          <cell r="AF3588">
            <v>0</v>
          </cell>
          <cell r="AG3588">
            <v>275.31449359999999</v>
          </cell>
          <cell r="AH3588">
            <v>0</v>
          </cell>
          <cell r="AI3588">
            <v>0</v>
          </cell>
          <cell r="AJ3588">
            <v>0</v>
          </cell>
        </row>
        <row r="3589">
          <cell r="A3589">
            <v>3587</v>
          </cell>
          <cell r="B3589">
            <v>2191</v>
          </cell>
          <cell r="C3589" t="str">
            <v>PEZA</v>
          </cell>
          <cell r="D3589">
            <v>3</v>
          </cell>
          <cell r="E3589">
            <v>2007</v>
          </cell>
          <cell r="F3589">
            <v>2</v>
          </cell>
          <cell r="G3589">
            <v>1</v>
          </cell>
          <cell r="H3589">
            <v>39302</v>
          </cell>
          <cell r="K3589" t="str">
            <v>25 Binary Street, Light Industry Science Park I Special Economic Zone (LISP I-SEZ), Cabuyao, Laguna</v>
          </cell>
          <cell r="L3589" t="str">
            <v xml:space="preserve">Registration Agreement </v>
          </cell>
          <cell r="M3589" t="str">
            <v xml:space="preserve">Locator </v>
          </cell>
          <cell r="N3589" t="str">
            <v xml:space="preserve">New Facilities Enterprise </v>
          </cell>
          <cell r="O3589" t="str">
            <v xml:space="preserve">Uniden Electronics Philippines, Inc.           </v>
          </cell>
          <cell r="P3589" t="str">
            <v>Filipino</v>
          </cell>
          <cell r="Q3589" t="str">
            <v>Others</v>
          </cell>
          <cell r="R3589" t="str">
            <v>Local</v>
          </cell>
          <cell r="S3589">
            <v>2E-3</v>
          </cell>
          <cell r="T3589" t="str">
            <v>To lease out an existing factory building with a gross floor area of 33,890 square meters, on a 99,104-square meter lot, located at # 25 Binary Street, Light Industry Science Park I Special Economic Zone,  Cabuyao, Laguna, for lease to PEZA-registered ent</v>
          </cell>
          <cell r="U3589">
            <v>0</v>
          </cell>
          <cell r="V3589" t="str">
            <v>na</v>
          </cell>
          <cell r="W3589">
            <v>70110</v>
          </cell>
          <cell r="X3589" t="str">
            <v>FinRE</v>
          </cell>
          <cell r="Y3589" t="str">
            <v>Finance &amp; Real Estate</v>
          </cell>
          <cell r="AB3589" t="str">
            <v xml:space="preserve">Laguna </v>
          </cell>
          <cell r="AC3589" t="str">
            <v>IV</v>
          </cell>
          <cell r="AD3589">
            <v>0</v>
          </cell>
          <cell r="AE3589">
            <v>275.32</v>
          </cell>
          <cell r="AF3589">
            <v>0</v>
          </cell>
          <cell r="AG3589">
            <v>5.5064000000000007E-3</v>
          </cell>
          <cell r="AH3589">
            <v>0</v>
          </cell>
          <cell r="AI3589">
            <v>0</v>
          </cell>
          <cell r="AJ3589">
            <v>0</v>
          </cell>
        </row>
        <row r="3590">
          <cell r="A3590">
            <v>3588</v>
          </cell>
          <cell r="B3590">
            <v>2192</v>
          </cell>
          <cell r="C3590" t="str">
            <v>PEZA</v>
          </cell>
          <cell r="D3590">
            <v>3</v>
          </cell>
          <cell r="E3590">
            <v>2007</v>
          </cell>
          <cell r="F3590">
            <v>2</v>
          </cell>
          <cell r="G3590">
            <v>1</v>
          </cell>
          <cell r="H3590">
            <v>39302</v>
          </cell>
          <cell r="K3590" t="str">
            <v xml:space="preserve">Barangays Don Jose and Sto. Domingo, Sta. Rosa, Laguna </v>
          </cell>
          <cell r="L3590" t="str">
            <v xml:space="preserve">Registration Agreement </v>
          </cell>
          <cell r="M3590" t="str">
            <v xml:space="preserve">Developer </v>
          </cell>
          <cell r="N3590" t="str">
            <v>New Developer</v>
          </cell>
          <cell r="O3590" t="str">
            <v xml:space="preserve">Technopod Information Technology Park  </v>
          </cell>
          <cell r="P3590" t="str">
            <v>Filipino</v>
          </cell>
          <cell r="Q3590" t="str">
            <v>Others</v>
          </cell>
          <cell r="R3590" t="str">
            <v>Local</v>
          </cell>
          <cell r="S3590">
            <v>100</v>
          </cell>
          <cell r="T3590" t="str">
            <v xml:space="preserve">Declaration of a 46.2867-hectare lot, more or less, located at Barangays Don Jose and Sto. Domingo, Sta. Rosa, Laguna as Information Technology Park, to be known as Technopod Information Technology Park                                                     </v>
          </cell>
          <cell r="U3590">
            <v>0</v>
          </cell>
          <cell r="V3590" t="str">
            <v>na</v>
          </cell>
          <cell r="W3590">
            <v>70110</v>
          </cell>
          <cell r="X3590" t="str">
            <v>FinRE</v>
          </cell>
          <cell r="Y3590" t="str">
            <v>Finance &amp; Real Estate</v>
          </cell>
          <cell r="AB3590" t="str">
            <v xml:space="preserve">Laguna </v>
          </cell>
          <cell r="AC3590" t="str">
            <v>IV</v>
          </cell>
          <cell r="AD3590">
            <v>778.68899999999996</v>
          </cell>
          <cell r="AE3590">
            <v>1053</v>
          </cell>
          <cell r="AF3590">
            <v>778.68899999999996</v>
          </cell>
          <cell r="AG3590">
            <v>1053</v>
          </cell>
          <cell r="AH3590">
            <v>0</v>
          </cell>
          <cell r="AI3590">
            <v>0</v>
          </cell>
          <cell r="AJ3590">
            <v>0</v>
          </cell>
        </row>
        <row r="3591">
          <cell r="A3591">
            <v>3589</v>
          </cell>
          <cell r="B3591">
            <v>2193</v>
          </cell>
          <cell r="C3591" t="str">
            <v>PEZA</v>
          </cell>
          <cell r="D3591">
            <v>3</v>
          </cell>
          <cell r="E3591">
            <v>2007</v>
          </cell>
          <cell r="F3591">
            <v>2</v>
          </cell>
          <cell r="G3591">
            <v>1</v>
          </cell>
          <cell r="H3591">
            <v>39302</v>
          </cell>
          <cell r="K3591" t="str">
            <v>Malhacan Road, Malhacan, Mecauayan, Bulacan</v>
          </cell>
          <cell r="L3591" t="str">
            <v xml:space="preserve">Registration Agreement </v>
          </cell>
          <cell r="M3591" t="str">
            <v xml:space="preserve">Developer </v>
          </cell>
          <cell r="N3591" t="str">
            <v>New Developer</v>
          </cell>
          <cell r="O3591" t="str">
            <v xml:space="preserve">Metro North Technology Park               </v>
          </cell>
          <cell r="P3591" t="str">
            <v>Filipino</v>
          </cell>
          <cell r="Q3591" t="str">
            <v>Others</v>
          </cell>
          <cell r="R3591" t="str">
            <v>Local</v>
          </cell>
          <cell r="S3591">
            <v>100</v>
          </cell>
          <cell r="T3591" t="str">
            <v xml:space="preserve">Declaration of a 14.6383-hectare lot, more or less, located at Malhacan Road, Malhacan, Mecauayan, Bulacan as Information Technology Park, to be known as Metro North Technology Park.                                                                         </v>
          </cell>
          <cell r="U3591">
            <v>0</v>
          </cell>
          <cell r="V3591" t="str">
            <v>na</v>
          </cell>
          <cell r="W3591">
            <v>70110</v>
          </cell>
          <cell r="X3591" t="str">
            <v>FinRE</v>
          </cell>
          <cell r="Y3591" t="str">
            <v>Finance &amp; Real Estate</v>
          </cell>
          <cell r="AB3591" t="str">
            <v xml:space="preserve">Bulacan </v>
          </cell>
          <cell r="AC3591" t="str">
            <v>III</v>
          </cell>
          <cell r="AD3591">
            <v>600</v>
          </cell>
          <cell r="AE3591">
            <v>300</v>
          </cell>
          <cell r="AF3591">
            <v>600</v>
          </cell>
          <cell r="AG3591">
            <v>300</v>
          </cell>
          <cell r="AH3591">
            <v>0</v>
          </cell>
          <cell r="AI3591">
            <v>0</v>
          </cell>
          <cell r="AJ3591">
            <v>0</v>
          </cell>
        </row>
        <row r="3592">
          <cell r="A3592">
            <v>3590</v>
          </cell>
          <cell r="B3592">
            <v>2194</v>
          </cell>
          <cell r="C3592" t="str">
            <v>PEZA</v>
          </cell>
          <cell r="D3592">
            <v>3</v>
          </cell>
          <cell r="E3592">
            <v>2007</v>
          </cell>
          <cell r="F3592">
            <v>2</v>
          </cell>
          <cell r="G3592">
            <v>1</v>
          </cell>
          <cell r="H3592">
            <v>39302</v>
          </cell>
          <cell r="K3592" t="str">
            <v>Ortigas Center, Pasig City</v>
          </cell>
          <cell r="L3592" t="str">
            <v xml:space="preserve">Registration Agreement </v>
          </cell>
          <cell r="M3592" t="str">
            <v xml:space="preserve">Developer </v>
          </cell>
          <cell r="N3592" t="str">
            <v>New Developer</v>
          </cell>
          <cell r="O3592" t="str">
            <v xml:space="preserve">Hanston Square                         </v>
          </cell>
          <cell r="P3592" t="str">
            <v>Filipino</v>
          </cell>
          <cell r="Q3592" t="str">
            <v>Others</v>
          </cell>
          <cell r="R3592" t="str">
            <v>Local</v>
          </cell>
          <cell r="S3592">
            <v>100</v>
          </cell>
          <cell r="T3592" t="str">
            <v xml:space="preserve">Declaration of a proposed building with a gross floor area of 49,700 square meters to be established on a 2,060-square meter lot, located at Ortigas Center, Pasig City, as Information Technology (IT) Center, to be known as Hanston Square.                 </v>
          </cell>
          <cell r="U3592">
            <v>0</v>
          </cell>
          <cell r="V3592" t="str">
            <v>na</v>
          </cell>
          <cell r="W3592">
            <v>70110</v>
          </cell>
          <cell r="X3592" t="str">
            <v>FinRE</v>
          </cell>
          <cell r="Y3592" t="str">
            <v>Finance &amp; Real Estate</v>
          </cell>
          <cell r="AB3592" t="str">
            <v xml:space="preserve">Pasig City </v>
          </cell>
          <cell r="AC3592" t="str">
            <v>NCR</v>
          </cell>
          <cell r="AD3592">
            <v>1000</v>
          </cell>
          <cell r="AE3592">
            <v>100</v>
          </cell>
          <cell r="AF3592">
            <v>1000</v>
          </cell>
          <cell r="AG3592">
            <v>100</v>
          </cell>
          <cell r="AH3592">
            <v>0</v>
          </cell>
          <cell r="AI3592">
            <v>0</v>
          </cell>
          <cell r="AJ3592">
            <v>0</v>
          </cell>
        </row>
        <row r="3593">
          <cell r="A3593">
            <v>3591</v>
          </cell>
          <cell r="B3593">
            <v>2195</v>
          </cell>
          <cell r="C3593" t="str">
            <v>PEZA</v>
          </cell>
          <cell r="D3593">
            <v>3</v>
          </cell>
          <cell r="E3593">
            <v>2007</v>
          </cell>
          <cell r="F3593">
            <v>2</v>
          </cell>
          <cell r="G3593">
            <v>1</v>
          </cell>
          <cell r="H3593">
            <v>39302</v>
          </cell>
          <cell r="K3593" t="str">
            <v xml:space="preserve">Nasugbu, Batangas </v>
          </cell>
          <cell r="L3593" t="str">
            <v xml:space="preserve">Registration Agreement </v>
          </cell>
          <cell r="M3593" t="str">
            <v xml:space="preserve">Developer </v>
          </cell>
          <cell r="N3593" t="str">
            <v>New Developer</v>
          </cell>
          <cell r="O3593" t="str">
            <v xml:space="preserve">Sol Terra Tourism Economic Zone           </v>
          </cell>
          <cell r="P3593" t="str">
            <v>Filipino</v>
          </cell>
          <cell r="Q3593" t="str">
            <v>Others</v>
          </cell>
          <cell r="R3593" t="str">
            <v>Local</v>
          </cell>
          <cell r="S3593">
            <v>60</v>
          </cell>
          <cell r="T3593" t="str">
            <v>Declaration of a 31.6-hectare property, more or less located at Nasugbu, Batangas as Tourism Economic Zone to be known as Sol Terra Tourism Economic Zone.                                                              Developer/Operator: Sol Terra Real Esta</v>
          </cell>
          <cell r="U3593">
            <v>0</v>
          </cell>
          <cell r="V3593" t="str">
            <v>na</v>
          </cell>
          <cell r="W3593">
            <v>70110</v>
          </cell>
          <cell r="X3593" t="str">
            <v>FinRE</v>
          </cell>
          <cell r="Y3593" t="str">
            <v>Finance &amp; Real Estate</v>
          </cell>
          <cell r="AB3593" t="str">
            <v xml:space="preserve">Batangas </v>
          </cell>
          <cell r="AC3593" t="str">
            <v>IV</v>
          </cell>
          <cell r="AD3593">
            <v>320</v>
          </cell>
          <cell r="AE3593">
            <v>1.25</v>
          </cell>
          <cell r="AF3593">
            <v>192</v>
          </cell>
          <cell r="AG3593">
            <v>0.75</v>
          </cell>
          <cell r="AH3593">
            <v>0</v>
          </cell>
          <cell r="AI3593">
            <v>0</v>
          </cell>
          <cell r="AJ3593">
            <v>0</v>
          </cell>
        </row>
        <row r="3594">
          <cell r="A3594">
            <v>3592</v>
          </cell>
          <cell r="B3594">
            <v>2195</v>
          </cell>
          <cell r="C3594" t="str">
            <v>PEZA</v>
          </cell>
          <cell r="D3594">
            <v>3</v>
          </cell>
          <cell r="E3594">
            <v>2007</v>
          </cell>
          <cell r="F3594">
            <v>2</v>
          </cell>
          <cell r="G3594">
            <v>1</v>
          </cell>
          <cell r="H3594">
            <v>39302</v>
          </cell>
          <cell r="K3594" t="str">
            <v xml:space="preserve">Nasugbu, Batangas </v>
          </cell>
          <cell r="L3594" t="str">
            <v xml:space="preserve">Registration Agreement </v>
          </cell>
          <cell r="M3594" t="str">
            <v xml:space="preserve">Developer </v>
          </cell>
          <cell r="N3594" t="str">
            <v>New Developer</v>
          </cell>
          <cell r="O3594" t="str">
            <v xml:space="preserve">Sol Terra Tourism Economic Zone           </v>
          </cell>
          <cell r="P3594" t="str">
            <v>American</v>
          </cell>
          <cell r="Q3594" t="str">
            <v>USA</v>
          </cell>
          <cell r="R3594" t="str">
            <v>Foreign</v>
          </cell>
          <cell r="S3594">
            <v>20</v>
          </cell>
          <cell r="T3594" t="str">
            <v>Declaration of a 31.6-hectare property, more or less located at Nasugbu, Batangas as Tourism Economic Zone to be known as Sol Terra Tourism Economic Zone.                                                              Developer/Operator: Sol Terra Real Esta</v>
          </cell>
          <cell r="U3594">
            <v>0</v>
          </cell>
          <cell r="V3594" t="str">
            <v>na</v>
          </cell>
          <cell r="W3594">
            <v>70110</v>
          </cell>
          <cell r="X3594" t="str">
            <v>FinRE</v>
          </cell>
          <cell r="Y3594" t="str">
            <v>Finance &amp; Real Estate</v>
          </cell>
          <cell r="AB3594" t="str">
            <v xml:space="preserve">Batangas </v>
          </cell>
          <cell r="AC3594" t="str">
            <v>IV</v>
          </cell>
          <cell r="AD3594">
            <v>320</v>
          </cell>
          <cell r="AE3594">
            <v>1.25</v>
          </cell>
          <cell r="AF3594">
            <v>64</v>
          </cell>
          <cell r="AG3594">
            <v>0.25</v>
          </cell>
          <cell r="AH3594">
            <v>0</v>
          </cell>
          <cell r="AI3594">
            <v>0</v>
          </cell>
          <cell r="AJ3594">
            <v>0</v>
          </cell>
        </row>
        <row r="3595">
          <cell r="A3595">
            <v>3593</v>
          </cell>
          <cell r="B3595">
            <v>2195</v>
          </cell>
          <cell r="C3595" t="str">
            <v>PEZA</v>
          </cell>
          <cell r="D3595">
            <v>3</v>
          </cell>
          <cell r="E3595">
            <v>2007</v>
          </cell>
          <cell r="F3595">
            <v>2</v>
          </cell>
          <cell r="G3595">
            <v>1</v>
          </cell>
          <cell r="H3595">
            <v>39302</v>
          </cell>
          <cell r="K3595" t="str">
            <v xml:space="preserve">Nasugbu, Batangas </v>
          </cell>
          <cell r="L3595" t="str">
            <v xml:space="preserve">Registration Agreement </v>
          </cell>
          <cell r="M3595" t="str">
            <v xml:space="preserve">Developer </v>
          </cell>
          <cell r="N3595" t="str">
            <v>New Developer</v>
          </cell>
          <cell r="O3595" t="str">
            <v xml:space="preserve">Sol Terra Tourism Economic Zone           </v>
          </cell>
          <cell r="P3595" t="str">
            <v>Korean</v>
          </cell>
          <cell r="Q3595" t="str">
            <v>Korea</v>
          </cell>
          <cell r="R3595" t="str">
            <v>Foreign</v>
          </cell>
          <cell r="S3595">
            <v>20</v>
          </cell>
          <cell r="T3595" t="str">
            <v>Declaration of a 31.6-hectare property, more or less located at Nasugbu, Batangas as Tourism Economic Zone to be known as Sol Terra Tourism Economic Zone.                                                              Developer/Operator: Sol Terra Real Esta</v>
          </cell>
          <cell r="U3595">
            <v>0</v>
          </cell>
          <cell r="V3595" t="str">
            <v>na</v>
          </cell>
          <cell r="W3595">
            <v>70110</v>
          </cell>
          <cell r="X3595" t="str">
            <v>FinRE</v>
          </cell>
          <cell r="Y3595" t="str">
            <v>Finance &amp; Real Estate</v>
          </cell>
          <cell r="AB3595" t="str">
            <v xml:space="preserve">Batangas </v>
          </cell>
          <cell r="AC3595" t="str">
            <v>IV</v>
          </cell>
          <cell r="AD3595">
            <v>320</v>
          </cell>
          <cell r="AE3595">
            <v>1.25</v>
          </cell>
          <cell r="AF3595">
            <v>64</v>
          </cell>
          <cell r="AG3595">
            <v>0.25</v>
          </cell>
          <cell r="AH3595">
            <v>0</v>
          </cell>
          <cell r="AI3595">
            <v>0</v>
          </cell>
          <cell r="AJ3595">
            <v>0</v>
          </cell>
        </row>
        <row r="3596">
          <cell r="A3596">
            <v>3594</v>
          </cell>
          <cell r="B3596">
            <v>2196</v>
          </cell>
          <cell r="C3596" t="str">
            <v>PEZA</v>
          </cell>
          <cell r="D3596">
            <v>3</v>
          </cell>
          <cell r="E3596">
            <v>2007</v>
          </cell>
          <cell r="F3596">
            <v>2</v>
          </cell>
          <cell r="G3596">
            <v>1</v>
          </cell>
          <cell r="H3596">
            <v>39315</v>
          </cell>
          <cell r="K3596" t="str">
            <v xml:space="preserve">JG Summit Center               </v>
          </cell>
          <cell r="L3596" t="str">
            <v xml:space="preserve">Registration Agreement </v>
          </cell>
          <cell r="M3596" t="str">
            <v xml:space="preserve">Locator </v>
          </cell>
          <cell r="N3596" t="str">
            <v xml:space="preserve">New I.T. Enterprise </v>
          </cell>
          <cell r="O3596" t="str">
            <v xml:space="preserve">CORPORATE EXECUTIVE OFFICES, INC.    </v>
          </cell>
          <cell r="P3596" t="str">
            <v>Australian</v>
          </cell>
          <cell r="Q3596" t="str">
            <v>Australia</v>
          </cell>
          <cell r="R3596" t="str">
            <v>Foreign</v>
          </cell>
          <cell r="S3596">
            <v>99.995000000000005</v>
          </cell>
          <cell r="T3596" t="str">
            <v xml:space="preserve">To engage in software development, consultancy services, and business process outsourcing                          </v>
          </cell>
          <cell r="U3596">
            <v>1</v>
          </cell>
          <cell r="V3596" t="str">
            <v>IT Services</v>
          </cell>
          <cell r="W3596" t="str">
            <v>72290 /72900</v>
          </cell>
          <cell r="X3596" t="str">
            <v>Serv</v>
          </cell>
          <cell r="Y3596" t="str">
            <v>Services</v>
          </cell>
          <cell r="AB3596" t="str">
            <v xml:space="preserve">Makati City </v>
          </cell>
          <cell r="AC3596" t="str">
            <v>NCR</v>
          </cell>
          <cell r="AD3596">
            <v>39</v>
          </cell>
          <cell r="AE3596">
            <v>9.1199999999999992</v>
          </cell>
          <cell r="AF3596">
            <v>38.998049999999999</v>
          </cell>
          <cell r="AG3596">
            <v>9.1195439999999994</v>
          </cell>
          <cell r="AH3596">
            <v>18</v>
          </cell>
          <cell r="AI3596">
            <v>18</v>
          </cell>
          <cell r="AJ3596">
            <v>0</v>
          </cell>
        </row>
        <row r="3597">
          <cell r="A3597">
            <v>3595</v>
          </cell>
          <cell r="B3597">
            <v>2196</v>
          </cell>
          <cell r="C3597" t="str">
            <v>PEZA</v>
          </cell>
          <cell r="D3597">
            <v>3</v>
          </cell>
          <cell r="E3597">
            <v>2007</v>
          </cell>
          <cell r="F3597">
            <v>2</v>
          </cell>
          <cell r="G3597">
            <v>1</v>
          </cell>
          <cell r="H3597">
            <v>39315</v>
          </cell>
          <cell r="K3597" t="str">
            <v xml:space="preserve">JG Summit Center               </v>
          </cell>
          <cell r="L3597" t="str">
            <v xml:space="preserve">Registration Agreement </v>
          </cell>
          <cell r="M3597" t="str">
            <v xml:space="preserve">Locator </v>
          </cell>
          <cell r="N3597" t="str">
            <v xml:space="preserve">New I.T. Enterprise </v>
          </cell>
          <cell r="O3597" t="str">
            <v xml:space="preserve">CORPORATE EXECUTIVE OFFICES, INC.    </v>
          </cell>
          <cell r="P3597" t="str">
            <v>Filipino</v>
          </cell>
          <cell r="Q3597" t="str">
            <v>Others</v>
          </cell>
          <cell r="R3597" t="str">
            <v>Local</v>
          </cell>
          <cell r="S3597">
            <v>5.0000000000000001E-3</v>
          </cell>
          <cell r="T3597" t="str">
            <v xml:space="preserve">To engage in software development, consultancy services, and business process outsourcing                          </v>
          </cell>
          <cell r="U3597">
            <v>1</v>
          </cell>
          <cell r="V3597" t="str">
            <v>IT Services</v>
          </cell>
          <cell r="W3597" t="str">
            <v>72290 /72900</v>
          </cell>
          <cell r="X3597" t="str">
            <v>Serv</v>
          </cell>
          <cell r="Y3597" t="str">
            <v>Services</v>
          </cell>
          <cell r="AB3597" t="str">
            <v xml:space="preserve">Makati City </v>
          </cell>
          <cell r="AC3597" t="str">
            <v>NCR</v>
          </cell>
          <cell r="AD3597">
            <v>39</v>
          </cell>
          <cell r="AE3597">
            <v>9.1199999999999992</v>
          </cell>
          <cell r="AF3597">
            <v>1.9500000000000001E-3</v>
          </cell>
          <cell r="AG3597">
            <v>4.5599999999999997E-4</v>
          </cell>
          <cell r="AH3597">
            <v>18</v>
          </cell>
          <cell r="AI3597">
            <v>0</v>
          </cell>
          <cell r="AJ3597">
            <v>18</v>
          </cell>
        </row>
        <row r="3598">
          <cell r="A3598">
            <v>3596</v>
          </cell>
          <cell r="B3598">
            <v>2197</v>
          </cell>
          <cell r="C3598" t="str">
            <v>PEZA</v>
          </cell>
          <cell r="D3598">
            <v>3</v>
          </cell>
          <cell r="E3598">
            <v>2007</v>
          </cell>
          <cell r="F3598">
            <v>2</v>
          </cell>
          <cell r="G3598">
            <v>1</v>
          </cell>
          <cell r="H3598">
            <v>39315</v>
          </cell>
          <cell r="K3598" t="str">
            <v xml:space="preserve">UnionBank                   Plaza </v>
          </cell>
          <cell r="L3598" t="str">
            <v xml:space="preserve">Registration Agreement </v>
          </cell>
          <cell r="M3598" t="str">
            <v xml:space="preserve">Locator </v>
          </cell>
          <cell r="N3598" t="str">
            <v xml:space="preserve">New I.T. Enterprise </v>
          </cell>
          <cell r="O3598" t="str">
            <v xml:space="preserve">EMERIO PHILIPPINES, INC.     </v>
          </cell>
          <cell r="P3598" t="str">
            <v>Singaporean</v>
          </cell>
          <cell r="Q3598" t="str">
            <v>Singapore</v>
          </cell>
          <cell r="R3598" t="str">
            <v>Foreign</v>
          </cell>
          <cell r="S3598">
            <v>99.98</v>
          </cell>
          <cell r="T3598" t="str">
            <v xml:space="preserve">Business Process Outsourcing                                                                                          (Transfer of Existing Operations to PEZA)                         </v>
          </cell>
          <cell r="U3598">
            <v>1</v>
          </cell>
          <cell r="V3598" t="str">
            <v>IT Services</v>
          </cell>
          <cell r="W3598">
            <v>72900</v>
          </cell>
          <cell r="X3598" t="str">
            <v>Serv</v>
          </cell>
          <cell r="Y3598" t="str">
            <v>Services</v>
          </cell>
          <cell r="AB3598" t="str">
            <v xml:space="preserve">Pasig City </v>
          </cell>
          <cell r="AC3598" t="str">
            <v>NCR</v>
          </cell>
          <cell r="AD3598">
            <v>0</v>
          </cell>
          <cell r="AE3598">
            <v>1.5</v>
          </cell>
          <cell r="AF3598">
            <v>0</v>
          </cell>
          <cell r="AG3598">
            <v>1.4997</v>
          </cell>
          <cell r="AH3598">
            <v>151</v>
          </cell>
          <cell r="AI3598">
            <v>151</v>
          </cell>
          <cell r="AJ3598">
            <v>0</v>
          </cell>
        </row>
        <row r="3599">
          <cell r="A3599">
            <v>3597</v>
          </cell>
          <cell r="B3599">
            <v>2197</v>
          </cell>
          <cell r="C3599" t="str">
            <v>PEZA</v>
          </cell>
          <cell r="D3599">
            <v>3</v>
          </cell>
          <cell r="E3599">
            <v>2007</v>
          </cell>
          <cell r="F3599">
            <v>2</v>
          </cell>
          <cell r="G3599">
            <v>1</v>
          </cell>
          <cell r="H3599">
            <v>39315</v>
          </cell>
          <cell r="K3599" t="str">
            <v xml:space="preserve">UnionBank                   Plaza </v>
          </cell>
          <cell r="L3599" t="str">
            <v xml:space="preserve">Registration Agreement </v>
          </cell>
          <cell r="M3599" t="str">
            <v xml:space="preserve">Locator </v>
          </cell>
          <cell r="N3599" t="str">
            <v xml:space="preserve">New I.T. Enterprise </v>
          </cell>
          <cell r="O3599" t="str">
            <v xml:space="preserve">EMERIO PHILIPPINES, INC.     </v>
          </cell>
          <cell r="P3599" t="str">
            <v>Filipino</v>
          </cell>
          <cell r="Q3599" t="str">
            <v>Others</v>
          </cell>
          <cell r="R3599" t="str">
            <v>Local</v>
          </cell>
          <cell r="S3599">
            <v>0.02</v>
          </cell>
          <cell r="T3599" t="str">
            <v xml:space="preserve">Business Process Outsourcing                                                                                          (Transfer of Existing Operations to PEZA)                         </v>
          </cell>
          <cell r="U3599">
            <v>1</v>
          </cell>
          <cell r="V3599" t="str">
            <v>IT Services</v>
          </cell>
          <cell r="W3599">
            <v>72900</v>
          </cell>
          <cell r="X3599" t="str">
            <v>Serv</v>
          </cell>
          <cell r="Y3599" t="str">
            <v>Services</v>
          </cell>
          <cell r="AB3599" t="str">
            <v xml:space="preserve">Pasig City </v>
          </cell>
          <cell r="AC3599" t="str">
            <v>NCR</v>
          </cell>
          <cell r="AD3599">
            <v>0</v>
          </cell>
          <cell r="AE3599">
            <v>1.5</v>
          </cell>
          <cell r="AF3599">
            <v>0</v>
          </cell>
          <cell r="AG3599">
            <v>3.0000000000000003E-4</v>
          </cell>
          <cell r="AH3599">
            <v>151</v>
          </cell>
          <cell r="AI3599">
            <v>0</v>
          </cell>
          <cell r="AJ3599">
            <v>151</v>
          </cell>
        </row>
        <row r="3600">
          <cell r="A3600">
            <v>3598</v>
          </cell>
          <cell r="B3600">
            <v>2198</v>
          </cell>
          <cell r="C3600" t="str">
            <v>PEZA</v>
          </cell>
          <cell r="D3600">
            <v>3</v>
          </cell>
          <cell r="E3600">
            <v>2007</v>
          </cell>
          <cell r="F3600">
            <v>2</v>
          </cell>
          <cell r="G3600">
            <v>1</v>
          </cell>
          <cell r="H3600">
            <v>39315</v>
          </cell>
          <cell r="K3600" t="str">
            <v xml:space="preserve">Multinational Bancorporation Centre </v>
          </cell>
          <cell r="L3600" t="str">
            <v xml:space="preserve">Registration Agreement </v>
          </cell>
          <cell r="M3600" t="str">
            <v xml:space="preserve">Locator </v>
          </cell>
          <cell r="N3600" t="str">
            <v xml:space="preserve">New I.T. Enterprise </v>
          </cell>
          <cell r="O3600" t="str">
            <v xml:space="preserve">IWILLPASS LTD., INC.     </v>
          </cell>
          <cell r="P3600" t="str">
            <v>Korean</v>
          </cell>
          <cell r="Q3600" t="str">
            <v>Korea</v>
          </cell>
          <cell r="R3600" t="str">
            <v>Foreign</v>
          </cell>
          <cell r="S3600">
            <v>100</v>
          </cell>
          <cell r="T3600" t="str">
            <v xml:space="preserve">Provision of online tutorial services through internet                                 </v>
          </cell>
          <cell r="U3600">
            <v>1</v>
          </cell>
          <cell r="V3600" t="str">
            <v>IT Services</v>
          </cell>
          <cell r="W3600">
            <v>72900</v>
          </cell>
          <cell r="X3600" t="str">
            <v>Serv</v>
          </cell>
          <cell r="Y3600" t="str">
            <v>Services</v>
          </cell>
          <cell r="AB3600" t="str">
            <v xml:space="preserve">Makati City </v>
          </cell>
          <cell r="AC3600" t="str">
            <v>NCR</v>
          </cell>
          <cell r="AD3600">
            <v>10</v>
          </cell>
          <cell r="AE3600">
            <v>10</v>
          </cell>
          <cell r="AF3600">
            <v>10</v>
          </cell>
          <cell r="AG3600">
            <v>10</v>
          </cell>
          <cell r="AH3600">
            <v>131</v>
          </cell>
          <cell r="AI3600">
            <v>131</v>
          </cell>
          <cell r="AJ3600">
            <v>131</v>
          </cell>
        </row>
        <row r="3601">
          <cell r="A3601">
            <v>3599</v>
          </cell>
          <cell r="B3601">
            <v>2199</v>
          </cell>
          <cell r="C3601" t="str">
            <v>PEZA</v>
          </cell>
          <cell r="D3601">
            <v>3</v>
          </cell>
          <cell r="E3601">
            <v>2007</v>
          </cell>
          <cell r="F3601">
            <v>2</v>
          </cell>
          <cell r="G3601">
            <v>1</v>
          </cell>
          <cell r="H3601">
            <v>39315</v>
          </cell>
          <cell r="K3601" t="str">
            <v xml:space="preserve">UnionBank                   Plaza </v>
          </cell>
          <cell r="L3601" t="str">
            <v xml:space="preserve">Registration Agreement </v>
          </cell>
          <cell r="M3601" t="str">
            <v xml:space="preserve">Locator </v>
          </cell>
          <cell r="N3601" t="str">
            <v xml:space="preserve">New I.T. Enterprise </v>
          </cell>
          <cell r="O3601" t="str">
            <v xml:space="preserve">XCEL SOFTWARE SOLUTIONS PHILIPPINES, INC.        </v>
          </cell>
          <cell r="P3601" t="str">
            <v>American</v>
          </cell>
          <cell r="Q3601" t="str">
            <v>USA</v>
          </cell>
          <cell r="R3601" t="str">
            <v>Foreign</v>
          </cell>
          <cell r="S3601">
            <v>99.95</v>
          </cell>
          <cell r="T3601" t="str">
            <v xml:space="preserve">To engage in custom software development, research and development, and software consulting                                      </v>
          </cell>
          <cell r="U3601">
            <v>1</v>
          </cell>
          <cell r="V3601" t="str">
            <v>IT Services</v>
          </cell>
          <cell r="W3601" t="str">
            <v>72290 / 72900</v>
          </cell>
          <cell r="X3601" t="str">
            <v>Serv</v>
          </cell>
          <cell r="Y3601" t="str">
            <v>Services</v>
          </cell>
          <cell r="AB3601" t="str">
            <v xml:space="preserve">Pasig City </v>
          </cell>
          <cell r="AC3601" t="str">
            <v>NCR</v>
          </cell>
          <cell r="AD3601">
            <v>14</v>
          </cell>
          <cell r="AE3601">
            <v>1</v>
          </cell>
          <cell r="AF3601">
            <v>13.993</v>
          </cell>
          <cell r="AG3601">
            <v>0.99950000000000006</v>
          </cell>
          <cell r="AH3601">
            <v>30</v>
          </cell>
          <cell r="AI3601">
            <v>30</v>
          </cell>
          <cell r="AJ3601">
            <v>0</v>
          </cell>
        </row>
        <row r="3602">
          <cell r="A3602">
            <v>3600</v>
          </cell>
          <cell r="B3602">
            <v>2199</v>
          </cell>
          <cell r="C3602" t="str">
            <v>PEZA</v>
          </cell>
          <cell r="D3602">
            <v>3</v>
          </cell>
          <cell r="E3602">
            <v>2007</v>
          </cell>
          <cell r="F3602">
            <v>2</v>
          </cell>
          <cell r="G3602">
            <v>1</v>
          </cell>
          <cell r="H3602">
            <v>39315</v>
          </cell>
          <cell r="K3602" t="str">
            <v xml:space="preserve">UnionBank                   Plaza </v>
          </cell>
          <cell r="L3602" t="str">
            <v xml:space="preserve">Registration Agreement </v>
          </cell>
          <cell r="M3602" t="str">
            <v xml:space="preserve">Locator </v>
          </cell>
          <cell r="N3602" t="str">
            <v xml:space="preserve">New I.T. Enterprise </v>
          </cell>
          <cell r="O3602" t="str">
            <v xml:space="preserve">XCEL SOFTWARE SOLUTIONS PHILIPPINES, INC.        </v>
          </cell>
          <cell r="P3602" t="str">
            <v>Filipino</v>
          </cell>
          <cell r="Q3602" t="str">
            <v>Others</v>
          </cell>
          <cell r="R3602" t="str">
            <v>Local</v>
          </cell>
          <cell r="S3602">
            <v>0.03</v>
          </cell>
          <cell r="T3602" t="str">
            <v xml:space="preserve">To engage in custom software development, research and development, and software consulting                                      </v>
          </cell>
          <cell r="U3602">
            <v>1</v>
          </cell>
          <cell r="V3602" t="str">
            <v>IT Services</v>
          </cell>
          <cell r="W3602" t="str">
            <v>72290 / 72900</v>
          </cell>
          <cell r="X3602" t="str">
            <v>Serv</v>
          </cell>
          <cell r="Y3602" t="str">
            <v>Services</v>
          </cell>
          <cell r="AB3602" t="str">
            <v xml:space="preserve">Pasig City </v>
          </cell>
          <cell r="AC3602" t="str">
            <v>NCR</v>
          </cell>
          <cell r="AD3602">
            <v>14</v>
          </cell>
          <cell r="AE3602">
            <v>1</v>
          </cell>
          <cell r="AF3602">
            <v>4.1999999999999997E-3</v>
          </cell>
          <cell r="AG3602">
            <v>2.9999999999999997E-4</v>
          </cell>
          <cell r="AH3602">
            <v>30</v>
          </cell>
          <cell r="AI3602">
            <v>0</v>
          </cell>
          <cell r="AJ3602">
            <v>30</v>
          </cell>
        </row>
        <row r="3603">
          <cell r="A3603">
            <v>3601</v>
          </cell>
          <cell r="B3603">
            <v>2199</v>
          </cell>
          <cell r="C3603" t="str">
            <v>PEZA</v>
          </cell>
          <cell r="D3603">
            <v>3</v>
          </cell>
          <cell r="E3603">
            <v>2007</v>
          </cell>
          <cell r="F3603">
            <v>2</v>
          </cell>
          <cell r="G3603">
            <v>1</v>
          </cell>
          <cell r="H3603">
            <v>39315</v>
          </cell>
          <cell r="K3603" t="str">
            <v xml:space="preserve">UnionBank                   Plaza </v>
          </cell>
          <cell r="L3603" t="str">
            <v xml:space="preserve">Registration Agreement </v>
          </cell>
          <cell r="M3603" t="str">
            <v xml:space="preserve">Locator </v>
          </cell>
          <cell r="N3603" t="str">
            <v xml:space="preserve">New I.T. Enterprise </v>
          </cell>
          <cell r="O3603" t="str">
            <v xml:space="preserve">XCEL SOFTWARE SOLUTIONS PHILIPPINES, INC.        </v>
          </cell>
          <cell r="P3603" t="str">
            <v>Indian</v>
          </cell>
          <cell r="Q3603" t="str">
            <v>Others</v>
          </cell>
          <cell r="R3603" t="str">
            <v>Foreign</v>
          </cell>
          <cell r="S3603">
            <v>0.01</v>
          </cell>
          <cell r="T3603" t="str">
            <v xml:space="preserve">To engage in custom software development, research and development, and software consulting                                      </v>
          </cell>
          <cell r="U3603">
            <v>1</v>
          </cell>
          <cell r="V3603" t="str">
            <v>IT Services</v>
          </cell>
          <cell r="W3603" t="str">
            <v>72290 / 72900</v>
          </cell>
          <cell r="X3603" t="str">
            <v>Serv</v>
          </cell>
          <cell r="Y3603" t="str">
            <v>Services</v>
          </cell>
          <cell r="AB3603" t="str">
            <v xml:space="preserve">Pasig City </v>
          </cell>
          <cell r="AC3603" t="str">
            <v>NCR</v>
          </cell>
          <cell r="AD3603">
            <v>14</v>
          </cell>
          <cell r="AE3603">
            <v>1</v>
          </cell>
          <cell r="AF3603">
            <v>1.4E-3</v>
          </cell>
          <cell r="AG3603">
            <v>1E-4</v>
          </cell>
          <cell r="AH3603">
            <v>30</v>
          </cell>
          <cell r="AI3603">
            <v>0</v>
          </cell>
          <cell r="AJ3603">
            <v>0</v>
          </cell>
        </row>
        <row r="3604">
          <cell r="A3604">
            <v>3602</v>
          </cell>
          <cell r="B3604">
            <v>2199</v>
          </cell>
          <cell r="C3604" t="str">
            <v>PEZA</v>
          </cell>
          <cell r="D3604">
            <v>3</v>
          </cell>
          <cell r="E3604">
            <v>2007</v>
          </cell>
          <cell r="F3604">
            <v>2</v>
          </cell>
          <cell r="G3604">
            <v>1</v>
          </cell>
          <cell r="H3604">
            <v>39315</v>
          </cell>
          <cell r="K3604" t="str">
            <v xml:space="preserve">UnionBank                   Plaza </v>
          </cell>
          <cell r="L3604" t="str">
            <v xml:space="preserve">Registration Agreement </v>
          </cell>
          <cell r="M3604" t="str">
            <v xml:space="preserve">Locator </v>
          </cell>
          <cell r="N3604" t="str">
            <v xml:space="preserve">New I.T. Enterprise </v>
          </cell>
          <cell r="O3604" t="str">
            <v xml:space="preserve">XCEL SOFTWARE SOLUTIONS PHILIPPINES, INC.        </v>
          </cell>
          <cell r="P3604" t="str">
            <v>Mexican</v>
          </cell>
          <cell r="Q3604" t="str">
            <v>Others</v>
          </cell>
          <cell r="R3604" t="str">
            <v>Foreign</v>
          </cell>
          <cell r="S3604">
            <v>0.01</v>
          </cell>
          <cell r="T3604" t="str">
            <v xml:space="preserve">To engage in custom software development, research and development, and software consulting                                      </v>
          </cell>
          <cell r="U3604">
            <v>1</v>
          </cell>
          <cell r="V3604" t="str">
            <v>IT Services</v>
          </cell>
          <cell r="W3604" t="str">
            <v>72290 / 72900</v>
          </cell>
          <cell r="X3604" t="str">
            <v>Serv</v>
          </cell>
          <cell r="Y3604" t="str">
            <v>Services</v>
          </cell>
          <cell r="AB3604" t="str">
            <v xml:space="preserve">Pasig City </v>
          </cell>
          <cell r="AC3604" t="str">
            <v>NCR</v>
          </cell>
          <cell r="AD3604">
            <v>14</v>
          </cell>
          <cell r="AE3604">
            <v>1</v>
          </cell>
          <cell r="AF3604">
            <v>1.4E-3</v>
          </cell>
          <cell r="AG3604">
            <v>1E-4</v>
          </cell>
          <cell r="AH3604">
            <v>30</v>
          </cell>
          <cell r="AI3604">
            <v>0</v>
          </cell>
          <cell r="AJ3604">
            <v>0</v>
          </cell>
        </row>
        <row r="3605">
          <cell r="A3605">
            <v>3603</v>
          </cell>
          <cell r="B3605">
            <v>2200</v>
          </cell>
          <cell r="C3605" t="str">
            <v>PEZA</v>
          </cell>
          <cell r="D3605">
            <v>3</v>
          </cell>
          <cell r="E3605">
            <v>2007</v>
          </cell>
          <cell r="F3605">
            <v>2</v>
          </cell>
          <cell r="G3605">
            <v>1</v>
          </cell>
          <cell r="H3605">
            <v>39315</v>
          </cell>
          <cell r="K3605" t="str">
            <v xml:space="preserve">Philamlife Tower Building                 </v>
          </cell>
          <cell r="L3605" t="str">
            <v xml:space="preserve">Supplemental Agreement </v>
          </cell>
          <cell r="M3605" t="str">
            <v xml:space="preserve">Locator </v>
          </cell>
          <cell r="N3605" t="str">
            <v xml:space="preserve">New Project </v>
          </cell>
          <cell r="O3605" t="str">
            <v xml:space="preserve">ACCENTURE, INC.                     </v>
          </cell>
          <cell r="P3605" t="str">
            <v>American</v>
          </cell>
          <cell r="Q3605" t="str">
            <v>USA</v>
          </cell>
          <cell r="R3605" t="str">
            <v>Foreign</v>
          </cell>
          <cell r="S3605">
            <v>99.999949999999998</v>
          </cell>
          <cell r="T3605" t="str">
            <v xml:space="preserve">Software Development, Implementation and Support Services                                  </v>
          </cell>
          <cell r="U3605">
            <v>1</v>
          </cell>
          <cell r="V3605" t="str">
            <v>IT Services</v>
          </cell>
          <cell r="W3605">
            <v>72290</v>
          </cell>
          <cell r="X3605" t="str">
            <v>Serv</v>
          </cell>
          <cell r="Y3605" t="str">
            <v>Services</v>
          </cell>
          <cell r="AB3605" t="str">
            <v xml:space="preserve">Makati City </v>
          </cell>
          <cell r="AC3605" t="str">
            <v>NCR</v>
          </cell>
          <cell r="AD3605">
            <v>33.033000000000001</v>
          </cell>
          <cell r="AE3605">
            <v>0</v>
          </cell>
          <cell r="AF3605">
            <v>33.032983483499997</v>
          </cell>
          <cell r="AG3605">
            <v>0</v>
          </cell>
          <cell r="AH3605">
            <v>458</v>
          </cell>
          <cell r="AI3605">
            <v>458</v>
          </cell>
          <cell r="AJ3605">
            <v>0</v>
          </cell>
        </row>
        <row r="3606">
          <cell r="A3606">
            <v>3604</v>
          </cell>
          <cell r="B3606">
            <v>2200</v>
          </cell>
          <cell r="C3606" t="str">
            <v>PEZA</v>
          </cell>
          <cell r="D3606">
            <v>3</v>
          </cell>
          <cell r="E3606">
            <v>2007</v>
          </cell>
          <cell r="F3606">
            <v>2</v>
          </cell>
          <cell r="G3606">
            <v>1</v>
          </cell>
          <cell r="H3606">
            <v>39315</v>
          </cell>
          <cell r="K3606" t="str">
            <v xml:space="preserve">Philamlife Tower Building                 </v>
          </cell>
          <cell r="L3606" t="str">
            <v xml:space="preserve">Supplemental Agreement </v>
          </cell>
          <cell r="M3606" t="str">
            <v xml:space="preserve">Locator </v>
          </cell>
          <cell r="N3606" t="str">
            <v xml:space="preserve">New Project </v>
          </cell>
          <cell r="O3606" t="str">
            <v xml:space="preserve">ACCENTURE, INC.                     </v>
          </cell>
          <cell r="P3606" t="str">
            <v>Filipino</v>
          </cell>
          <cell r="Q3606" t="str">
            <v>Others</v>
          </cell>
          <cell r="R3606" t="str">
            <v>Local</v>
          </cell>
          <cell r="S3606">
            <v>5.0000000000000002E-5</v>
          </cell>
          <cell r="T3606" t="str">
            <v xml:space="preserve">Software Development, Implementation and Support Services                                  </v>
          </cell>
          <cell r="U3606">
            <v>1</v>
          </cell>
          <cell r="V3606" t="str">
            <v>IT Services</v>
          </cell>
          <cell r="W3606">
            <v>72290</v>
          </cell>
          <cell r="X3606" t="str">
            <v>Serv</v>
          </cell>
          <cell r="Y3606" t="str">
            <v>Services</v>
          </cell>
          <cell r="AB3606" t="str">
            <v xml:space="preserve">Makati City </v>
          </cell>
          <cell r="AC3606" t="str">
            <v>NCR</v>
          </cell>
          <cell r="AD3606">
            <v>33.033000000000001</v>
          </cell>
          <cell r="AE3606">
            <v>0</v>
          </cell>
          <cell r="AF3606">
            <v>1.65165E-5</v>
          </cell>
          <cell r="AG3606">
            <v>0</v>
          </cell>
          <cell r="AH3606">
            <v>458</v>
          </cell>
          <cell r="AI3606">
            <v>0</v>
          </cell>
          <cell r="AJ3606">
            <v>458</v>
          </cell>
        </row>
        <row r="3607">
          <cell r="A3607">
            <v>3605</v>
          </cell>
          <cell r="B3607">
            <v>2201</v>
          </cell>
          <cell r="C3607" t="str">
            <v>PEZA</v>
          </cell>
          <cell r="D3607">
            <v>3</v>
          </cell>
          <cell r="E3607">
            <v>2007</v>
          </cell>
          <cell r="F3607">
            <v>2</v>
          </cell>
          <cell r="G3607">
            <v>1</v>
          </cell>
          <cell r="H3607">
            <v>39315</v>
          </cell>
          <cell r="K3607" t="str">
            <v xml:space="preserve">1800 Building, Eastwood City Cyberpark                 </v>
          </cell>
          <cell r="L3607" t="str">
            <v xml:space="preserve">Supplemental Agreement </v>
          </cell>
          <cell r="M3607" t="str">
            <v xml:space="preserve">Locator </v>
          </cell>
          <cell r="N3607" t="str">
            <v xml:space="preserve">New Project </v>
          </cell>
          <cell r="O3607" t="str">
            <v xml:space="preserve">ASTEC INTERNATIONAL LIMITED - PHILIPPINE BRANCH        </v>
          </cell>
          <cell r="P3607" t="str">
            <v>Hong Kong</v>
          </cell>
          <cell r="Q3607" t="str">
            <v>Hong Kong</v>
          </cell>
          <cell r="R3607" t="str">
            <v>Foreign</v>
          </cell>
          <cell r="S3607">
            <v>100</v>
          </cell>
          <cell r="T3607" t="str">
            <v xml:space="preserve">Creation and/or Modification of Power Supply Designs and Rendering of Services Related to Power System Solutions                                   </v>
          </cell>
          <cell r="U3607">
            <v>1</v>
          </cell>
          <cell r="V3607" t="str">
            <v>IT Services</v>
          </cell>
          <cell r="W3607">
            <v>72900</v>
          </cell>
          <cell r="X3607" t="str">
            <v>Serv</v>
          </cell>
          <cell r="Y3607" t="str">
            <v>Services</v>
          </cell>
          <cell r="AB3607" t="str">
            <v xml:space="preserve">Quezon City </v>
          </cell>
          <cell r="AC3607" t="str">
            <v>NCR</v>
          </cell>
          <cell r="AD3607">
            <v>50.587000000000003</v>
          </cell>
          <cell r="AE3607">
            <v>0</v>
          </cell>
          <cell r="AF3607">
            <v>50.587000000000003</v>
          </cell>
          <cell r="AG3607">
            <v>0</v>
          </cell>
          <cell r="AH3607">
            <v>53</v>
          </cell>
          <cell r="AI3607">
            <v>53</v>
          </cell>
          <cell r="AJ3607">
            <v>53</v>
          </cell>
        </row>
        <row r="3608">
          <cell r="A3608">
            <v>3606</v>
          </cell>
          <cell r="B3608">
            <v>2202</v>
          </cell>
          <cell r="C3608" t="str">
            <v>PEZA</v>
          </cell>
          <cell r="D3608">
            <v>3</v>
          </cell>
          <cell r="E3608">
            <v>2007</v>
          </cell>
          <cell r="F3608">
            <v>2</v>
          </cell>
          <cell r="G3608">
            <v>1</v>
          </cell>
          <cell r="H3608">
            <v>39315</v>
          </cell>
          <cell r="K3608" t="str">
            <v xml:space="preserve">1800 Building, Eastwood City Cyberpark                 </v>
          </cell>
          <cell r="L3608" t="str">
            <v xml:space="preserve">Supplemental Agreement </v>
          </cell>
          <cell r="M3608" t="str">
            <v xml:space="preserve">Locator </v>
          </cell>
          <cell r="N3608" t="str">
            <v xml:space="preserve">New Project </v>
          </cell>
          <cell r="O3608" t="str">
            <v xml:space="preserve">ASTEC INTERNATIONAL LIMITED - PHILIPPINE BRANCH        </v>
          </cell>
          <cell r="P3608" t="str">
            <v>Hong Kong</v>
          </cell>
          <cell r="Q3608" t="str">
            <v>Hong Kong</v>
          </cell>
          <cell r="R3608" t="str">
            <v>Foreign</v>
          </cell>
          <cell r="S3608">
            <v>100</v>
          </cell>
          <cell r="T3608" t="str">
            <v xml:space="preserve">Hardware and Embedded Software Development for Telecommunications Industry                         </v>
          </cell>
          <cell r="U3608">
            <v>1</v>
          </cell>
          <cell r="V3608" t="str">
            <v>IT Services</v>
          </cell>
          <cell r="W3608">
            <v>72900</v>
          </cell>
          <cell r="X3608" t="str">
            <v>Serv</v>
          </cell>
          <cell r="Y3608" t="str">
            <v>Services</v>
          </cell>
          <cell r="AB3608" t="str">
            <v xml:space="preserve">Quezon City </v>
          </cell>
          <cell r="AC3608" t="str">
            <v>NCR</v>
          </cell>
          <cell r="AD3608">
            <v>48.939</v>
          </cell>
          <cell r="AE3608">
            <v>0</v>
          </cell>
          <cell r="AF3608">
            <v>48.939</v>
          </cell>
          <cell r="AG3608">
            <v>0</v>
          </cell>
          <cell r="AH3608">
            <v>40</v>
          </cell>
          <cell r="AI3608">
            <v>40</v>
          </cell>
          <cell r="AJ3608">
            <v>40</v>
          </cell>
        </row>
        <row r="3609">
          <cell r="A3609">
            <v>3607</v>
          </cell>
          <cell r="B3609">
            <v>2203</v>
          </cell>
          <cell r="C3609" t="str">
            <v>PEZA</v>
          </cell>
          <cell r="D3609">
            <v>3</v>
          </cell>
          <cell r="E3609">
            <v>2007</v>
          </cell>
          <cell r="F3609">
            <v>2</v>
          </cell>
          <cell r="G3609">
            <v>1</v>
          </cell>
          <cell r="H3609">
            <v>39315</v>
          </cell>
          <cell r="K3609" t="str">
            <v xml:space="preserve">Golden Mile Business Park - SEZ </v>
          </cell>
          <cell r="L3609" t="str">
            <v xml:space="preserve">Registration Agreement </v>
          </cell>
          <cell r="M3609" t="str">
            <v xml:space="preserve">Locator </v>
          </cell>
          <cell r="N3609" t="str">
            <v xml:space="preserve">New Export Enterprise </v>
          </cell>
          <cell r="O3609" t="str">
            <v xml:space="preserve">WOOIN INDUSTRIES PHILIPPINES, INC.     </v>
          </cell>
          <cell r="P3609" t="str">
            <v>Korean</v>
          </cell>
          <cell r="Q3609" t="str">
            <v>Korea</v>
          </cell>
          <cell r="R3609" t="str">
            <v>Foreign</v>
          </cell>
          <cell r="S3609">
            <v>97.92</v>
          </cell>
          <cell r="T3609" t="str">
            <v xml:space="preserve">Manufacture of garment such as but not limited to jacket, skirts, shirts, pants and dresses                                                                  (Transfer of BOI Registration to PEZA)                                                            </v>
          </cell>
          <cell r="U3609">
            <v>0</v>
          </cell>
          <cell r="V3609" t="str">
            <v>na</v>
          </cell>
          <cell r="W3609" t="str">
            <v>18110 / 18120</v>
          </cell>
          <cell r="X3609" t="str">
            <v>Mfg</v>
          </cell>
          <cell r="Y3609" t="str">
            <v>Manufacturing</v>
          </cell>
          <cell r="AB3609" t="str">
            <v xml:space="preserve">Carmona, Cavite </v>
          </cell>
          <cell r="AC3609" t="str">
            <v>IV</v>
          </cell>
          <cell r="AD3609">
            <v>0</v>
          </cell>
          <cell r="AE3609">
            <v>25.125</v>
          </cell>
          <cell r="AF3609">
            <v>0</v>
          </cell>
          <cell r="AG3609">
            <v>24.602400000000003</v>
          </cell>
          <cell r="AH3609">
            <v>0</v>
          </cell>
          <cell r="AI3609">
            <v>0</v>
          </cell>
          <cell r="AJ3609">
            <v>0</v>
          </cell>
        </row>
        <row r="3610">
          <cell r="A3610">
            <v>3608</v>
          </cell>
          <cell r="B3610">
            <v>2203</v>
          </cell>
          <cell r="C3610" t="str">
            <v>PEZA</v>
          </cell>
          <cell r="D3610">
            <v>3</v>
          </cell>
          <cell r="E3610">
            <v>2007</v>
          </cell>
          <cell r="F3610">
            <v>2</v>
          </cell>
          <cell r="G3610">
            <v>1</v>
          </cell>
          <cell r="H3610">
            <v>39315</v>
          </cell>
          <cell r="K3610" t="str">
            <v xml:space="preserve">Golden Mile Business Park - SEZ </v>
          </cell>
          <cell r="L3610" t="str">
            <v xml:space="preserve">Registration Agreement </v>
          </cell>
          <cell r="M3610" t="str">
            <v xml:space="preserve">Locator </v>
          </cell>
          <cell r="N3610" t="str">
            <v xml:space="preserve">New Export Enterprise </v>
          </cell>
          <cell r="O3610" t="str">
            <v xml:space="preserve">WOOIN INDUSTRIES PHILIPPINES, INC.     </v>
          </cell>
          <cell r="P3610" t="str">
            <v>Filipino</v>
          </cell>
          <cell r="Q3610" t="str">
            <v>Others</v>
          </cell>
          <cell r="R3610" t="str">
            <v>Local</v>
          </cell>
          <cell r="S3610">
            <v>2.08</v>
          </cell>
          <cell r="T3610" t="str">
            <v xml:space="preserve">Manufacture of garment such as but not limited to jacket, skirts, shirts, pants and dresses                                                                  (Transfer of BOI Registration to PEZA)                                                            </v>
          </cell>
          <cell r="U3610">
            <v>0</v>
          </cell>
          <cell r="V3610" t="str">
            <v>na</v>
          </cell>
          <cell r="W3610" t="str">
            <v>18110 / 18120</v>
          </cell>
          <cell r="X3610" t="str">
            <v>Mfg</v>
          </cell>
          <cell r="Y3610" t="str">
            <v>Manufacturing</v>
          </cell>
          <cell r="AB3610" t="str">
            <v xml:space="preserve">Carmona, Cavite </v>
          </cell>
          <cell r="AC3610" t="str">
            <v>IV</v>
          </cell>
          <cell r="AD3610">
            <v>0</v>
          </cell>
          <cell r="AE3610">
            <v>25.125</v>
          </cell>
          <cell r="AF3610">
            <v>0</v>
          </cell>
          <cell r="AG3610">
            <v>0.52259999999999995</v>
          </cell>
          <cell r="AH3610">
            <v>0</v>
          </cell>
          <cell r="AI3610">
            <v>0</v>
          </cell>
          <cell r="AJ3610">
            <v>0</v>
          </cell>
        </row>
        <row r="3611">
          <cell r="A3611">
            <v>3609</v>
          </cell>
          <cell r="B3611">
            <v>2204</v>
          </cell>
          <cell r="C3611" t="str">
            <v>PEZA</v>
          </cell>
          <cell r="D3611">
            <v>3</v>
          </cell>
          <cell r="E3611">
            <v>2007</v>
          </cell>
          <cell r="F3611">
            <v>2</v>
          </cell>
          <cell r="G3611">
            <v>1</v>
          </cell>
          <cell r="H3611">
            <v>39315</v>
          </cell>
          <cell r="K3611" t="str">
            <v xml:space="preserve">Laguna Technopark - SEZ </v>
          </cell>
          <cell r="L3611" t="str">
            <v xml:space="preserve">Supplemental Agreement </v>
          </cell>
          <cell r="M3611" t="str">
            <v xml:space="preserve">Locator </v>
          </cell>
          <cell r="N3611" t="str">
            <v xml:space="preserve">New Project </v>
          </cell>
          <cell r="O3611" t="str">
            <v xml:space="preserve">SHIN-ETSU MAGNETICS PHILIPPINES, INC.          </v>
          </cell>
          <cell r="P3611" t="str">
            <v>Japanese</v>
          </cell>
          <cell r="Q3611" t="str">
            <v>Japan</v>
          </cell>
          <cell r="R3611" t="str">
            <v>Foreign</v>
          </cell>
          <cell r="S3611">
            <v>100</v>
          </cell>
          <cell r="T3611" t="str">
            <v xml:space="preserve">Manufacture of General Application (GA) magnets for Electric Power Steering (EPS) systems of automobiles         </v>
          </cell>
          <cell r="U3611">
            <v>0</v>
          </cell>
          <cell r="V3611" t="str">
            <v>na</v>
          </cell>
          <cell r="W3611">
            <v>27100</v>
          </cell>
          <cell r="X3611" t="str">
            <v>Mfg</v>
          </cell>
          <cell r="Y3611" t="str">
            <v>Manufacturing</v>
          </cell>
          <cell r="AB3611" t="str">
            <v xml:space="preserve">Laguna </v>
          </cell>
          <cell r="AC3611" t="str">
            <v>IV</v>
          </cell>
          <cell r="AD3611">
            <v>203.69300000000001</v>
          </cell>
          <cell r="AE3611">
            <v>0</v>
          </cell>
          <cell r="AF3611">
            <v>203.69300000000001</v>
          </cell>
          <cell r="AG3611">
            <v>0</v>
          </cell>
          <cell r="AH3611">
            <v>144</v>
          </cell>
          <cell r="AI3611">
            <v>144</v>
          </cell>
          <cell r="AJ3611">
            <v>144</v>
          </cell>
        </row>
        <row r="3612">
          <cell r="A3612">
            <v>3610</v>
          </cell>
          <cell r="B3612">
            <v>2205</v>
          </cell>
          <cell r="C3612" t="str">
            <v>PEZA</v>
          </cell>
          <cell r="D3612">
            <v>3</v>
          </cell>
          <cell r="E3612">
            <v>2007</v>
          </cell>
          <cell r="F3612">
            <v>2</v>
          </cell>
          <cell r="G3612">
            <v>1</v>
          </cell>
          <cell r="H3612">
            <v>39315</v>
          </cell>
          <cell r="K3612" t="str">
            <v xml:space="preserve">MacroAsia - SEZ </v>
          </cell>
          <cell r="L3612" t="str">
            <v xml:space="preserve">Supplemental Agreement </v>
          </cell>
          <cell r="M3612" t="str">
            <v xml:space="preserve">Locator </v>
          </cell>
          <cell r="N3612" t="str">
            <v xml:space="preserve">Expansion Project </v>
          </cell>
          <cell r="O3612" t="str">
            <v xml:space="preserve">LUFTHANSA TECHNIK PHILIPPINES, INC.         </v>
          </cell>
          <cell r="P3612" t="str">
            <v>German</v>
          </cell>
          <cell r="Q3612" t="str">
            <v>Germany</v>
          </cell>
          <cell r="R3612" t="str">
            <v>Foreign</v>
          </cell>
          <cell r="S3612">
            <v>51</v>
          </cell>
          <cell r="T3612" t="str">
            <v>Increase in Capacity of the Maintenance and Repair of Aircraft</v>
          </cell>
          <cell r="U3612">
            <v>0</v>
          </cell>
          <cell r="V3612" t="str">
            <v>na</v>
          </cell>
          <cell r="W3612">
            <v>35300</v>
          </cell>
          <cell r="X3612" t="str">
            <v>Mfg</v>
          </cell>
          <cell r="Y3612" t="str">
            <v>Manufacturing</v>
          </cell>
          <cell r="AB3612" t="str">
            <v xml:space="preserve">Pasay City </v>
          </cell>
          <cell r="AC3612" t="str">
            <v>NCR</v>
          </cell>
          <cell r="AD3612">
            <v>725.31799999999998</v>
          </cell>
          <cell r="AE3612">
            <v>0</v>
          </cell>
          <cell r="AF3612">
            <v>369.91217999999998</v>
          </cell>
          <cell r="AG3612">
            <v>0</v>
          </cell>
          <cell r="AH3612">
            <v>202</v>
          </cell>
          <cell r="AI3612">
            <v>202</v>
          </cell>
          <cell r="AJ3612">
            <v>0</v>
          </cell>
        </row>
        <row r="3613">
          <cell r="A3613">
            <v>3611</v>
          </cell>
          <cell r="B3613">
            <v>2205</v>
          </cell>
          <cell r="C3613" t="str">
            <v>PEZA</v>
          </cell>
          <cell r="D3613">
            <v>3</v>
          </cell>
          <cell r="E3613">
            <v>2007</v>
          </cell>
          <cell r="F3613">
            <v>2</v>
          </cell>
          <cell r="G3613">
            <v>1</v>
          </cell>
          <cell r="H3613">
            <v>39315</v>
          </cell>
          <cell r="K3613" t="str">
            <v xml:space="preserve">MacroAsia - SEZ </v>
          </cell>
          <cell r="L3613" t="str">
            <v xml:space="preserve">Supplemental Agreement </v>
          </cell>
          <cell r="M3613" t="str">
            <v xml:space="preserve">Locator </v>
          </cell>
          <cell r="N3613" t="str">
            <v xml:space="preserve">Expansion Project </v>
          </cell>
          <cell r="O3613" t="str">
            <v xml:space="preserve">LUFTHANSA TECHNIK PHILIPPINES, INC.         </v>
          </cell>
          <cell r="P3613" t="str">
            <v>Filipino</v>
          </cell>
          <cell r="Q3613" t="str">
            <v>Others</v>
          </cell>
          <cell r="R3613" t="str">
            <v>Local</v>
          </cell>
          <cell r="S3613">
            <v>49</v>
          </cell>
          <cell r="T3613" t="str">
            <v>Increase in Capacity of the Maintenance and Repair of Aircraft</v>
          </cell>
          <cell r="U3613">
            <v>0</v>
          </cell>
          <cell r="V3613" t="str">
            <v>na</v>
          </cell>
          <cell r="W3613">
            <v>35300</v>
          </cell>
          <cell r="X3613" t="str">
            <v>Mfg</v>
          </cell>
          <cell r="Y3613" t="str">
            <v>Manufacturing</v>
          </cell>
          <cell r="AB3613" t="str">
            <v xml:space="preserve">Pasay City </v>
          </cell>
          <cell r="AC3613" t="str">
            <v>NCR</v>
          </cell>
          <cell r="AD3613">
            <v>725.31799999999998</v>
          </cell>
          <cell r="AE3613">
            <v>0</v>
          </cell>
          <cell r="AF3613">
            <v>355.40582000000001</v>
          </cell>
          <cell r="AG3613">
            <v>0</v>
          </cell>
          <cell r="AH3613">
            <v>202</v>
          </cell>
          <cell r="AI3613">
            <v>0</v>
          </cell>
          <cell r="AJ3613">
            <v>202</v>
          </cell>
        </row>
        <row r="3614">
          <cell r="A3614">
            <v>3612</v>
          </cell>
          <cell r="B3614">
            <v>2206</v>
          </cell>
          <cell r="C3614" t="str">
            <v>PEZA</v>
          </cell>
          <cell r="D3614">
            <v>3</v>
          </cell>
          <cell r="E3614">
            <v>2007</v>
          </cell>
          <cell r="F3614">
            <v>2</v>
          </cell>
          <cell r="G3614">
            <v>1</v>
          </cell>
          <cell r="H3614">
            <v>39315</v>
          </cell>
          <cell r="K3614" t="str">
            <v xml:space="preserve">Gateway Business Park - SEZ </v>
          </cell>
          <cell r="L3614" t="str">
            <v xml:space="preserve">Supplemental Agreement </v>
          </cell>
          <cell r="M3614" t="str">
            <v xml:space="preserve">Locator </v>
          </cell>
          <cell r="N3614" t="str">
            <v xml:space="preserve">Expansion Project </v>
          </cell>
          <cell r="O3614" t="str">
            <v xml:space="preserve">TELFORD SVC. PHILS., INC.           </v>
          </cell>
          <cell r="P3614" t="str">
            <v>Singaporean</v>
          </cell>
          <cell r="Q3614" t="str">
            <v>Singapore</v>
          </cell>
          <cell r="R3614" t="str">
            <v>Foreign</v>
          </cell>
          <cell r="S3614">
            <v>99.983000000000004</v>
          </cell>
          <cell r="T3614" t="str">
            <v xml:space="preserve">Increase in capacity of the tape and reel project               </v>
          </cell>
          <cell r="U3614">
            <v>0</v>
          </cell>
          <cell r="V3614" t="str">
            <v>na</v>
          </cell>
          <cell r="W3614">
            <v>32200</v>
          </cell>
          <cell r="X3614" t="str">
            <v>Mfg</v>
          </cell>
          <cell r="Y3614" t="str">
            <v>Manufacturing</v>
          </cell>
          <cell r="AB3614" t="str">
            <v xml:space="preserve">Cavite </v>
          </cell>
          <cell r="AC3614" t="str">
            <v>IV</v>
          </cell>
          <cell r="AD3614">
            <v>220.57</v>
          </cell>
          <cell r="AE3614">
            <v>0</v>
          </cell>
          <cell r="AF3614">
            <v>220.53250309999999</v>
          </cell>
          <cell r="AG3614">
            <v>0</v>
          </cell>
          <cell r="AH3614">
            <v>119</v>
          </cell>
          <cell r="AI3614">
            <v>119</v>
          </cell>
          <cell r="AJ3614">
            <v>0</v>
          </cell>
        </row>
        <row r="3615">
          <cell r="A3615">
            <v>3613</v>
          </cell>
          <cell r="B3615">
            <v>2206</v>
          </cell>
          <cell r="C3615" t="str">
            <v>PEZA</v>
          </cell>
          <cell r="D3615">
            <v>3</v>
          </cell>
          <cell r="E3615">
            <v>2007</v>
          </cell>
          <cell r="F3615">
            <v>2</v>
          </cell>
          <cell r="G3615">
            <v>1</v>
          </cell>
          <cell r="H3615">
            <v>39315</v>
          </cell>
          <cell r="K3615" t="str">
            <v xml:space="preserve">Gateway Business Park - SEZ </v>
          </cell>
          <cell r="L3615" t="str">
            <v xml:space="preserve">Supplemental Agreement </v>
          </cell>
          <cell r="M3615" t="str">
            <v xml:space="preserve">Locator </v>
          </cell>
          <cell r="N3615" t="str">
            <v xml:space="preserve">Expansion Project </v>
          </cell>
          <cell r="O3615" t="str">
            <v xml:space="preserve">TELFORD SVC. PHILS., INC.           </v>
          </cell>
          <cell r="P3615" t="str">
            <v>Filipino</v>
          </cell>
          <cell r="Q3615" t="str">
            <v>Others</v>
          </cell>
          <cell r="R3615" t="str">
            <v>Local</v>
          </cell>
          <cell r="S3615">
            <v>1.7000000000000001E-2</v>
          </cell>
          <cell r="T3615" t="str">
            <v xml:space="preserve">Increase in capacity of the tape and reel project               </v>
          </cell>
          <cell r="U3615">
            <v>0</v>
          </cell>
          <cell r="V3615" t="str">
            <v>na</v>
          </cell>
          <cell r="W3615">
            <v>32200</v>
          </cell>
          <cell r="X3615" t="str">
            <v>Mfg</v>
          </cell>
          <cell r="Y3615" t="str">
            <v>Manufacturing</v>
          </cell>
          <cell r="AB3615" t="str">
            <v xml:space="preserve">Cavite </v>
          </cell>
          <cell r="AC3615" t="str">
            <v>IV</v>
          </cell>
          <cell r="AD3615">
            <v>220.57</v>
          </cell>
          <cell r="AE3615">
            <v>0</v>
          </cell>
          <cell r="AF3615">
            <v>3.74969E-2</v>
          </cell>
          <cell r="AG3615">
            <v>0</v>
          </cell>
          <cell r="AH3615">
            <v>119</v>
          </cell>
          <cell r="AI3615">
            <v>0</v>
          </cell>
          <cell r="AJ3615">
            <v>119</v>
          </cell>
        </row>
        <row r="3616">
          <cell r="A3616">
            <v>3614</v>
          </cell>
          <cell r="B3616">
            <v>2207</v>
          </cell>
          <cell r="C3616" t="str">
            <v>PEZA</v>
          </cell>
          <cell r="D3616">
            <v>3</v>
          </cell>
          <cell r="E3616">
            <v>2007</v>
          </cell>
          <cell r="F3616">
            <v>2</v>
          </cell>
          <cell r="G3616">
            <v>1</v>
          </cell>
          <cell r="H3616">
            <v>39315</v>
          </cell>
          <cell r="K3616" t="str">
            <v xml:space="preserve">Light Industry and Science Park I - SEZ </v>
          </cell>
          <cell r="L3616" t="str">
            <v xml:space="preserve">Registration Agreement </v>
          </cell>
          <cell r="M3616" t="str">
            <v xml:space="preserve">Locator </v>
          </cell>
          <cell r="N3616" t="str">
            <v xml:space="preserve">New Ecozone Logistics Service Enterprise </v>
          </cell>
          <cell r="O3616" t="str">
            <v>CHIYODA INTEGRE PHILIPPINES, INC.</v>
          </cell>
          <cell r="P3616" t="str">
            <v>Singaporean</v>
          </cell>
          <cell r="Q3616" t="str">
            <v>Singapore</v>
          </cell>
          <cell r="R3616" t="str">
            <v>Foreign</v>
          </cell>
          <cell r="S3616">
            <v>99.998500000000007</v>
          </cell>
          <cell r="T3616" t="str">
            <v xml:space="preserve">To provide warehousing / logistics support services                                       </v>
          </cell>
          <cell r="U3616">
            <v>0</v>
          </cell>
          <cell r="V3616" t="str">
            <v>na</v>
          </cell>
          <cell r="W3616">
            <v>63400</v>
          </cell>
          <cell r="X3616" t="str">
            <v>Trans</v>
          </cell>
          <cell r="Y3616" t="str">
            <v>Transportation</v>
          </cell>
          <cell r="AB3616" t="str">
            <v xml:space="preserve">Laguna </v>
          </cell>
          <cell r="AC3616" t="str">
            <v>IV</v>
          </cell>
          <cell r="AD3616">
            <v>3.3</v>
          </cell>
          <cell r="AE3616">
            <v>0</v>
          </cell>
          <cell r="AF3616">
            <v>3.2999505000000005</v>
          </cell>
          <cell r="AG3616">
            <v>0</v>
          </cell>
          <cell r="AH3616">
            <v>2</v>
          </cell>
          <cell r="AI3616">
            <v>2</v>
          </cell>
          <cell r="AJ3616">
            <v>2</v>
          </cell>
        </row>
        <row r="3617">
          <cell r="A3617">
            <v>3615</v>
          </cell>
          <cell r="B3617">
            <v>2207</v>
          </cell>
          <cell r="C3617" t="str">
            <v>PEZA</v>
          </cell>
          <cell r="D3617">
            <v>3</v>
          </cell>
          <cell r="E3617">
            <v>2007</v>
          </cell>
          <cell r="F3617">
            <v>2</v>
          </cell>
          <cell r="G3617">
            <v>1</v>
          </cell>
          <cell r="H3617">
            <v>39315</v>
          </cell>
          <cell r="K3617" t="str">
            <v xml:space="preserve">Light Industry and Science Park I - SEZ </v>
          </cell>
          <cell r="L3617" t="str">
            <v xml:space="preserve">Registration Agreement </v>
          </cell>
          <cell r="M3617" t="str">
            <v xml:space="preserve">Locator </v>
          </cell>
          <cell r="N3617" t="str">
            <v xml:space="preserve">New Ecozone Logistics Service Enterprise </v>
          </cell>
          <cell r="O3617" t="str">
            <v>CHIYODA INTEGRE PHILIPPINES, INC.</v>
          </cell>
          <cell r="P3617" t="str">
            <v>Japanese</v>
          </cell>
          <cell r="Q3617" t="str">
            <v>Japan</v>
          </cell>
          <cell r="R3617" t="str">
            <v>Foreign</v>
          </cell>
          <cell r="S3617">
            <v>8.9999999999999998E-4</v>
          </cell>
          <cell r="T3617" t="str">
            <v xml:space="preserve">To provide warehousing / logistics support services                                       </v>
          </cell>
          <cell r="U3617">
            <v>0</v>
          </cell>
          <cell r="V3617" t="str">
            <v>na</v>
          </cell>
          <cell r="W3617">
            <v>63400</v>
          </cell>
          <cell r="X3617" t="str">
            <v>Trans</v>
          </cell>
          <cell r="Y3617" t="str">
            <v>Transportation</v>
          </cell>
          <cell r="AB3617" t="str">
            <v xml:space="preserve">Laguna </v>
          </cell>
          <cell r="AC3617" t="str">
            <v>IV</v>
          </cell>
          <cell r="AD3617">
            <v>3.3</v>
          </cell>
          <cell r="AE3617">
            <v>0</v>
          </cell>
          <cell r="AF3617">
            <v>2.97E-5</v>
          </cell>
          <cell r="AG3617">
            <v>0</v>
          </cell>
          <cell r="AH3617">
            <v>2</v>
          </cell>
          <cell r="AI3617">
            <v>0</v>
          </cell>
          <cell r="AJ3617">
            <v>0</v>
          </cell>
        </row>
        <row r="3618">
          <cell r="A3618">
            <v>3616</v>
          </cell>
          <cell r="B3618">
            <v>2207</v>
          </cell>
          <cell r="C3618" t="str">
            <v>PEZA</v>
          </cell>
          <cell r="D3618">
            <v>3</v>
          </cell>
          <cell r="E3618">
            <v>2007</v>
          </cell>
          <cell r="F3618">
            <v>2</v>
          </cell>
          <cell r="G3618">
            <v>1</v>
          </cell>
          <cell r="H3618">
            <v>39315</v>
          </cell>
          <cell r="K3618" t="str">
            <v xml:space="preserve">Light Industry and Science Park I - SEZ </v>
          </cell>
          <cell r="L3618" t="str">
            <v xml:space="preserve">Registration Agreement </v>
          </cell>
          <cell r="M3618" t="str">
            <v xml:space="preserve">Locator </v>
          </cell>
          <cell r="N3618" t="str">
            <v xml:space="preserve">New Ecozone Logistics Service Enterprise </v>
          </cell>
          <cell r="O3618" t="str">
            <v>CHIYODA INTEGRE PHILIPPINES, INC.</v>
          </cell>
          <cell r="P3618" t="str">
            <v>Filipino</v>
          </cell>
          <cell r="Q3618" t="str">
            <v>Others</v>
          </cell>
          <cell r="R3618" t="str">
            <v>Local</v>
          </cell>
          <cell r="S3618">
            <v>5.9999999999999995E-4</v>
          </cell>
          <cell r="T3618" t="str">
            <v xml:space="preserve">To provide warehousing / logistics support services                                       </v>
          </cell>
          <cell r="U3618">
            <v>0</v>
          </cell>
          <cell r="V3618" t="str">
            <v>na</v>
          </cell>
          <cell r="W3618">
            <v>63400</v>
          </cell>
          <cell r="X3618" t="str">
            <v>Trans</v>
          </cell>
          <cell r="Y3618" t="str">
            <v>Transportation</v>
          </cell>
          <cell r="AB3618" t="str">
            <v xml:space="preserve">Laguna </v>
          </cell>
          <cell r="AC3618" t="str">
            <v>IV</v>
          </cell>
          <cell r="AD3618">
            <v>3.3</v>
          </cell>
          <cell r="AE3618">
            <v>0</v>
          </cell>
          <cell r="AF3618">
            <v>1.9799999999999997E-5</v>
          </cell>
          <cell r="AG3618">
            <v>0</v>
          </cell>
          <cell r="AH3618">
            <v>2</v>
          </cell>
          <cell r="AI3618">
            <v>0</v>
          </cell>
          <cell r="AJ3618">
            <v>2</v>
          </cell>
        </row>
        <row r="3619">
          <cell r="A3619">
            <v>3617</v>
          </cell>
          <cell r="B3619">
            <v>2208</v>
          </cell>
          <cell r="C3619" t="str">
            <v>PEZA</v>
          </cell>
          <cell r="D3619">
            <v>3</v>
          </cell>
          <cell r="E3619">
            <v>2007</v>
          </cell>
          <cell r="F3619">
            <v>2</v>
          </cell>
          <cell r="G3619">
            <v>1</v>
          </cell>
          <cell r="H3619">
            <v>39315</v>
          </cell>
          <cell r="K3619" t="str">
            <v>Saint Frances Cabrini Medical Center</v>
          </cell>
          <cell r="L3619" t="str">
            <v xml:space="preserve">Registration Agreement </v>
          </cell>
          <cell r="M3619" t="str">
            <v xml:space="preserve">Locator </v>
          </cell>
          <cell r="N3619" t="str">
            <v xml:space="preserve">New Medical Tourism Enterprise         </v>
          </cell>
          <cell r="O3619" t="str">
            <v xml:space="preserve">ST. FRANCES CABRINI MEDICAL CENTER, INC.      </v>
          </cell>
          <cell r="P3619" t="str">
            <v>Filipino</v>
          </cell>
          <cell r="Q3619" t="str">
            <v>Others</v>
          </cell>
          <cell r="R3619" t="str">
            <v>Local</v>
          </cell>
          <cell r="S3619">
            <v>100</v>
          </cell>
          <cell r="T3619" t="str">
            <v xml:space="preserve">Establishment of a Medical Center and Cancer Center to provide hospital and health care services                        </v>
          </cell>
          <cell r="U3619">
            <v>0</v>
          </cell>
          <cell r="V3619" t="str">
            <v>na</v>
          </cell>
          <cell r="W3619">
            <v>85100</v>
          </cell>
          <cell r="X3619" t="str">
            <v>Serv</v>
          </cell>
          <cell r="Y3619" t="str">
            <v>Services</v>
          </cell>
          <cell r="AB3619" t="str">
            <v xml:space="preserve">Batangas </v>
          </cell>
          <cell r="AC3619" t="str">
            <v>IV</v>
          </cell>
          <cell r="AD3619">
            <v>494.35300000000001</v>
          </cell>
          <cell r="AE3619">
            <v>375.20600000000002</v>
          </cell>
          <cell r="AF3619">
            <v>494.35300000000001</v>
          </cell>
          <cell r="AG3619">
            <v>375.20600000000002</v>
          </cell>
          <cell r="AH3619">
            <v>0</v>
          </cell>
          <cell r="AI3619">
            <v>0</v>
          </cell>
          <cell r="AJ3619">
            <v>0</v>
          </cell>
        </row>
        <row r="3620">
          <cell r="A3620">
            <v>3618</v>
          </cell>
          <cell r="B3620">
            <v>2209</v>
          </cell>
          <cell r="C3620" t="str">
            <v>PEZA</v>
          </cell>
          <cell r="D3620">
            <v>3</v>
          </cell>
          <cell r="E3620">
            <v>2007</v>
          </cell>
          <cell r="F3620">
            <v>2</v>
          </cell>
          <cell r="G3620">
            <v>1</v>
          </cell>
          <cell r="H3620">
            <v>39315</v>
          </cell>
          <cell r="K3620" t="str">
            <v>Lots 1&amp;2, Block 2, Phase 1, Filinvest Corporate City, Alabang, Muntinlupa City</v>
          </cell>
          <cell r="L3620" t="str">
            <v xml:space="preserve">Registration Agreement </v>
          </cell>
          <cell r="M3620" t="str">
            <v xml:space="preserve">Developer </v>
          </cell>
          <cell r="N3620" t="str">
            <v xml:space="preserve">New Developer </v>
          </cell>
          <cell r="O3620" t="str">
            <v xml:space="preserve">Asian Star Building                     </v>
          </cell>
          <cell r="P3620" t="str">
            <v>American</v>
          </cell>
          <cell r="Q3620" t="str">
            <v>USA</v>
          </cell>
          <cell r="R3620" t="str">
            <v>Foreign</v>
          </cell>
          <cell r="S3620">
            <v>51</v>
          </cell>
          <cell r="T3620" t="str">
            <v>Declaration of an existing 22-storey building including roofdeck with a gross floor area of 36,562.38 square meters, which was established on a 2,935-square meter lot, located at Lots 1&amp;2, Block 2, Phase 1, Filinvest Corporate City, Alabang, Muntinlupa Ci</v>
          </cell>
          <cell r="U3620">
            <v>0</v>
          </cell>
          <cell r="V3620" t="str">
            <v>na</v>
          </cell>
          <cell r="W3620">
            <v>70110</v>
          </cell>
          <cell r="X3620" t="str">
            <v>FinRE</v>
          </cell>
          <cell r="Y3620" t="str">
            <v>Finance &amp; Real Estate</v>
          </cell>
          <cell r="AB3620" t="str">
            <v>Muntinlupa</v>
          </cell>
          <cell r="AC3620" t="str">
            <v>NCR</v>
          </cell>
          <cell r="AD3620">
            <v>0</v>
          </cell>
          <cell r="AE3620">
            <v>0</v>
          </cell>
          <cell r="AF3620">
            <v>0</v>
          </cell>
          <cell r="AG3620">
            <v>0</v>
          </cell>
          <cell r="AH3620">
            <v>0</v>
          </cell>
          <cell r="AI3620">
            <v>0</v>
          </cell>
          <cell r="AJ3620">
            <v>0</v>
          </cell>
        </row>
        <row r="3621">
          <cell r="A3621">
            <v>3619</v>
          </cell>
          <cell r="B3621">
            <v>2209</v>
          </cell>
          <cell r="C3621" t="str">
            <v>PEZA</v>
          </cell>
          <cell r="D3621">
            <v>3</v>
          </cell>
          <cell r="E3621">
            <v>2007</v>
          </cell>
          <cell r="F3621">
            <v>2</v>
          </cell>
          <cell r="G3621">
            <v>1</v>
          </cell>
          <cell r="H3621">
            <v>39315</v>
          </cell>
          <cell r="K3621" t="str">
            <v>Lots 1&amp;2, Block 2, Phase 1, Filinvest Corporate City, Alabang, Muntinlupa City</v>
          </cell>
          <cell r="L3621" t="str">
            <v xml:space="preserve">Registration Agreement </v>
          </cell>
          <cell r="M3621" t="str">
            <v xml:space="preserve">Developer </v>
          </cell>
          <cell r="N3621" t="str">
            <v xml:space="preserve">New Developer </v>
          </cell>
          <cell r="O3621" t="str">
            <v xml:space="preserve">Asian Star Building                     </v>
          </cell>
          <cell r="P3621" t="str">
            <v>Filipino</v>
          </cell>
          <cell r="Q3621" t="str">
            <v>Others</v>
          </cell>
          <cell r="R3621" t="str">
            <v>Local</v>
          </cell>
          <cell r="S3621">
            <v>49</v>
          </cell>
          <cell r="T3621" t="str">
            <v>Declaration of an existing 22-storey building including roofdeck with a gross floor area of 36,562.38 square meters, which was established on a 2,935-square meter lot, located at Lots 1&amp;2, Block 2, Phase 1, Filinvest Corporate City, Alabang, Muntinlupa Ci</v>
          </cell>
          <cell r="U3621">
            <v>0</v>
          </cell>
          <cell r="V3621" t="str">
            <v>na</v>
          </cell>
          <cell r="W3621">
            <v>70110</v>
          </cell>
          <cell r="X3621" t="str">
            <v>FinRE</v>
          </cell>
          <cell r="Y3621" t="str">
            <v>Finance &amp; Real Estate</v>
          </cell>
          <cell r="AB3621" t="str">
            <v>Muntinlupa</v>
          </cell>
          <cell r="AC3621" t="str">
            <v>NCR</v>
          </cell>
          <cell r="AD3621">
            <v>0</v>
          </cell>
          <cell r="AE3621">
            <v>0</v>
          </cell>
          <cell r="AF3621">
            <v>0</v>
          </cell>
          <cell r="AG3621">
            <v>0</v>
          </cell>
          <cell r="AH3621">
            <v>0</v>
          </cell>
          <cell r="AI3621">
            <v>0</v>
          </cell>
          <cell r="AJ3621">
            <v>0</v>
          </cell>
        </row>
        <row r="3622">
          <cell r="A3622">
            <v>3620</v>
          </cell>
          <cell r="B3622">
            <v>2210</v>
          </cell>
          <cell r="C3622" t="str">
            <v>PEZA</v>
          </cell>
          <cell r="D3622">
            <v>3</v>
          </cell>
          <cell r="E3622">
            <v>2007</v>
          </cell>
          <cell r="F3622">
            <v>2</v>
          </cell>
          <cell r="G3622">
            <v>1</v>
          </cell>
          <cell r="H3622">
            <v>39315</v>
          </cell>
          <cell r="K3622" t="str">
            <v>Santa Rosa Commercial IT Park, Barrio San Jose, Sta. Rosa, Laguna</v>
          </cell>
          <cell r="L3622" t="str">
            <v xml:space="preserve">Registration Agreement </v>
          </cell>
          <cell r="M3622" t="str">
            <v xml:space="preserve">Locator </v>
          </cell>
          <cell r="N3622" t="str">
            <v xml:space="preserve">New Facilities Enterprise </v>
          </cell>
          <cell r="O3622" t="str">
            <v xml:space="preserve">Ayala Land, Inc.                                </v>
          </cell>
          <cell r="P3622" t="str">
            <v>Filipino</v>
          </cell>
          <cell r="Q3622" t="str">
            <v>Others</v>
          </cell>
          <cell r="R3622" t="str">
            <v>Local</v>
          </cell>
          <cell r="S3622">
            <v>100</v>
          </cell>
          <cell r="T3622" t="str">
            <v>Registration as New Economic Zone IT Facility Enterprise                                                                                     To lease out an existing building, known as InfoNXX Building, with a gross floor area of 5,612 square meters, whic</v>
          </cell>
          <cell r="U3622">
            <v>0</v>
          </cell>
          <cell r="V3622" t="str">
            <v>na</v>
          </cell>
          <cell r="W3622">
            <v>70110</v>
          </cell>
          <cell r="X3622" t="str">
            <v>FinRE</v>
          </cell>
          <cell r="Y3622" t="str">
            <v>Finance &amp; Real Estate</v>
          </cell>
          <cell r="AB3622" t="str">
            <v xml:space="preserve">Laguna </v>
          </cell>
          <cell r="AC3622" t="str">
            <v>IV</v>
          </cell>
          <cell r="AD3622">
            <v>0</v>
          </cell>
          <cell r="AE3622">
            <v>10809.674999999999</v>
          </cell>
          <cell r="AF3622">
            <v>0</v>
          </cell>
          <cell r="AG3622">
            <v>10809.674999999999</v>
          </cell>
          <cell r="AH3622">
            <v>0</v>
          </cell>
          <cell r="AI3622">
            <v>0</v>
          </cell>
          <cell r="AJ3622">
            <v>0</v>
          </cell>
        </row>
        <row r="3623">
          <cell r="A3623">
            <v>3621</v>
          </cell>
          <cell r="B3623">
            <v>2211</v>
          </cell>
          <cell r="C3623" t="str">
            <v>PEZA</v>
          </cell>
          <cell r="D3623">
            <v>3</v>
          </cell>
          <cell r="E3623">
            <v>2007</v>
          </cell>
          <cell r="F3623">
            <v>2</v>
          </cell>
          <cell r="G3623">
            <v>1</v>
          </cell>
          <cell r="H3623">
            <v>39315</v>
          </cell>
          <cell r="K3623" t="str">
            <v>Lot 9 located at Block 6, People’s Technology Complex, Carmona, Cavite</v>
          </cell>
          <cell r="L3623" t="str">
            <v xml:space="preserve">Registration Agreement </v>
          </cell>
          <cell r="M3623" t="str">
            <v xml:space="preserve">Locator </v>
          </cell>
          <cell r="N3623" t="str">
            <v xml:space="preserve">New Facilities Enterprise </v>
          </cell>
          <cell r="O3623" t="str">
            <v xml:space="preserve">Linearworks Realty Development Corp.   </v>
          </cell>
          <cell r="P3623" t="str">
            <v>Filipino</v>
          </cell>
          <cell r="Q3623" t="str">
            <v>Others</v>
          </cell>
          <cell r="R3623" t="str">
            <v>Local</v>
          </cell>
          <cell r="S3623">
            <v>74</v>
          </cell>
          <cell r="T3623" t="str">
            <v>To construct a two-storey building with a floor area of 1,768 square meters, more or less, on a 3,000-square meter lot, more or less, identified as Lot 9 located at Block 6, People’s Technology Complex, Carmona, Cavite</v>
          </cell>
          <cell r="U3623">
            <v>0</v>
          </cell>
          <cell r="V3623" t="str">
            <v>na</v>
          </cell>
          <cell r="W3623">
            <v>70110</v>
          </cell>
          <cell r="X3623" t="str">
            <v>FinRE</v>
          </cell>
          <cell r="Y3623" t="str">
            <v>Finance &amp; Real Estate</v>
          </cell>
          <cell r="AB3623" t="str">
            <v xml:space="preserve">Cavite </v>
          </cell>
          <cell r="AC3623" t="str">
            <v>IV</v>
          </cell>
          <cell r="AD3623">
            <v>143.96600000000001</v>
          </cell>
          <cell r="AE3623">
            <v>18</v>
          </cell>
          <cell r="AF3623">
            <v>106.53484</v>
          </cell>
          <cell r="AG3623">
            <v>13.32</v>
          </cell>
          <cell r="AH3623">
            <v>0</v>
          </cell>
          <cell r="AI3623">
            <v>0</v>
          </cell>
          <cell r="AJ3623">
            <v>0</v>
          </cell>
        </row>
        <row r="3624">
          <cell r="A3624">
            <v>3622</v>
          </cell>
          <cell r="B3624">
            <v>2211</v>
          </cell>
          <cell r="C3624" t="str">
            <v>PEZA</v>
          </cell>
          <cell r="D3624">
            <v>3</v>
          </cell>
          <cell r="E3624">
            <v>2007</v>
          </cell>
          <cell r="F3624">
            <v>2</v>
          </cell>
          <cell r="G3624">
            <v>1</v>
          </cell>
          <cell r="H3624">
            <v>39315</v>
          </cell>
          <cell r="K3624" t="str">
            <v>Lot 9 located at Block 6, People’s Technology Complex, Carmona, Cavite</v>
          </cell>
          <cell r="L3624" t="str">
            <v xml:space="preserve">Registration Agreement </v>
          </cell>
          <cell r="M3624" t="str">
            <v xml:space="preserve">Locator </v>
          </cell>
          <cell r="N3624" t="str">
            <v xml:space="preserve">New Facilities Enterprise </v>
          </cell>
          <cell r="O3624" t="str">
            <v xml:space="preserve">Linearworks Realty Development Corp.   </v>
          </cell>
          <cell r="P3624" t="str">
            <v>Japanese</v>
          </cell>
          <cell r="Q3624" t="str">
            <v>Japan</v>
          </cell>
          <cell r="R3624" t="str">
            <v>Foreign</v>
          </cell>
          <cell r="S3624">
            <v>26</v>
          </cell>
          <cell r="T3624" t="str">
            <v>To construct a two-storey building with a floor area of 1,768 square meters, more or less, on a 3,000-square meter lot, more or less, identified as Lot 9 located at Block 6, People’s Technology Complex, Carmona, Cavite</v>
          </cell>
          <cell r="U3624">
            <v>0</v>
          </cell>
          <cell r="V3624" t="str">
            <v>na</v>
          </cell>
          <cell r="W3624">
            <v>70110</v>
          </cell>
          <cell r="X3624" t="str">
            <v>FinRE</v>
          </cell>
          <cell r="Y3624" t="str">
            <v>Finance &amp; Real Estate</v>
          </cell>
          <cell r="AB3624" t="str">
            <v xml:space="preserve">Cavite </v>
          </cell>
          <cell r="AC3624" t="str">
            <v>IV</v>
          </cell>
          <cell r="AD3624">
            <v>143.96600000000001</v>
          </cell>
          <cell r="AE3624">
            <v>18</v>
          </cell>
          <cell r="AF3624">
            <v>37.431160000000006</v>
          </cell>
          <cell r="AG3624">
            <v>4.68</v>
          </cell>
          <cell r="AH3624">
            <v>0</v>
          </cell>
          <cell r="AI3624">
            <v>0</v>
          </cell>
          <cell r="AJ3624">
            <v>0</v>
          </cell>
        </row>
        <row r="3625">
          <cell r="A3625">
            <v>3623</v>
          </cell>
          <cell r="B3625">
            <v>2212</v>
          </cell>
          <cell r="C3625" t="str">
            <v>PEZA</v>
          </cell>
          <cell r="D3625">
            <v>3</v>
          </cell>
          <cell r="E3625">
            <v>2007</v>
          </cell>
          <cell r="F3625">
            <v>2</v>
          </cell>
          <cell r="G3625">
            <v>1</v>
          </cell>
          <cell r="H3625">
            <v>39331</v>
          </cell>
          <cell r="K3625" t="str">
            <v xml:space="preserve">IBM Plaza, Eastwood City Cyberpark </v>
          </cell>
          <cell r="L3625" t="str">
            <v xml:space="preserve">Registration Agreement </v>
          </cell>
          <cell r="M3625" t="str">
            <v xml:space="preserve">Locator </v>
          </cell>
          <cell r="N3625" t="str">
            <v xml:space="preserve">New I.T. Enterprise </v>
          </cell>
          <cell r="O3625" t="str">
            <v xml:space="preserve">QUALITY IMPROVEMENT EXPERTS (QIX) INTERNATIONAL INC.        </v>
          </cell>
          <cell r="P3625" t="str">
            <v>Filipino</v>
          </cell>
          <cell r="Q3625" t="str">
            <v>Others</v>
          </cell>
          <cell r="R3625" t="str">
            <v>Local</v>
          </cell>
          <cell r="S3625">
            <v>100</v>
          </cell>
          <cell r="T3625" t="str">
            <v xml:space="preserve">To engage in Data Encoding, Transcribing and Processing                                                                                                                                                                                   </v>
          </cell>
          <cell r="U3625">
            <v>1</v>
          </cell>
          <cell r="V3625" t="str">
            <v>IT Services</v>
          </cell>
          <cell r="W3625">
            <v>72300</v>
          </cell>
          <cell r="X3625" t="str">
            <v>Serv</v>
          </cell>
          <cell r="Y3625" t="str">
            <v>Services</v>
          </cell>
          <cell r="AB3625" t="str">
            <v xml:space="preserve">Quezon City </v>
          </cell>
          <cell r="AC3625" t="str">
            <v xml:space="preserve">NCR </v>
          </cell>
          <cell r="AD3625">
            <v>21.495999999999999</v>
          </cell>
          <cell r="AE3625">
            <v>0.25</v>
          </cell>
          <cell r="AF3625">
            <v>21.495999999999999</v>
          </cell>
          <cell r="AG3625">
            <v>0.25</v>
          </cell>
          <cell r="AH3625">
            <v>132</v>
          </cell>
          <cell r="AI3625">
            <v>132</v>
          </cell>
          <cell r="AJ3625">
            <v>0</v>
          </cell>
        </row>
        <row r="3626">
          <cell r="A3626">
            <v>3624</v>
          </cell>
          <cell r="B3626">
            <v>2213</v>
          </cell>
          <cell r="C3626" t="str">
            <v>PEZA</v>
          </cell>
          <cell r="D3626">
            <v>3</v>
          </cell>
          <cell r="E3626">
            <v>2007</v>
          </cell>
          <cell r="F3626">
            <v>2</v>
          </cell>
          <cell r="G3626">
            <v>1</v>
          </cell>
          <cell r="H3626">
            <v>39331</v>
          </cell>
          <cell r="K3626" t="str">
            <v xml:space="preserve">6788 Ayala Avenue         </v>
          </cell>
          <cell r="L3626" t="str">
            <v xml:space="preserve">Registration Agreement </v>
          </cell>
          <cell r="M3626" t="str">
            <v xml:space="preserve">Locator </v>
          </cell>
          <cell r="N3626" t="str">
            <v xml:space="preserve">New I.T. Enterprise </v>
          </cell>
          <cell r="O3626" t="str">
            <v xml:space="preserve">KHI DESIGN &amp; TECHNICAL SERVICE, INC.          </v>
          </cell>
          <cell r="P3626" t="str">
            <v>Japanese</v>
          </cell>
          <cell r="Q3626" t="str">
            <v>Japan</v>
          </cell>
          <cell r="R3626" t="str">
            <v>Foreign</v>
          </cell>
          <cell r="S3626">
            <v>100</v>
          </cell>
          <cell r="T3626" t="str">
            <v xml:space="preserve">To engage in Engineering Design and Technical Services                                                                                                                     (Transfer of BOI Registration to PEZA)                     </v>
          </cell>
          <cell r="U3626">
            <v>1</v>
          </cell>
          <cell r="V3626" t="str">
            <v>IT Services</v>
          </cell>
          <cell r="W3626">
            <v>72900</v>
          </cell>
          <cell r="X3626" t="str">
            <v>Serv</v>
          </cell>
          <cell r="Y3626" t="str">
            <v>Services</v>
          </cell>
          <cell r="AB3626" t="str">
            <v xml:space="preserve">Makati City </v>
          </cell>
          <cell r="AC3626" t="str">
            <v>NCR</v>
          </cell>
          <cell r="AD3626">
            <v>0</v>
          </cell>
          <cell r="AE3626">
            <v>6.5</v>
          </cell>
          <cell r="AF3626">
            <v>0</v>
          </cell>
          <cell r="AG3626">
            <v>6.5</v>
          </cell>
          <cell r="AH3626">
            <v>0</v>
          </cell>
          <cell r="AI3626">
            <v>0</v>
          </cell>
          <cell r="AJ3626">
            <v>0</v>
          </cell>
        </row>
        <row r="3627">
          <cell r="A3627">
            <v>3625</v>
          </cell>
          <cell r="B3627">
            <v>2214</v>
          </cell>
          <cell r="C3627" t="str">
            <v>PEZA</v>
          </cell>
          <cell r="D3627">
            <v>3</v>
          </cell>
          <cell r="E3627">
            <v>2007</v>
          </cell>
          <cell r="F3627">
            <v>2</v>
          </cell>
          <cell r="G3627">
            <v>1</v>
          </cell>
          <cell r="H3627">
            <v>39331</v>
          </cell>
          <cell r="K3627" t="str">
            <v xml:space="preserve">Northgate Cyberzone          </v>
          </cell>
          <cell r="L3627" t="str">
            <v xml:space="preserve">Supplemental Agreement </v>
          </cell>
          <cell r="M3627" t="str">
            <v xml:space="preserve">Locator </v>
          </cell>
          <cell r="N3627" t="str">
            <v xml:space="preserve">Expansion Project </v>
          </cell>
          <cell r="O3627" t="str">
            <v xml:space="preserve">NDE DIGI-TECH INC.         </v>
          </cell>
          <cell r="P3627" t="str">
            <v>Japanese</v>
          </cell>
          <cell r="Q3627" t="str">
            <v>Japan</v>
          </cell>
          <cell r="R3627" t="str">
            <v>Foreign</v>
          </cell>
          <cell r="S3627">
            <v>99.990700000000004</v>
          </cell>
          <cell r="T3627" t="str">
            <v xml:space="preserve">To engage in 3D Scanned Data Surface Transfer and 3D Product Documentation                   </v>
          </cell>
          <cell r="U3627">
            <v>1</v>
          </cell>
          <cell r="V3627" t="str">
            <v>IT Services</v>
          </cell>
          <cell r="W3627">
            <v>72900</v>
          </cell>
          <cell r="X3627" t="str">
            <v>Serv</v>
          </cell>
          <cell r="Y3627" t="str">
            <v>Services</v>
          </cell>
          <cell r="AB3627" t="str">
            <v>Muntinlupa</v>
          </cell>
          <cell r="AC3627" t="str">
            <v>NCR</v>
          </cell>
          <cell r="AD3627">
            <v>1</v>
          </cell>
          <cell r="AE3627">
            <v>0</v>
          </cell>
          <cell r="AF3627">
            <v>0.99990699999999999</v>
          </cell>
          <cell r="AG3627">
            <v>0</v>
          </cell>
          <cell r="AH3627">
            <v>9</v>
          </cell>
          <cell r="AI3627">
            <v>9</v>
          </cell>
          <cell r="AJ3627">
            <v>0</v>
          </cell>
        </row>
        <row r="3628">
          <cell r="A3628">
            <v>3626</v>
          </cell>
          <cell r="B3628">
            <v>2214</v>
          </cell>
          <cell r="C3628" t="str">
            <v>PEZA</v>
          </cell>
          <cell r="D3628">
            <v>3</v>
          </cell>
          <cell r="E3628">
            <v>2007</v>
          </cell>
          <cell r="F3628">
            <v>2</v>
          </cell>
          <cell r="G3628">
            <v>1</v>
          </cell>
          <cell r="H3628">
            <v>39331</v>
          </cell>
          <cell r="K3628" t="str">
            <v xml:space="preserve">Northgate Cyberzone          </v>
          </cell>
          <cell r="L3628" t="str">
            <v xml:space="preserve">Supplemental Agreement </v>
          </cell>
          <cell r="M3628" t="str">
            <v xml:space="preserve">Locator </v>
          </cell>
          <cell r="N3628" t="str">
            <v xml:space="preserve">Expansion Project </v>
          </cell>
          <cell r="O3628" t="str">
            <v xml:space="preserve">NDE DIGI-TECH INC.         </v>
          </cell>
          <cell r="P3628" t="str">
            <v>Filipino</v>
          </cell>
          <cell r="Q3628" t="str">
            <v>Others</v>
          </cell>
          <cell r="R3628" t="str">
            <v>Local</v>
          </cell>
          <cell r="S3628">
            <v>9.2999999999999992E-3</v>
          </cell>
          <cell r="T3628" t="str">
            <v xml:space="preserve">To engage in 3D Scanned Data Surface Transfer and 3D Product Documentation                   </v>
          </cell>
          <cell r="U3628">
            <v>1</v>
          </cell>
          <cell r="V3628" t="str">
            <v>IT Services</v>
          </cell>
          <cell r="W3628">
            <v>72900</v>
          </cell>
          <cell r="X3628" t="str">
            <v>Serv</v>
          </cell>
          <cell r="Y3628" t="str">
            <v>Services</v>
          </cell>
          <cell r="AB3628" t="str">
            <v>Muntinlupa</v>
          </cell>
          <cell r="AC3628" t="str">
            <v>NCR</v>
          </cell>
          <cell r="AD3628">
            <v>1</v>
          </cell>
          <cell r="AE3628">
            <v>0</v>
          </cell>
          <cell r="AF3628">
            <v>9.2999999999999997E-5</v>
          </cell>
          <cell r="AG3628">
            <v>0</v>
          </cell>
          <cell r="AH3628">
            <v>9</v>
          </cell>
          <cell r="AI3628">
            <v>0</v>
          </cell>
          <cell r="AJ3628">
            <v>9</v>
          </cell>
        </row>
        <row r="3629">
          <cell r="A3629">
            <v>3627</v>
          </cell>
          <cell r="B3629">
            <v>2215</v>
          </cell>
          <cell r="C3629" t="str">
            <v>PEZA</v>
          </cell>
          <cell r="D3629">
            <v>3</v>
          </cell>
          <cell r="E3629">
            <v>2007</v>
          </cell>
          <cell r="F3629">
            <v>2</v>
          </cell>
          <cell r="G3629">
            <v>1</v>
          </cell>
          <cell r="H3629">
            <v>39331</v>
          </cell>
          <cell r="K3629" t="str">
            <v xml:space="preserve">Bataan Economic Zone </v>
          </cell>
          <cell r="L3629" t="str">
            <v xml:space="preserve">Registration Agreement </v>
          </cell>
          <cell r="M3629" t="str">
            <v xml:space="preserve">Locator </v>
          </cell>
          <cell r="N3629" t="str">
            <v xml:space="preserve">New Export Enterprise </v>
          </cell>
          <cell r="O3629" t="str">
            <v xml:space="preserve">NEW S. ASIA CORPORATION                         </v>
          </cell>
          <cell r="P3629" t="str">
            <v>Korean</v>
          </cell>
          <cell r="Q3629" t="str">
            <v>Korea</v>
          </cell>
          <cell r="R3629" t="str">
            <v>Foreign</v>
          </cell>
          <cell r="S3629">
            <v>99.95</v>
          </cell>
          <cell r="T3629" t="str">
            <v xml:space="preserve">Shipbuilding and Repair                                  </v>
          </cell>
          <cell r="U3629">
            <v>0</v>
          </cell>
          <cell r="V3629" t="str">
            <v>na</v>
          </cell>
          <cell r="W3629">
            <v>38413</v>
          </cell>
          <cell r="X3629" t="str">
            <v>Mfg</v>
          </cell>
          <cell r="Y3629" t="str">
            <v>Manufacturing</v>
          </cell>
          <cell r="AB3629" t="str">
            <v xml:space="preserve">Bataan </v>
          </cell>
          <cell r="AC3629" t="str">
            <v>III</v>
          </cell>
          <cell r="AD3629">
            <v>142.83000000000001</v>
          </cell>
          <cell r="AE3629">
            <v>9.2230000000000008</v>
          </cell>
          <cell r="AF3629">
            <v>142.75858500000001</v>
          </cell>
          <cell r="AG3629">
            <v>9.2183885000000014</v>
          </cell>
          <cell r="AH3629">
            <v>33</v>
          </cell>
          <cell r="AI3629">
            <v>33</v>
          </cell>
          <cell r="AJ3629">
            <v>0</v>
          </cell>
        </row>
        <row r="3630">
          <cell r="A3630">
            <v>3628</v>
          </cell>
          <cell r="B3630">
            <v>2215</v>
          </cell>
          <cell r="C3630" t="str">
            <v>PEZA</v>
          </cell>
          <cell r="D3630">
            <v>3</v>
          </cell>
          <cell r="E3630">
            <v>2007</v>
          </cell>
          <cell r="F3630">
            <v>2</v>
          </cell>
          <cell r="G3630">
            <v>1</v>
          </cell>
          <cell r="H3630">
            <v>39331</v>
          </cell>
          <cell r="K3630" t="str">
            <v xml:space="preserve">Bataan Economic Zone </v>
          </cell>
          <cell r="L3630" t="str">
            <v xml:space="preserve">Registration Agreement </v>
          </cell>
          <cell r="M3630" t="str">
            <v xml:space="preserve">Locator </v>
          </cell>
          <cell r="N3630" t="str">
            <v xml:space="preserve">New Export Enterprise </v>
          </cell>
          <cell r="O3630" t="str">
            <v xml:space="preserve">NEW S. ASIA CORPORATION                         </v>
          </cell>
          <cell r="P3630" t="str">
            <v>Filipino</v>
          </cell>
          <cell r="Q3630" t="str">
            <v>Others</v>
          </cell>
          <cell r="R3630" t="str">
            <v>Local</v>
          </cell>
          <cell r="S3630">
            <v>0.05</v>
          </cell>
          <cell r="T3630" t="str">
            <v xml:space="preserve">Shipbuilding and Repair                                  </v>
          </cell>
          <cell r="U3630">
            <v>0</v>
          </cell>
          <cell r="V3630" t="str">
            <v>na</v>
          </cell>
          <cell r="W3630">
            <v>38413</v>
          </cell>
          <cell r="X3630" t="str">
            <v>Mfg</v>
          </cell>
          <cell r="Y3630" t="str">
            <v>Manufacturing</v>
          </cell>
          <cell r="AB3630" t="str">
            <v xml:space="preserve">Bataan </v>
          </cell>
          <cell r="AC3630" t="str">
            <v>III</v>
          </cell>
          <cell r="AD3630">
            <v>142.83000000000001</v>
          </cell>
          <cell r="AE3630">
            <v>9.2230000000000008</v>
          </cell>
          <cell r="AF3630">
            <v>7.1415000000000006E-2</v>
          </cell>
          <cell r="AG3630">
            <v>4.6115000000000001E-3</v>
          </cell>
          <cell r="AH3630">
            <v>33</v>
          </cell>
          <cell r="AI3630">
            <v>0</v>
          </cell>
          <cell r="AJ3630">
            <v>33</v>
          </cell>
        </row>
        <row r="3631">
          <cell r="A3631">
            <v>3629</v>
          </cell>
          <cell r="B3631">
            <v>2216</v>
          </cell>
          <cell r="C3631" t="str">
            <v>PEZA</v>
          </cell>
          <cell r="D3631">
            <v>3</v>
          </cell>
          <cell r="E3631">
            <v>2007</v>
          </cell>
          <cell r="F3631">
            <v>2</v>
          </cell>
          <cell r="G3631">
            <v>1</v>
          </cell>
          <cell r="H3631">
            <v>39331</v>
          </cell>
          <cell r="K3631" t="str">
            <v xml:space="preserve">Cavite Economic Zone </v>
          </cell>
          <cell r="L3631" t="str">
            <v xml:space="preserve">Supplemental Agreement </v>
          </cell>
          <cell r="M3631" t="str">
            <v xml:space="preserve">Locator </v>
          </cell>
          <cell r="N3631" t="str">
            <v xml:space="preserve">New Project </v>
          </cell>
          <cell r="O3631" t="str">
            <v xml:space="preserve">HOUSE TECHNOLOGY INDUSTRIES PTE., LTD.          </v>
          </cell>
          <cell r="P3631" t="str">
            <v>Singaporean</v>
          </cell>
          <cell r="Q3631" t="str">
            <v>Singapore</v>
          </cell>
          <cell r="R3631" t="str">
            <v>Foreign</v>
          </cell>
          <cell r="S3631">
            <v>100</v>
          </cell>
          <cell r="T3631" t="str">
            <v xml:space="preserve">Manufacture of Siding Board                                          </v>
          </cell>
          <cell r="U3631">
            <v>0</v>
          </cell>
          <cell r="V3631" t="str">
            <v>na</v>
          </cell>
          <cell r="W3631">
            <v>26959</v>
          </cell>
          <cell r="X3631" t="str">
            <v>Mfg</v>
          </cell>
          <cell r="Y3631" t="str">
            <v>Manufacturing</v>
          </cell>
          <cell r="AB3631" t="str">
            <v xml:space="preserve">Cavite </v>
          </cell>
          <cell r="AC3631" t="str">
            <v xml:space="preserve">IV </v>
          </cell>
          <cell r="AD3631">
            <v>317.22300000000001</v>
          </cell>
          <cell r="AE3631">
            <v>0</v>
          </cell>
          <cell r="AF3631">
            <v>317.22300000000001</v>
          </cell>
          <cell r="AG3631">
            <v>0</v>
          </cell>
          <cell r="AH3631">
            <v>234</v>
          </cell>
          <cell r="AI3631">
            <v>234</v>
          </cell>
          <cell r="AJ3631">
            <v>234</v>
          </cell>
        </row>
        <row r="3632">
          <cell r="A3632">
            <v>3630</v>
          </cell>
          <cell r="B3632">
            <v>2217</v>
          </cell>
          <cell r="C3632" t="str">
            <v>PEZA</v>
          </cell>
          <cell r="D3632">
            <v>3</v>
          </cell>
          <cell r="E3632">
            <v>2007</v>
          </cell>
          <cell r="F3632">
            <v>2</v>
          </cell>
          <cell r="G3632">
            <v>1</v>
          </cell>
          <cell r="H3632">
            <v>39331</v>
          </cell>
          <cell r="K3632" t="str">
            <v xml:space="preserve">Laguna Technopark - SEZ </v>
          </cell>
          <cell r="L3632" t="str">
            <v xml:space="preserve">Supplemental Agreement </v>
          </cell>
          <cell r="M3632" t="str">
            <v xml:space="preserve">Locator </v>
          </cell>
          <cell r="N3632" t="str">
            <v xml:space="preserve">New Project </v>
          </cell>
          <cell r="O3632" t="str">
            <v xml:space="preserve">INTEGRATED MICROELECTRONICS, INC.   </v>
          </cell>
          <cell r="P3632" t="str">
            <v>British</v>
          </cell>
          <cell r="Q3632" t="str">
            <v>UK</v>
          </cell>
          <cell r="R3632" t="str">
            <v>Foreign</v>
          </cell>
          <cell r="S3632">
            <v>70.384</v>
          </cell>
          <cell r="T3632" t="str">
            <v xml:space="preserve">High Definition Digital Versatile Disk-Read Only Memory (HDDVD-ROM) Drive TS-L802A                  </v>
          </cell>
          <cell r="U3632">
            <v>1</v>
          </cell>
          <cell r="V3632" t="str">
            <v>Manufacturing</v>
          </cell>
          <cell r="W3632">
            <v>32200</v>
          </cell>
          <cell r="X3632" t="str">
            <v>Mfg</v>
          </cell>
          <cell r="Y3632" t="str">
            <v>Manufacturing</v>
          </cell>
          <cell r="AB3632" t="str">
            <v xml:space="preserve">Laguna </v>
          </cell>
          <cell r="AC3632" t="str">
            <v>IV</v>
          </cell>
          <cell r="AD3632">
            <v>249.845</v>
          </cell>
          <cell r="AE3632">
            <v>0</v>
          </cell>
          <cell r="AF3632">
            <v>175.8509048</v>
          </cell>
          <cell r="AG3632">
            <v>0</v>
          </cell>
          <cell r="AH3632">
            <v>2019</v>
          </cell>
          <cell r="AI3632">
            <v>2019</v>
          </cell>
          <cell r="AJ3632">
            <v>0</v>
          </cell>
        </row>
        <row r="3633">
          <cell r="A3633">
            <v>3631</v>
          </cell>
          <cell r="B3633">
            <v>2217</v>
          </cell>
          <cell r="C3633" t="str">
            <v>PEZA</v>
          </cell>
          <cell r="D3633">
            <v>3</v>
          </cell>
          <cell r="E3633">
            <v>2007</v>
          </cell>
          <cell r="F3633">
            <v>2</v>
          </cell>
          <cell r="G3633">
            <v>1</v>
          </cell>
          <cell r="H3633">
            <v>39331</v>
          </cell>
          <cell r="K3633" t="str">
            <v xml:space="preserve">Laguna Technopark - SEZ </v>
          </cell>
          <cell r="L3633" t="str">
            <v xml:space="preserve">Supplemental Agreement </v>
          </cell>
          <cell r="M3633" t="str">
            <v xml:space="preserve">Locator </v>
          </cell>
          <cell r="N3633" t="str">
            <v xml:space="preserve">New Project </v>
          </cell>
          <cell r="O3633" t="str">
            <v xml:space="preserve">INTEGRATED MICROELECTRONICS, INC.   </v>
          </cell>
          <cell r="P3633" t="str">
            <v>Filipino</v>
          </cell>
          <cell r="Q3633" t="str">
            <v>Others</v>
          </cell>
          <cell r="R3633" t="str">
            <v>Local</v>
          </cell>
          <cell r="S3633">
            <v>17.597999999999999</v>
          </cell>
          <cell r="T3633" t="str">
            <v xml:space="preserve">High Definition Digital Versatile Disk-Read Only Memory (HDDVD-ROM) Drive TS-L802A                  </v>
          </cell>
          <cell r="U3633">
            <v>1</v>
          </cell>
          <cell r="V3633" t="str">
            <v>Manufacturing</v>
          </cell>
          <cell r="W3633">
            <v>32200</v>
          </cell>
          <cell r="X3633" t="str">
            <v>Mfg</v>
          </cell>
          <cell r="Y3633" t="str">
            <v>Manufacturing</v>
          </cell>
          <cell r="AB3633" t="str">
            <v xml:space="preserve">Laguna </v>
          </cell>
          <cell r="AC3633" t="str">
            <v>IV</v>
          </cell>
          <cell r="AD3633">
            <v>249.845</v>
          </cell>
          <cell r="AE3633">
            <v>0</v>
          </cell>
          <cell r="AF3633">
            <v>43.967723100000001</v>
          </cell>
          <cell r="AG3633">
            <v>0</v>
          </cell>
          <cell r="AH3633">
            <v>2019</v>
          </cell>
          <cell r="AI3633">
            <v>0</v>
          </cell>
          <cell r="AJ3633">
            <v>2019</v>
          </cell>
        </row>
        <row r="3634">
          <cell r="A3634">
            <v>3632</v>
          </cell>
          <cell r="B3634">
            <v>2217</v>
          </cell>
          <cell r="C3634" t="str">
            <v>PEZA</v>
          </cell>
          <cell r="D3634">
            <v>3</v>
          </cell>
          <cell r="E3634">
            <v>2007</v>
          </cell>
          <cell r="F3634">
            <v>2</v>
          </cell>
          <cell r="G3634">
            <v>1</v>
          </cell>
          <cell r="H3634">
            <v>39331</v>
          </cell>
          <cell r="K3634" t="str">
            <v xml:space="preserve">Laguna Technopark - SEZ </v>
          </cell>
          <cell r="L3634" t="str">
            <v xml:space="preserve">Supplemental Agreement </v>
          </cell>
          <cell r="M3634" t="str">
            <v xml:space="preserve">Locator </v>
          </cell>
          <cell r="N3634" t="str">
            <v xml:space="preserve">New Project </v>
          </cell>
          <cell r="O3634" t="str">
            <v xml:space="preserve">INTEGRATED MICROELECTRONICS, INC.   </v>
          </cell>
          <cell r="P3634" t="str">
            <v>Singaporean</v>
          </cell>
          <cell r="Q3634" t="str">
            <v>Singapore</v>
          </cell>
          <cell r="R3634" t="str">
            <v>Foreign</v>
          </cell>
          <cell r="S3634">
            <v>5.0570000000000004</v>
          </cell>
          <cell r="T3634" t="str">
            <v xml:space="preserve">High Definition Digital Versatile Disk-Read Only Memory (HDDVD-ROM) Drive TS-L802A                  </v>
          </cell>
          <cell r="U3634">
            <v>1</v>
          </cell>
          <cell r="V3634" t="str">
            <v>Manufacturing</v>
          </cell>
          <cell r="W3634">
            <v>32200</v>
          </cell>
          <cell r="X3634" t="str">
            <v>Mfg</v>
          </cell>
          <cell r="Y3634" t="str">
            <v>Manufacturing</v>
          </cell>
          <cell r="AB3634" t="str">
            <v xml:space="preserve">Laguna </v>
          </cell>
          <cell r="AC3634" t="str">
            <v>IV</v>
          </cell>
          <cell r="AD3634">
            <v>249.845</v>
          </cell>
          <cell r="AE3634">
            <v>0</v>
          </cell>
          <cell r="AF3634">
            <v>12.634661650000002</v>
          </cell>
          <cell r="AG3634">
            <v>0</v>
          </cell>
          <cell r="AH3634">
            <v>2019</v>
          </cell>
          <cell r="AI3634">
            <v>0</v>
          </cell>
          <cell r="AJ3634">
            <v>0</v>
          </cell>
        </row>
        <row r="3635">
          <cell r="A3635">
            <v>3633</v>
          </cell>
          <cell r="B3635">
            <v>2217</v>
          </cell>
          <cell r="C3635" t="str">
            <v>PEZA</v>
          </cell>
          <cell r="D3635">
            <v>3</v>
          </cell>
          <cell r="E3635">
            <v>2007</v>
          </cell>
          <cell r="F3635">
            <v>2</v>
          </cell>
          <cell r="G3635">
            <v>1</v>
          </cell>
          <cell r="H3635">
            <v>39331</v>
          </cell>
          <cell r="K3635" t="str">
            <v xml:space="preserve">Laguna Technopark - SEZ </v>
          </cell>
          <cell r="L3635" t="str">
            <v xml:space="preserve">Supplemental Agreement </v>
          </cell>
          <cell r="M3635" t="str">
            <v xml:space="preserve">Locator </v>
          </cell>
          <cell r="N3635" t="str">
            <v xml:space="preserve">New Project </v>
          </cell>
          <cell r="O3635" t="str">
            <v xml:space="preserve">INTEGRATED MICROELECTRONICS, INC.   </v>
          </cell>
          <cell r="P3635" t="str">
            <v>Various</v>
          </cell>
          <cell r="Q3635" t="str">
            <v>Others</v>
          </cell>
          <cell r="R3635" t="str">
            <v>Foreign</v>
          </cell>
          <cell r="S3635">
            <v>5.5890000000000004</v>
          </cell>
          <cell r="T3635" t="str">
            <v xml:space="preserve">High Definition Digital Versatile Disk-Read Only Memory (HDDVD-ROM) Drive TS-L802A                  </v>
          </cell>
          <cell r="U3635">
            <v>1</v>
          </cell>
          <cell r="V3635" t="str">
            <v>Manufacturing</v>
          </cell>
          <cell r="W3635">
            <v>32200</v>
          </cell>
          <cell r="X3635" t="str">
            <v>Mfg</v>
          </cell>
          <cell r="Y3635" t="str">
            <v>Manufacturing</v>
          </cell>
          <cell r="AB3635" t="str">
            <v xml:space="preserve">Laguna </v>
          </cell>
          <cell r="AC3635" t="str">
            <v>IV</v>
          </cell>
          <cell r="AD3635">
            <v>249.845</v>
          </cell>
          <cell r="AE3635">
            <v>0</v>
          </cell>
          <cell r="AF3635">
            <v>13.96383705</v>
          </cell>
          <cell r="AG3635">
            <v>0</v>
          </cell>
          <cell r="AH3635">
            <v>2019</v>
          </cell>
          <cell r="AI3635">
            <v>0</v>
          </cell>
          <cell r="AJ3635">
            <v>0</v>
          </cell>
        </row>
        <row r="3636">
          <cell r="A3636">
            <v>3634</v>
          </cell>
          <cell r="B3636">
            <v>2217</v>
          </cell>
          <cell r="C3636" t="str">
            <v>PEZA</v>
          </cell>
          <cell r="D3636">
            <v>3</v>
          </cell>
          <cell r="E3636">
            <v>2007</v>
          </cell>
          <cell r="F3636">
            <v>2</v>
          </cell>
          <cell r="G3636">
            <v>1</v>
          </cell>
          <cell r="H3636">
            <v>39331</v>
          </cell>
          <cell r="K3636" t="str">
            <v xml:space="preserve">Laguna Technopark - SEZ </v>
          </cell>
          <cell r="L3636" t="str">
            <v xml:space="preserve">Supplemental Agreement </v>
          </cell>
          <cell r="M3636" t="str">
            <v xml:space="preserve">Locator </v>
          </cell>
          <cell r="N3636" t="str">
            <v xml:space="preserve">New Project </v>
          </cell>
          <cell r="O3636" t="str">
            <v xml:space="preserve">INTEGRATED MICROELECTRONICS, INC.   </v>
          </cell>
          <cell r="P3636" t="str">
            <v>Japanese</v>
          </cell>
          <cell r="Q3636" t="str">
            <v>Japan</v>
          </cell>
          <cell r="R3636" t="str">
            <v>Foreign</v>
          </cell>
          <cell r="S3636">
            <v>1.3720000000000001</v>
          </cell>
          <cell r="T3636" t="str">
            <v xml:space="preserve">High Definition Digital Versatile Disk-Read Only Memory (HDDVD-ROM) Drive TS-L802A                  </v>
          </cell>
          <cell r="U3636">
            <v>1</v>
          </cell>
          <cell r="V3636" t="str">
            <v>Manufacturing</v>
          </cell>
          <cell r="W3636">
            <v>32200</v>
          </cell>
          <cell r="X3636" t="str">
            <v>Mfg</v>
          </cell>
          <cell r="Y3636" t="str">
            <v>Manufacturing</v>
          </cell>
          <cell r="AB3636" t="str">
            <v xml:space="preserve">Laguna </v>
          </cell>
          <cell r="AC3636" t="str">
            <v>IV</v>
          </cell>
          <cell r="AD3636">
            <v>249.845</v>
          </cell>
          <cell r="AE3636">
            <v>0</v>
          </cell>
          <cell r="AF3636">
            <v>3.4278734000000002</v>
          </cell>
          <cell r="AG3636">
            <v>0</v>
          </cell>
          <cell r="AH3636">
            <v>2019</v>
          </cell>
          <cell r="AI3636">
            <v>0</v>
          </cell>
          <cell r="AJ3636">
            <v>0</v>
          </cell>
        </row>
        <row r="3637">
          <cell r="A3637">
            <v>3635</v>
          </cell>
          <cell r="B3637">
            <v>2218</v>
          </cell>
          <cell r="C3637" t="str">
            <v>PEZA</v>
          </cell>
          <cell r="D3637">
            <v>3</v>
          </cell>
          <cell r="E3637">
            <v>2007</v>
          </cell>
          <cell r="F3637">
            <v>2</v>
          </cell>
          <cell r="G3637">
            <v>1</v>
          </cell>
          <cell r="H3637">
            <v>39331</v>
          </cell>
          <cell r="K3637" t="str">
            <v xml:space="preserve">First Cavite Industrial Estate - SEZ </v>
          </cell>
          <cell r="L3637" t="str">
            <v xml:space="preserve">Supplemental Agreement </v>
          </cell>
          <cell r="M3637" t="str">
            <v xml:space="preserve">Locator </v>
          </cell>
          <cell r="N3637" t="str">
            <v xml:space="preserve">New Project </v>
          </cell>
          <cell r="O3637" t="str">
            <v xml:space="preserve">YUMEX PHILIPPINES CORPORATION                  </v>
          </cell>
          <cell r="P3637" t="str">
            <v>Japanese</v>
          </cell>
          <cell r="Q3637" t="str">
            <v>Japan</v>
          </cell>
          <cell r="R3637" t="str">
            <v>Foreign</v>
          </cell>
          <cell r="S3637">
            <v>99.85</v>
          </cell>
          <cell r="T3637" t="str">
            <v xml:space="preserve">Manufacture of Heat Run Oven-Controlled Rack            </v>
          </cell>
          <cell r="U3637">
            <v>0</v>
          </cell>
          <cell r="V3637" t="str">
            <v>na</v>
          </cell>
          <cell r="W3637">
            <v>28990</v>
          </cell>
          <cell r="X3637" t="str">
            <v>Mfg</v>
          </cell>
          <cell r="Y3637" t="str">
            <v>Manufacturing</v>
          </cell>
          <cell r="AB3637" t="str">
            <v xml:space="preserve">Cavite </v>
          </cell>
          <cell r="AC3637" t="str">
            <v>IV</v>
          </cell>
          <cell r="AD3637">
            <v>1.5</v>
          </cell>
          <cell r="AE3637">
            <v>0</v>
          </cell>
          <cell r="AF3637">
            <v>1.4977499999999999</v>
          </cell>
          <cell r="AG3637">
            <v>0</v>
          </cell>
          <cell r="AH3637">
            <v>60</v>
          </cell>
          <cell r="AI3637">
            <v>60</v>
          </cell>
          <cell r="AJ3637">
            <v>0</v>
          </cell>
        </row>
        <row r="3638">
          <cell r="A3638">
            <v>3636</v>
          </cell>
          <cell r="B3638">
            <v>2218</v>
          </cell>
          <cell r="C3638" t="str">
            <v>PEZA</v>
          </cell>
          <cell r="D3638">
            <v>3</v>
          </cell>
          <cell r="E3638">
            <v>2007</v>
          </cell>
          <cell r="F3638">
            <v>2</v>
          </cell>
          <cell r="G3638">
            <v>1</v>
          </cell>
          <cell r="H3638">
            <v>39331</v>
          </cell>
          <cell r="K3638" t="str">
            <v xml:space="preserve">First Cavite Industrial Estate - SEZ </v>
          </cell>
          <cell r="L3638" t="str">
            <v xml:space="preserve">Supplemental Agreement </v>
          </cell>
          <cell r="M3638" t="str">
            <v xml:space="preserve">Locator </v>
          </cell>
          <cell r="N3638" t="str">
            <v xml:space="preserve">New Project </v>
          </cell>
          <cell r="O3638" t="str">
            <v xml:space="preserve">YUMEX PHILIPPINES CORPORATION                  </v>
          </cell>
          <cell r="P3638" t="str">
            <v>Filipino</v>
          </cell>
          <cell r="Q3638" t="str">
            <v>Others</v>
          </cell>
          <cell r="R3638" t="str">
            <v>Local</v>
          </cell>
          <cell r="S3638">
            <v>0.15</v>
          </cell>
          <cell r="T3638" t="str">
            <v xml:space="preserve">Manufacture of Heat Run Oven-Controlled Rack            </v>
          </cell>
          <cell r="U3638">
            <v>0</v>
          </cell>
          <cell r="V3638" t="str">
            <v>na</v>
          </cell>
          <cell r="W3638">
            <v>28990</v>
          </cell>
          <cell r="X3638" t="str">
            <v>Mfg</v>
          </cell>
          <cell r="Y3638" t="str">
            <v>Manufacturing</v>
          </cell>
          <cell r="AB3638" t="str">
            <v xml:space="preserve">Cavite </v>
          </cell>
          <cell r="AC3638" t="str">
            <v xml:space="preserve">IV </v>
          </cell>
          <cell r="AD3638">
            <v>1.5</v>
          </cell>
          <cell r="AE3638">
            <v>0</v>
          </cell>
          <cell r="AF3638">
            <v>2.2500000000000003E-3</v>
          </cell>
          <cell r="AG3638">
            <v>0</v>
          </cell>
          <cell r="AH3638">
            <v>60</v>
          </cell>
          <cell r="AI3638">
            <v>0</v>
          </cell>
          <cell r="AJ3638">
            <v>60</v>
          </cell>
        </row>
        <row r="3639">
          <cell r="A3639">
            <v>3637</v>
          </cell>
          <cell r="B3639">
            <v>2219</v>
          </cell>
          <cell r="C3639" t="str">
            <v>PEZA</v>
          </cell>
          <cell r="D3639">
            <v>3</v>
          </cell>
          <cell r="E3639">
            <v>2007</v>
          </cell>
          <cell r="F3639">
            <v>2</v>
          </cell>
          <cell r="G3639">
            <v>1</v>
          </cell>
          <cell r="H3639">
            <v>39331</v>
          </cell>
          <cell r="K3639" t="str">
            <v xml:space="preserve">Gateway Business Park - SEZ </v>
          </cell>
          <cell r="L3639" t="str">
            <v xml:space="preserve">Supplemental Agreement </v>
          </cell>
          <cell r="M3639" t="str">
            <v xml:space="preserve">Locator </v>
          </cell>
          <cell r="N3639" t="str">
            <v xml:space="preserve">New Project </v>
          </cell>
          <cell r="O3639" t="str">
            <v xml:space="preserve">INTEL TECHNOLOGY PHILIPPINES, INC.      </v>
          </cell>
          <cell r="P3639" t="str">
            <v>American</v>
          </cell>
          <cell r="Q3639" t="str">
            <v>USA</v>
          </cell>
          <cell r="R3639" t="str">
            <v>Foreign</v>
          </cell>
          <cell r="S3639">
            <v>100</v>
          </cell>
          <cell r="T3639" t="str">
            <v>Assembly and Test Certification of Sta. Inez           (Merom uSFF, ICH8Mu, and Crestline uSFF)</v>
          </cell>
          <cell r="U3639">
            <v>1</v>
          </cell>
          <cell r="V3639" t="str">
            <v>Manufacturing</v>
          </cell>
          <cell r="W3639">
            <v>32200</v>
          </cell>
          <cell r="X3639" t="str">
            <v>Mfg</v>
          </cell>
          <cell r="Y3639" t="str">
            <v>Manufacturing</v>
          </cell>
          <cell r="AB3639" t="str">
            <v xml:space="preserve">Cavite </v>
          </cell>
          <cell r="AC3639" t="str">
            <v>IV</v>
          </cell>
          <cell r="AD3639">
            <v>264.61500000000001</v>
          </cell>
          <cell r="AE3639">
            <v>0</v>
          </cell>
          <cell r="AF3639">
            <v>264.61500000000001</v>
          </cell>
          <cell r="AG3639">
            <v>0</v>
          </cell>
          <cell r="AH3639">
            <v>0</v>
          </cell>
          <cell r="AI3639">
            <v>0</v>
          </cell>
          <cell r="AJ3639">
            <v>0</v>
          </cell>
        </row>
        <row r="3640">
          <cell r="A3640">
            <v>3638</v>
          </cell>
          <cell r="B3640">
            <v>2220</v>
          </cell>
          <cell r="C3640" t="str">
            <v>PEZA</v>
          </cell>
          <cell r="D3640">
            <v>3</v>
          </cell>
          <cell r="E3640">
            <v>2007</v>
          </cell>
          <cell r="F3640">
            <v>2</v>
          </cell>
          <cell r="G3640">
            <v>1</v>
          </cell>
          <cell r="H3640">
            <v>39331</v>
          </cell>
          <cell r="K3640" t="str">
            <v xml:space="preserve">Mactan Economic Zone </v>
          </cell>
          <cell r="L3640" t="str">
            <v xml:space="preserve">Supplemental Agreement </v>
          </cell>
          <cell r="M3640" t="str">
            <v xml:space="preserve">Locator </v>
          </cell>
          <cell r="N3640" t="str">
            <v xml:space="preserve">New Project </v>
          </cell>
          <cell r="O3640" t="str">
            <v xml:space="preserve">GLOBALWEAR MANUFACTURING INCORPORATED     </v>
          </cell>
          <cell r="P3640" t="str">
            <v>Taiwanese</v>
          </cell>
          <cell r="Q3640" t="str">
            <v>Taiwan</v>
          </cell>
          <cell r="R3640" t="str">
            <v>Foreign</v>
          </cell>
          <cell r="S3640">
            <v>99.992500000000007</v>
          </cell>
          <cell r="T3640" t="str">
            <v xml:space="preserve">Manufacture of garments and wearing                                                                                apparel                                                                                                                                     </v>
          </cell>
          <cell r="U3640">
            <v>0</v>
          </cell>
          <cell r="V3640" t="str">
            <v>na</v>
          </cell>
          <cell r="W3640" t="str">
            <v>18110 / 18120</v>
          </cell>
          <cell r="X3640" t="str">
            <v>Mfg</v>
          </cell>
          <cell r="Y3640" t="str">
            <v>Manufacturing</v>
          </cell>
          <cell r="AB3640" t="str">
            <v xml:space="preserve">Cebu </v>
          </cell>
          <cell r="AC3640" t="str">
            <v>VII</v>
          </cell>
          <cell r="AD3640">
            <v>92</v>
          </cell>
          <cell r="AE3640">
            <v>0</v>
          </cell>
          <cell r="AF3640">
            <v>91.993100000000013</v>
          </cell>
          <cell r="AG3640">
            <v>0</v>
          </cell>
          <cell r="AH3640">
            <v>2253</v>
          </cell>
          <cell r="AI3640">
            <v>2253</v>
          </cell>
          <cell r="AJ3640">
            <v>0</v>
          </cell>
        </row>
        <row r="3641">
          <cell r="A3641">
            <v>3639</v>
          </cell>
          <cell r="B3641">
            <v>2220</v>
          </cell>
          <cell r="C3641" t="str">
            <v>PEZA</v>
          </cell>
          <cell r="D3641">
            <v>3</v>
          </cell>
          <cell r="E3641">
            <v>2007</v>
          </cell>
          <cell r="F3641">
            <v>2</v>
          </cell>
          <cell r="G3641">
            <v>1</v>
          </cell>
          <cell r="H3641">
            <v>39331</v>
          </cell>
          <cell r="K3641" t="str">
            <v xml:space="preserve">Mactan Economic Zone </v>
          </cell>
          <cell r="L3641" t="str">
            <v xml:space="preserve">Supplemental Agreement </v>
          </cell>
          <cell r="M3641" t="str">
            <v xml:space="preserve">Locator </v>
          </cell>
          <cell r="N3641" t="str">
            <v xml:space="preserve">New Project </v>
          </cell>
          <cell r="O3641" t="str">
            <v xml:space="preserve">GLOBALWEAR MANUFACTURING INCORPORATED     </v>
          </cell>
          <cell r="P3641" t="str">
            <v>Filipino</v>
          </cell>
          <cell r="Q3641" t="str">
            <v>Others</v>
          </cell>
          <cell r="R3641" t="str">
            <v>Local</v>
          </cell>
          <cell r="S3641">
            <v>7.4999999999999997E-3</v>
          </cell>
          <cell r="T3641" t="str">
            <v xml:space="preserve">Manufacture of garments and wearing                                                                                apparel                                                                                                                                     </v>
          </cell>
          <cell r="U3641">
            <v>0</v>
          </cell>
          <cell r="V3641" t="str">
            <v>na</v>
          </cell>
          <cell r="W3641" t="str">
            <v>18110 / 18120</v>
          </cell>
          <cell r="X3641" t="str">
            <v>Mfg</v>
          </cell>
          <cell r="Y3641" t="str">
            <v>Manufacturing</v>
          </cell>
          <cell r="AB3641" t="str">
            <v xml:space="preserve">Cebu </v>
          </cell>
          <cell r="AC3641" t="str">
            <v>VII</v>
          </cell>
          <cell r="AD3641">
            <v>92</v>
          </cell>
          <cell r="AE3641">
            <v>0</v>
          </cell>
          <cell r="AF3641">
            <v>6.899999999999999E-3</v>
          </cell>
          <cell r="AG3641">
            <v>0</v>
          </cell>
          <cell r="AH3641">
            <v>2253</v>
          </cell>
          <cell r="AI3641">
            <v>0</v>
          </cell>
          <cell r="AJ3641">
            <v>2253</v>
          </cell>
        </row>
        <row r="3642">
          <cell r="A3642">
            <v>3640</v>
          </cell>
          <cell r="B3642">
            <v>2221</v>
          </cell>
          <cell r="C3642" t="str">
            <v>PEZA</v>
          </cell>
          <cell r="D3642">
            <v>3</v>
          </cell>
          <cell r="E3642">
            <v>2007</v>
          </cell>
          <cell r="F3642">
            <v>2</v>
          </cell>
          <cell r="G3642">
            <v>1</v>
          </cell>
          <cell r="H3642">
            <v>39331</v>
          </cell>
          <cell r="K3642" t="str">
            <v xml:space="preserve">Calamba Premiere International Park - SEZ </v>
          </cell>
          <cell r="L3642" t="str">
            <v xml:space="preserve">Supplemental Agreement </v>
          </cell>
          <cell r="M3642" t="str">
            <v xml:space="preserve">Locator </v>
          </cell>
          <cell r="N3642" t="str">
            <v xml:space="preserve">Expansion Project </v>
          </cell>
          <cell r="O3642" t="str">
            <v xml:space="preserve">AIR LIQUIDE PIPELINE UTILITIES SERVICES, INC.          </v>
          </cell>
          <cell r="P3642" t="str">
            <v>French</v>
          </cell>
          <cell r="Q3642" t="str">
            <v>France</v>
          </cell>
          <cell r="R3642" t="str">
            <v>Foreign</v>
          </cell>
          <cell r="S3642">
            <v>99.999690000000001</v>
          </cell>
          <cell r="T3642" t="str">
            <v>Increase in production capacity of its manufacture and processing of gaseous nitrogen, particularly, installation of an APSA T7 Nitrogen Generating Plant (Onsite Gas Generator) and Vacuum Insulated Equipment (VIE) C120 at ALPLUS' customer site</v>
          </cell>
          <cell r="U3642">
            <v>0</v>
          </cell>
          <cell r="V3642" t="str">
            <v>na</v>
          </cell>
          <cell r="W3642">
            <v>42100</v>
          </cell>
          <cell r="X3642" t="str">
            <v>Mfg</v>
          </cell>
          <cell r="Y3642" t="str">
            <v>Manufacturing</v>
          </cell>
          <cell r="AB3642" t="str">
            <v xml:space="preserve">Laguna </v>
          </cell>
          <cell r="AC3642" t="str">
            <v xml:space="preserve">IV </v>
          </cell>
          <cell r="AD3642">
            <v>70.099999999999994</v>
          </cell>
          <cell r="AE3642">
            <v>0</v>
          </cell>
          <cell r="AF3642">
            <v>70.099782689999998</v>
          </cell>
          <cell r="AG3642">
            <v>0</v>
          </cell>
          <cell r="AH3642">
            <v>0</v>
          </cell>
          <cell r="AI3642">
            <v>0</v>
          </cell>
          <cell r="AJ3642">
            <v>0</v>
          </cell>
        </row>
        <row r="3643">
          <cell r="A3643">
            <v>3641</v>
          </cell>
          <cell r="B3643">
            <v>2221</v>
          </cell>
          <cell r="C3643" t="str">
            <v>PEZA</v>
          </cell>
          <cell r="D3643">
            <v>3</v>
          </cell>
          <cell r="E3643">
            <v>2007</v>
          </cell>
          <cell r="F3643">
            <v>2</v>
          </cell>
          <cell r="G3643">
            <v>1</v>
          </cell>
          <cell r="H3643">
            <v>39331</v>
          </cell>
          <cell r="K3643" t="str">
            <v xml:space="preserve">Calamba Premiere International Park - SEZ </v>
          </cell>
          <cell r="L3643" t="str">
            <v xml:space="preserve">Supplemental Agreement </v>
          </cell>
          <cell r="M3643" t="str">
            <v xml:space="preserve">Locator </v>
          </cell>
          <cell r="N3643" t="str">
            <v xml:space="preserve">Expansion Project </v>
          </cell>
          <cell r="O3643" t="str">
            <v xml:space="preserve">AIR LIQUIDE PIPELINE UTILITIES SERVICES, INC.          </v>
          </cell>
          <cell r="P3643" t="str">
            <v>Filipino</v>
          </cell>
          <cell r="Q3643" t="str">
            <v>Others</v>
          </cell>
          <cell r="R3643" t="str">
            <v>Local</v>
          </cell>
          <cell r="S3643">
            <v>1.9000000000000001E-4</v>
          </cell>
          <cell r="T3643" t="str">
            <v>Increase in production capacity of its manufacture and processing of gaseous nitrogen, particularly, installation of an APSA T7 Nitrogen Generating Plant (Onsite Gas Generator) and Vacuum Insulated Equipment (VIE) C120 at ALPLUS' customer site</v>
          </cell>
          <cell r="U3643">
            <v>0</v>
          </cell>
          <cell r="V3643" t="str">
            <v>na</v>
          </cell>
          <cell r="W3643">
            <v>42100</v>
          </cell>
          <cell r="X3643" t="str">
            <v>Mfg</v>
          </cell>
          <cell r="Y3643" t="str">
            <v>Manufacturing</v>
          </cell>
          <cell r="AB3643" t="str">
            <v xml:space="preserve">Laguna </v>
          </cell>
          <cell r="AC3643" t="str">
            <v xml:space="preserve">IV </v>
          </cell>
          <cell r="AD3643">
            <v>70.099999999999994</v>
          </cell>
          <cell r="AE3643">
            <v>0</v>
          </cell>
          <cell r="AF3643">
            <v>1.3318999999999999E-4</v>
          </cell>
          <cell r="AG3643">
            <v>0</v>
          </cell>
          <cell r="AH3643">
            <v>0</v>
          </cell>
          <cell r="AI3643">
            <v>0</v>
          </cell>
          <cell r="AJ3643">
            <v>0</v>
          </cell>
        </row>
        <row r="3644">
          <cell r="A3644">
            <v>3642</v>
          </cell>
          <cell r="B3644">
            <v>2221</v>
          </cell>
          <cell r="C3644" t="str">
            <v>PEZA</v>
          </cell>
          <cell r="D3644">
            <v>3</v>
          </cell>
          <cell r="E3644">
            <v>2007</v>
          </cell>
          <cell r="F3644">
            <v>2</v>
          </cell>
          <cell r="G3644">
            <v>1</v>
          </cell>
          <cell r="H3644">
            <v>39331</v>
          </cell>
          <cell r="K3644" t="str">
            <v xml:space="preserve">Calamba Premiere International Park - SEZ </v>
          </cell>
          <cell r="L3644" t="str">
            <v xml:space="preserve">Supplemental Agreement </v>
          </cell>
          <cell r="M3644" t="str">
            <v xml:space="preserve">Locator </v>
          </cell>
          <cell r="N3644" t="str">
            <v xml:space="preserve">Expansion Project </v>
          </cell>
          <cell r="O3644" t="str">
            <v xml:space="preserve">AIR LIQUIDE PIPELINE UTILITIES SERVICES, INC.          </v>
          </cell>
          <cell r="P3644" t="str">
            <v>Singaporean</v>
          </cell>
          <cell r="Q3644" t="str">
            <v>Singapore</v>
          </cell>
          <cell r="R3644" t="str">
            <v>Foreign</v>
          </cell>
          <cell r="S3644">
            <v>6.0000000000000002E-5</v>
          </cell>
          <cell r="T3644" t="str">
            <v>Increase in production capacity of its manufacture and processing of gaseous nitrogen, particularly, installation of an APSA T7 Nitrogen Generating Plant (Onsite Gas Generator) and Vacuum Insulated Equipment (VIE) C120 at ALPLUS' customer site</v>
          </cell>
          <cell r="U3644">
            <v>0</v>
          </cell>
          <cell r="V3644" t="str">
            <v>na</v>
          </cell>
          <cell r="W3644">
            <v>42100</v>
          </cell>
          <cell r="X3644" t="str">
            <v>Mfg</v>
          </cell>
          <cell r="Y3644" t="str">
            <v>Manufacturing</v>
          </cell>
          <cell r="AB3644" t="str">
            <v xml:space="preserve">Laguna </v>
          </cell>
          <cell r="AC3644" t="str">
            <v xml:space="preserve">IV </v>
          </cell>
          <cell r="AD3644">
            <v>70.099999999999994</v>
          </cell>
          <cell r="AE3644">
            <v>0</v>
          </cell>
          <cell r="AF3644">
            <v>4.2059999999999994E-5</v>
          </cell>
          <cell r="AG3644">
            <v>0</v>
          </cell>
          <cell r="AH3644">
            <v>0</v>
          </cell>
          <cell r="AI3644">
            <v>0</v>
          </cell>
          <cell r="AJ3644">
            <v>0</v>
          </cell>
        </row>
        <row r="3645">
          <cell r="A3645">
            <v>3643</v>
          </cell>
          <cell r="B3645">
            <v>2221</v>
          </cell>
          <cell r="C3645" t="str">
            <v>PEZA</v>
          </cell>
          <cell r="D3645">
            <v>3</v>
          </cell>
          <cell r="E3645">
            <v>2007</v>
          </cell>
          <cell r="F3645">
            <v>2</v>
          </cell>
          <cell r="G3645">
            <v>1</v>
          </cell>
          <cell r="H3645">
            <v>39331</v>
          </cell>
          <cell r="K3645" t="str">
            <v xml:space="preserve">Calamba Premiere International Park - SEZ </v>
          </cell>
          <cell r="L3645" t="str">
            <v xml:space="preserve">Supplemental Agreement </v>
          </cell>
          <cell r="M3645" t="str">
            <v xml:space="preserve">Locator </v>
          </cell>
          <cell r="N3645" t="str">
            <v xml:space="preserve">Expansion Project </v>
          </cell>
          <cell r="O3645" t="str">
            <v xml:space="preserve">AIR LIQUIDE PIPELINE UTILITIES SERVICES, INC.          </v>
          </cell>
          <cell r="P3645" t="str">
            <v>Swedish</v>
          </cell>
          <cell r="Q3645" t="str">
            <v>Sweden</v>
          </cell>
          <cell r="R3645" t="str">
            <v>Foreign</v>
          </cell>
          <cell r="S3645">
            <v>6.0000000000000002E-5</v>
          </cell>
          <cell r="T3645" t="str">
            <v>Increase in production capacity of its manufacture and processing of gaseous nitrogen, particularly, installation of an APSA T7 Nitrogen Generating Plant (Onsite Gas Generator) and Vacuum Insulated Equipment (VIE) C120 at ALPLUS' customer site</v>
          </cell>
          <cell r="U3645">
            <v>0</v>
          </cell>
          <cell r="V3645" t="str">
            <v>na</v>
          </cell>
          <cell r="W3645">
            <v>42100</v>
          </cell>
          <cell r="X3645" t="str">
            <v>Mfg</v>
          </cell>
          <cell r="Y3645" t="str">
            <v>Manufacturing</v>
          </cell>
          <cell r="AB3645" t="str">
            <v xml:space="preserve">Laguna </v>
          </cell>
          <cell r="AC3645" t="str">
            <v xml:space="preserve">IV </v>
          </cell>
          <cell r="AD3645">
            <v>70.099999999999994</v>
          </cell>
          <cell r="AE3645">
            <v>0</v>
          </cell>
          <cell r="AF3645">
            <v>4.2059999999999994E-5</v>
          </cell>
          <cell r="AG3645">
            <v>0</v>
          </cell>
          <cell r="AH3645">
            <v>0</v>
          </cell>
          <cell r="AI3645">
            <v>0</v>
          </cell>
          <cell r="AJ3645">
            <v>0</v>
          </cell>
        </row>
        <row r="3646">
          <cell r="A3646">
            <v>3644</v>
          </cell>
          <cell r="B3646">
            <v>2222</v>
          </cell>
          <cell r="C3646" t="str">
            <v>PEZA</v>
          </cell>
          <cell r="D3646">
            <v>3</v>
          </cell>
          <cell r="E3646">
            <v>2007</v>
          </cell>
          <cell r="F3646">
            <v>2</v>
          </cell>
          <cell r="G3646">
            <v>1</v>
          </cell>
          <cell r="H3646">
            <v>39331</v>
          </cell>
          <cell r="K3646" t="str">
            <v xml:space="preserve">Gateway Business Park - SEZ </v>
          </cell>
          <cell r="L3646" t="str">
            <v xml:space="preserve">Registration Agreement </v>
          </cell>
          <cell r="M3646" t="str">
            <v xml:space="preserve">Locator </v>
          </cell>
          <cell r="N3646" t="str">
            <v xml:space="preserve">New Ecozone Logistics Service Enterprise </v>
          </cell>
          <cell r="O3646" t="str">
            <v xml:space="preserve">ANALOG DEVICES GEN. TRIAS, INC.        </v>
          </cell>
          <cell r="P3646" t="str">
            <v>Dutch</v>
          </cell>
          <cell r="Q3646" t="str">
            <v>Netherlands</v>
          </cell>
          <cell r="R3646" t="str">
            <v>Foreign</v>
          </cell>
          <cell r="S3646">
            <v>99.992999999999995</v>
          </cell>
          <cell r="T3646" t="str">
            <v xml:space="preserve">To provide Warehousing / Logistics Support Services                                                      </v>
          </cell>
          <cell r="U3646">
            <v>0</v>
          </cell>
          <cell r="V3646" t="str">
            <v>na</v>
          </cell>
          <cell r="W3646">
            <v>63400</v>
          </cell>
          <cell r="X3646" t="str">
            <v>Trans</v>
          </cell>
          <cell r="Y3646" t="str">
            <v>Transportation</v>
          </cell>
          <cell r="AB3646" t="str">
            <v xml:space="preserve">Cavite </v>
          </cell>
          <cell r="AC3646" t="str">
            <v>IV</v>
          </cell>
          <cell r="AD3646">
            <v>6.1230000000000002</v>
          </cell>
          <cell r="AE3646">
            <v>146.21199999999999</v>
          </cell>
          <cell r="AF3646">
            <v>6.1225713900000001</v>
          </cell>
          <cell r="AG3646">
            <v>146.20176515999998</v>
          </cell>
          <cell r="AH3646">
            <v>166</v>
          </cell>
          <cell r="AI3646">
            <v>166</v>
          </cell>
          <cell r="AJ3646">
            <v>0</v>
          </cell>
        </row>
        <row r="3647">
          <cell r="A3647">
            <v>3645</v>
          </cell>
          <cell r="B3647">
            <v>2222</v>
          </cell>
          <cell r="C3647" t="str">
            <v>PEZA</v>
          </cell>
          <cell r="D3647">
            <v>3</v>
          </cell>
          <cell r="E3647">
            <v>2007</v>
          </cell>
          <cell r="F3647">
            <v>2</v>
          </cell>
          <cell r="G3647">
            <v>1</v>
          </cell>
          <cell r="H3647">
            <v>39331</v>
          </cell>
          <cell r="K3647" t="str">
            <v xml:space="preserve">Gateway Business Park - SEZ </v>
          </cell>
          <cell r="L3647" t="str">
            <v xml:space="preserve">Registration Agreement </v>
          </cell>
          <cell r="M3647" t="str">
            <v xml:space="preserve">Locator </v>
          </cell>
          <cell r="N3647" t="str">
            <v xml:space="preserve">New Ecozone Logistics Service Enterprise </v>
          </cell>
          <cell r="O3647" t="str">
            <v xml:space="preserve">ANALOG DEVICES GEN. TRIAS, INC.        </v>
          </cell>
          <cell r="P3647" t="str">
            <v>Filipino</v>
          </cell>
          <cell r="Q3647" t="str">
            <v>Others</v>
          </cell>
          <cell r="R3647" t="str">
            <v>Local</v>
          </cell>
          <cell r="S3647">
            <v>5.0000000000000001E-3</v>
          </cell>
          <cell r="T3647" t="str">
            <v xml:space="preserve">To provide Warehousing / Logistics Support Services                                                      </v>
          </cell>
          <cell r="U3647">
            <v>0</v>
          </cell>
          <cell r="V3647" t="str">
            <v>na</v>
          </cell>
          <cell r="W3647">
            <v>63400</v>
          </cell>
          <cell r="X3647" t="str">
            <v>Trans</v>
          </cell>
          <cell r="Y3647" t="str">
            <v>Transportation</v>
          </cell>
          <cell r="AB3647" t="str">
            <v xml:space="preserve">Cavite </v>
          </cell>
          <cell r="AC3647" t="str">
            <v>IV</v>
          </cell>
          <cell r="AD3647">
            <v>6.1230000000000002</v>
          </cell>
          <cell r="AE3647">
            <v>146.21199999999999</v>
          </cell>
          <cell r="AF3647">
            <v>3.0615000000000004E-4</v>
          </cell>
          <cell r="AG3647">
            <v>7.3105999999999996E-3</v>
          </cell>
          <cell r="AH3647">
            <v>166</v>
          </cell>
          <cell r="AI3647">
            <v>0</v>
          </cell>
          <cell r="AJ3647">
            <v>166</v>
          </cell>
        </row>
        <row r="3648">
          <cell r="A3648">
            <v>3646</v>
          </cell>
          <cell r="B3648">
            <v>2222</v>
          </cell>
          <cell r="C3648" t="str">
            <v>PEZA</v>
          </cell>
          <cell r="D3648">
            <v>3</v>
          </cell>
          <cell r="E3648">
            <v>2007</v>
          </cell>
          <cell r="F3648">
            <v>2</v>
          </cell>
          <cell r="G3648">
            <v>1</v>
          </cell>
          <cell r="H3648">
            <v>39331</v>
          </cell>
          <cell r="K3648" t="str">
            <v xml:space="preserve">Gateway Business Park - SEZ </v>
          </cell>
          <cell r="L3648" t="str">
            <v xml:space="preserve">Registration Agreement </v>
          </cell>
          <cell r="M3648" t="str">
            <v xml:space="preserve">Locator </v>
          </cell>
          <cell r="N3648" t="str">
            <v xml:space="preserve">New Ecozone Logistics Service Enterprise </v>
          </cell>
          <cell r="O3648" t="str">
            <v xml:space="preserve">ANALOG DEVICES GEN. TRIAS, INC.        </v>
          </cell>
          <cell r="P3648" t="str">
            <v>American</v>
          </cell>
          <cell r="Q3648" t="str">
            <v>USA</v>
          </cell>
          <cell r="R3648" t="str">
            <v>Foreign</v>
          </cell>
          <cell r="S3648">
            <v>2E-3</v>
          </cell>
          <cell r="T3648" t="str">
            <v xml:space="preserve">To provide Warehousing / Logistics Support Services                                                      </v>
          </cell>
          <cell r="U3648">
            <v>0</v>
          </cell>
          <cell r="V3648" t="str">
            <v>na</v>
          </cell>
          <cell r="W3648">
            <v>63400</v>
          </cell>
          <cell r="X3648" t="str">
            <v>Trans</v>
          </cell>
          <cell r="Y3648" t="str">
            <v>Transportation</v>
          </cell>
          <cell r="AB3648" t="str">
            <v xml:space="preserve">Cavite </v>
          </cell>
          <cell r="AC3648" t="str">
            <v>IV</v>
          </cell>
          <cell r="AD3648">
            <v>6.1230000000000002</v>
          </cell>
          <cell r="AE3648">
            <v>146.21199999999999</v>
          </cell>
          <cell r="AF3648">
            <v>1.2246000000000002E-4</v>
          </cell>
          <cell r="AG3648">
            <v>2.9242399999999998E-3</v>
          </cell>
          <cell r="AH3648">
            <v>166</v>
          </cell>
          <cell r="AI3648">
            <v>0</v>
          </cell>
          <cell r="AJ3648">
            <v>0</v>
          </cell>
        </row>
        <row r="3649">
          <cell r="A3649">
            <v>3647</v>
          </cell>
          <cell r="B3649">
            <v>2223</v>
          </cell>
          <cell r="C3649" t="str">
            <v>PEZA</v>
          </cell>
          <cell r="D3649">
            <v>3</v>
          </cell>
          <cell r="E3649">
            <v>2007</v>
          </cell>
          <cell r="F3649">
            <v>2</v>
          </cell>
          <cell r="G3649">
            <v>1</v>
          </cell>
          <cell r="H3649">
            <v>39331</v>
          </cell>
          <cell r="K3649" t="str">
            <v>Princeton Street corner Shaw Boulevard, Mandaluyong City</v>
          </cell>
          <cell r="L3649" t="str">
            <v xml:space="preserve">Registration Agreement </v>
          </cell>
          <cell r="M3649" t="str">
            <v xml:space="preserve">Developer </v>
          </cell>
          <cell r="N3649" t="str">
            <v xml:space="preserve">New Developer </v>
          </cell>
          <cell r="O3649" t="str">
            <v xml:space="preserve">Sun Plaza     </v>
          </cell>
          <cell r="P3649" t="str">
            <v>Filipino</v>
          </cell>
          <cell r="Q3649" t="str">
            <v>Others</v>
          </cell>
          <cell r="R3649" t="str">
            <v>Local</v>
          </cell>
          <cell r="S3649">
            <v>100</v>
          </cell>
          <cell r="T3649" t="str">
            <v>Declaration of a 26-storey building with a gross floor area of 26,338 square meters that is being constructed on a 1,257-square meter lot located at Princeton Street corner Shaw Boulevard, Mandaluyong City, Metro Manila, as Information Technology (IT) Cen</v>
          </cell>
          <cell r="U3649">
            <v>0</v>
          </cell>
          <cell r="V3649" t="str">
            <v>na</v>
          </cell>
          <cell r="W3649">
            <v>70110</v>
          </cell>
          <cell r="X3649" t="str">
            <v>FinRE</v>
          </cell>
          <cell r="Y3649" t="str">
            <v>Finance &amp; Real Estate</v>
          </cell>
          <cell r="AB3649" t="str">
            <v xml:space="preserve">Mandaluyong City </v>
          </cell>
          <cell r="AC3649" t="str">
            <v>NCR</v>
          </cell>
          <cell r="AD3649">
            <v>200</v>
          </cell>
          <cell r="AE3649">
            <v>25</v>
          </cell>
          <cell r="AF3649">
            <v>200</v>
          </cell>
          <cell r="AG3649">
            <v>25</v>
          </cell>
          <cell r="AH3649">
            <v>0</v>
          </cell>
          <cell r="AI3649">
            <v>0</v>
          </cell>
          <cell r="AJ3649">
            <v>0</v>
          </cell>
        </row>
        <row r="3650">
          <cell r="A3650">
            <v>3648</v>
          </cell>
          <cell r="B3650">
            <v>2224</v>
          </cell>
          <cell r="C3650" t="str">
            <v>PEZA</v>
          </cell>
          <cell r="D3650">
            <v>3</v>
          </cell>
          <cell r="E3650">
            <v>2007</v>
          </cell>
          <cell r="F3650">
            <v>2</v>
          </cell>
          <cell r="G3650">
            <v>1</v>
          </cell>
          <cell r="H3650">
            <v>39331</v>
          </cell>
          <cell r="K3650" t="str">
            <v>Kalayaan Avenue corner Salamanca Street, Barangay Poblacion, Makati City, Metro Manila</v>
          </cell>
          <cell r="L3650" t="str">
            <v xml:space="preserve">Registration Agreement </v>
          </cell>
          <cell r="M3650" t="str">
            <v xml:space="preserve">Developer </v>
          </cell>
          <cell r="N3650" t="str">
            <v xml:space="preserve">New Developer </v>
          </cell>
          <cell r="O3650" t="str">
            <v xml:space="preserve">Century City      </v>
          </cell>
          <cell r="P3650" t="str">
            <v>Filipino</v>
          </cell>
          <cell r="Q3650" t="str">
            <v>Others</v>
          </cell>
          <cell r="R3650" t="str">
            <v>Local</v>
          </cell>
          <cell r="S3650">
            <v>100</v>
          </cell>
          <cell r="T3650" t="str">
            <v xml:space="preserve">Declaration of a 3.7-hectare lot, more or less, located at Kalayaan Avenue corner Salamanca Street, Barangay Poblacion, Makati City, Metro Manila as Information Technology Park, to be known as Century City.                                                 </v>
          </cell>
          <cell r="U3650">
            <v>0</v>
          </cell>
          <cell r="V3650" t="str">
            <v>na</v>
          </cell>
          <cell r="W3650">
            <v>70110</v>
          </cell>
          <cell r="X3650" t="str">
            <v>FinRE</v>
          </cell>
          <cell r="Y3650" t="str">
            <v>Finance &amp; Real Estate</v>
          </cell>
          <cell r="AB3650" t="str">
            <v xml:space="preserve">Makati City </v>
          </cell>
          <cell r="AC3650" t="str">
            <v>NCR</v>
          </cell>
          <cell r="AD3650">
            <v>2914</v>
          </cell>
          <cell r="AE3650">
            <v>62.5</v>
          </cell>
          <cell r="AF3650">
            <v>2914</v>
          </cell>
          <cell r="AG3650">
            <v>62.5</v>
          </cell>
          <cell r="AH3650">
            <v>0</v>
          </cell>
          <cell r="AI3650">
            <v>0</v>
          </cell>
          <cell r="AJ3650">
            <v>0</v>
          </cell>
        </row>
        <row r="3651">
          <cell r="A3651">
            <v>3649</v>
          </cell>
          <cell r="B3651">
            <v>2225</v>
          </cell>
          <cell r="C3651" t="str">
            <v>PEZA</v>
          </cell>
          <cell r="D3651">
            <v>3</v>
          </cell>
          <cell r="E3651">
            <v>2007</v>
          </cell>
          <cell r="F3651">
            <v>2</v>
          </cell>
          <cell r="G3651">
            <v>1</v>
          </cell>
          <cell r="H3651">
            <v>39349</v>
          </cell>
          <cell r="K3651" t="str">
            <v xml:space="preserve">One World Square Building, McKinley Hill Cyber Park                               </v>
          </cell>
          <cell r="L3651" t="str">
            <v xml:space="preserve">Registration Agreement </v>
          </cell>
          <cell r="M3651" t="str">
            <v xml:space="preserve">Locator </v>
          </cell>
          <cell r="N3651" t="str">
            <v>New I.T. Enterprise</v>
          </cell>
          <cell r="O3651" t="str">
            <v xml:space="preserve">INTELENET GLOBAL PHILIPPINES, INC.   </v>
          </cell>
          <cell r="P3651" t="str">
            <v>Indian</v>
          </cell>
          <cell r="Q3651" t="str">
            <v>Others</v>
          </cell>
          <cell r="R3651" t="str">
            <v>Foreign</v>
          </cell>
          <cell r="S3651">
            <v>99.999979999999994</v>
          </cell>
          <cell r="T3651" t="str">
            <v xml:space="preserve">Business Process Outsourcing and Call Center Services                                   </v>
          </cell>
          <cell r="U3651">
            <v>1</v>
          </cell>
          <cell r="V3651" t="str">
            <v>IT Services</v>
          </cell>
          <cell r="W3651">
            <v>74996</v>
          </cell>
          <cell r="X3651" t="str">
            <v>Serv</v>
          </cell>
          <cell r="Y3651" t="str">
            <v>Services</v>
          </cell>
          <cell r="AB3651" t="str">
            <v xml:space="preserve">Taguig City </v>
          </cell>
          <cell r="AC3651" t="str">
            <v>NCR</v>
          </cell>
          <cell r="AD3651">
            <v>52.65</v>
          </cell>
          <cell r="AE3651">
            <v>13.162000000000001</v>
          </cell>
          <cell r="AF3651">
            <v>52.649989469999994</v>
          </cell>
          <cell r="AG3651">
            <v>13.1619973676</v>
          </cell>
          <cell r="AH3651">
            <v>343</v>
          </cell>
          <cell r="AI3651">
            <v>343</v>
          </cell>
          <cell r="AJ3651">
            <v>0</v>
          </cell>
        </row>
        <row r="3652">
          <cell r="A3652">
            <v>3650</v>
          </cell>
          <cell r="B3652">
            <v>2225</v>
          </cell>
          <cell r="C3652" t="str">
            <v>PEZA</v>
          </cell>
          <cell r="D3652">
            <v>3</v>
          </cell>
          <cell r="E3652">
            <v>2007</v>
          </cell>
          <cell r="F3652">
            <v>2</v>
          </cell>
          <cell r="G3652">
            <v>1</v>
          </cell>
          <cell r="H3652">
            <v>39349</v>
          </cell>
          <cell r="K3652" t="str">
            <v xml:space="preserve">One World Square Building, McKinley Hill Cyber Park                               </v>
          </cell>
          <cell r="L3652" t="str">
            <v xml:space="preserve">Registration Agreement </v>
          </cell>
          <cell r="M3652" t="str">
            <v xml:space="preserve">Locator </v>
          </cell>
          <cell r="N3652" t="str">
            <v>New I.T. Enterprise</v>
          </cell>
          <cell r="O3652" t="str">
            <v xml:space="preserve">INTELENET GLOBAL PHILIPPINES, INC.   </v>
          </cell>
          <cell r="P3652" t="str">
            <v>Filipino</v>
          </cell>
          <cell r="Q3652" t="str">
            <v>Others</v>
          </cell>
          <cell r="R3652" t="str">
            <v>Local</v>
          </cell>
          <cell r="S3652">
            <v>2.0000000000000002E-5</v>
          </cell>
          <cell r="T3652" t="str">
            <v xml:space="preserve">Business Process Outsourcing and Call Center Services                                   </v>
          </cell>
          <cell r="U3652">
            <v>1</v>
          </cell>
          <cell r="V3652" t="str">
            <v>IT Services</v>
          </cell>
          <cell r="W3652">
            <v>74996</v>
          </cell>
          <cell r="X3652" t="str">
            <v>Serv</v>
          </cell>
          <cell r="Y3652" t="str">
            <v>Services</v>
          </cell>
          <cell r="AB3652" t="str">
            <v xml:space="preserve">Taguig City </v>
          </cell>
          <cell r="AC3652" t="str">
            <v>NCR</v>
          </cell>
          <cell r="AD3652">
            <v>52.65</v>
          </cell>
          <cell r="AE3652">
            <v>13.162000000000001</v>
          </cell>
          <cell r="AF3652">
            <v>1.0530000000000001E-5</v>
          </cell>
          <cell r="AG3652">
            <v>2.6324000000000004E-6</v>
          </cell>
          <cell r="AH3652">
            <v>343</v>
          </cell>
          <cell r="AI3652">
            <v>0</v>
          </cell>
          <cell r="AJ3652">
            <v>343</v>
          </cell>
        </row>
        <row r="3653">
          <cell r="A3653">
            <v>3651</v>
          </cell>
          <cell r="B3653">
            <v>2226</v>
          </cell>
          <cell r="C3653" t="str">
            <v>PEZA</v>
          </cell>
          <cell r="D3653">
            <v>3</v>
          </cell>
          <cell r="E3653">
            <v>2007</v>
          </cell>
          <cell r="F3653">
            <v>2</v>
          </cell>
          <cell r="G3653">
            <v>1</v>
          </cell>
          <cell r="H3653">
            <v>39349</v>
          </cell>
          <cell r="K3653" t="str">
            <v xml:space="preserve">One World Square Building, McKinley Hill Cyber Park                               </v>
          </cell>
          <cell r="L3653" t="str">
            <v xml:space="preserve">Registration Agreement </v>
          </cell>
          <cell r="M3653" t="str">
            <v xml:space="preserve">Locator </v>
          </cell>
          <cell r="N3653" t="str">
            <v>New I.T. Enterprise</v>
          </cell>
          <cell r="O3653" t="str">
            <v xml:space="preserve">ANTHEM SOLUTIONS, INC.    </v>
          </cell>
          <cell r="P3653" t="str">
            <v>Filipino</v>
          </cell>
          <cell r="Q3653" t="str">
            <v>Others</v>
          </cell>
          <cell r="R3653" t="str">
            <v>Local</v>
          </cell>
          <cell r="S3653">
            <v>100</v>
          </cell>
          <cell r="T3653" t="str">
            <v xml:space="preserve">To offer a fully Managed Services Facility for Call Center and BPO Clients                                                                                                                                                                        </v>
          </cell>
          <cell r="U3653">
            <v>1</v>
          </cell>
          <cell r="V3653" t="str">
            <v>IT Services</v>
          </cell>
          <cell r="W3653">
            <v>72900</v>
          </cell>
          <cell r="X3653" t="str">
            <v>Serv</v>
          </cell>
          <cell r="Y3653" t="str">
            <v>Services</v>
          </cell>
          <cell r="AB3653" t="str">
            <v xml:space="preserve">Taguig City </v>
          </cell>
          <cell r="AC3653" t="str">
            <v>NCR</v>
          </cell>
          <cell r="AD3653">
            <v>52.424999999999997</v>
          </cell>
          <cell r="AE3653">
            <v>12.5</v>
          </cell>
          <cell r="AF3653">
            <v>52.424999999999997</v>
          </cell>
          <cell r="AG3653">
            <v>12.5</v>
          </cell>
          <cell r="AH3653">
            <v>55</v>
          </cell>
          <cell r="AI3653">
            <v>55</v>
          </cell>
          <cell r="AJ3653">
            <v>0</v>
          </cell>
        </row>
        <row r="3654">
          <cell r="A3654">
            <v>3652</v>
          </cell>
          <cell r="B3654">
            <v>2227</v>
          </cell>
          <cell r="C3654" t="str">
            <v>PEZA</v>
          </cell>
          <cell r="D3654">
            <v>3</v>
          </cell>
          <cell r="E3654">
            <v>2007</v>
          </cell>
          <cell r="F3654">
            <v>2</v>
          </cell>
          <cell r="G3654">
            <v>1</v>
          </cell>
          <cell r="H3654">
            <v>39349</v>
          </cell>
          <cell r="K3654" t="str">
            <v xml:space="preserve">To be Identified           </v>
          </cell>
          <cell r="L3654" t="str">
            <v xml:space="preserve">Registration Agreement </v>
          </cell>
          <cell r="M3654" t="str">
            <v xml:space="preserve">Locator </v>
          </cell>
          <cell r="N3654" t="str">
            <v>New I.T. Enterprise</v>
          </cell>
          <cell r="O3654" t="str">
            <v xml:space="preserve">WIPRO PHILIPPINES, LIMITED   </v>
          </cell>
          <cell r="P3654" t="str">
            <v>Indian</v>
          </cell>
          <cell r="Q3654" t="str">
            <v>Others</v>
          </cell>
          <cell r="R3654" t="str">
            <v>Foreign</v>
          </cell>
          <cell r="S3654">
            <v>100</v>
          </cell>
          <cell r="T3654" t="str">
            <v xml:space="preserve">Call Center and Business Process Outsourcing (BPO) Services                                                                                                                                                         </v>
          </cell>
          <cell r="U3654">
            <v>1</v>
          </cell>
          <cell r="V3654" t="str">
            <v>IT Services</v>
          </cell>
          <cell r="W3654">
            <v>74996</v>
          </cell>
          <cell r="X3654" t="str">
            <v>Serv</v>
          </cell>
          <cell r="Y3654" t="str">
            <v>Services</v>
          </cell>
          <cell r="AB3654" t="str">
            <v xml:space="preserve">To be Identified </v>
          </cell>
          <cell r="AC3654" t="str">
            <v>To be Identified</v>
          </cell>
          <cell r="AD3654">
            <v>59.8</v>
          </cell>
          <cell r="AE3654">
            <v>1.3</v>
          </cell>
          <cell r="AF3654">
            <v>59.8</v>
          </cell>
          <cell r="AG3654">
            <v>1.3</v>
          </cell>
          <cell r="AH3654">
            <v>434</v>
          </cell>
          <cell r="AI3654">
            <v>434</v>
          </cell>
          <cell r="AJ3654">
            <v>434</v>
          </cell>
        </row>
        <row r="3655">
          <cell r="A3655">
            <v>3653</v>
          </cell>
          <cell r="B3655">
            <v>2228</v>
          </cell>
          <cell r="C3655" t="str">
            <v>PEZA</v>
          </cell>
          <cell r="D3655">
            <v>3</v>
          </cell>
          <cell r="E3655">
            <v>2007</v>
          </cell>
          <cell r="F3655">
            <v>2</v>
          </cell>
          <cell r="G3655">
            <v>1</v>
          </cell>
          <cell r="H3655">
            <v>39349</v>
          </cell>
          <cell r="K3655" t="str">
            <v xml:space="preserve">6780 Ayala Building, Makati City                                                                                                                                </v>
          </cell>
          <cell r="L3655" t="str">
            <v xml:space="preserve">Registration Agreement </v>
          </cell>
          <cell r="M3655" t="str">
            <v xml:space="preserve">Locator </v>
          </cell>
          <cell r="N3655" t="str">
            <v>New I.T. Enterprise</v>
          </cell>
          <cell r="O3655" t="str">
            <v xml:space="preserve">MBS TEK CORPORATION                 </v>
          </cell>
          <cell r="P3655" t="str">
            <v>American</v>
          </cell>
          <cell r="Q3655" t="str">
            <v>USA</v>
          </cell>
          <cell r="R3655" t="str">
            <v>Foreign</v>
          </cell>
          <cell r="S3655">
            <v>99.4</v>
          </cell>
          <cell r="T3655" t="str">
            <v xml:space="preserve">To engage in call center, content development and programming operations                                                (Transfer of Existing Operations to PEZA)                              </v>
          </cell>
          <cell r="U3655">
            <v>1</v>
          </cell>
          <cell r="V3655" t="str">
            <v>IT Services</v>
          </cell>
          <cell r="W3655">
            <v>74996</v>
          </cell>
          <cell r="X3655" t="str">
            <v>Serv</v>
          </cell>
          <cell r="Y3655" t="str">
            <v>Services</v>
          </cell>
          <cell r="AB3655" t="str">
            <v xml:space="preserve">Makati City </v>
          </cell>
          <cell r="AC3655" t="str">
            <v>NCR</v>
          </cell>
          <cell r="AD3655">
            <v>64.400000000000006</v>
          </cell>
          <cell r="AE3655">
            <v>0.5</v>
          </cell>
          <cell r="AF3655">
            <v>64.013600000000011</v>
          </cell>
          <cell r="AG3655">
            <v>0.49700000000000005</v>
          </cell>
          <cell r="AH3655">
            <v>173</v>
          </cell>
          <cell r="AI3655">
            <v>173</v>
          </cell>
          <cell r="AJ3655">
            <v>0</v>
          </cell>
        </row>
        <row r="3656">
          <cell r="A3656">
            <v>3654</v>
          </cell>
          <cell r="B3656">
            <v>2228</v>
          </cell>
          <cell r="C3656" t="str">
            <v>PEZA</v>
          </cell>
          <cell r="D3656">
            <v>3</v>
          </cell>
          <cell r="E3656">
            <v>2007</v>
          </cell>
          <cell r="F3656">
            <v>2</v>
          </cell>
          <cell r="G3656">
            <v>1</v>
          </cell>
          <cell r="H3656">
            <v>39349</v>
          </cell>
          <cell r="K3656" t="str">
            <v xml:space="preserve">6780 Ayala Building, Makati City                                                                                                                                </v>
          </cell>
          <cell r="L3656" t="str">
            <v xml:space="preserve">Registration Agreement </v>
          </cell>
          <cell r="M3656" t="str">
            <v xml:space="preserve">Locator </v>
          </cell>
          <cell r="N3656" t="str">
            <v>New I.T. Enterprise</v>
          </cell>
          <cell r="O3656" t="str">
            <v xml:space="preserve">MBS TEK CORPORATION                 </v>
          </cell>
          <cell r="P3656" t="str">
            <v>Filipino</v>
          </cell>
          <cell r="Q3656" t="str">
            <v>Others</v>
          </cell>
          <cell r="R3656" t="str">
            <v>Local</v>
          </cell>
          <cell r="S3656">
            <v>0.6</v>
          </cell>
          <cell r="T3656" t="str">
            <v xml:space="preserve">To engage in call center, content development and programming operations                                                (Transfer of Existing Operations to PEZA)                              </v>
          </cell>
          <cell r="U3656">
            <v>1</v>
          </cell>
          <cell r="V3656" t="str">
            <v>IT Services</v>
          </cell>
          <cell r="W3656">
            <v>74996</v>
          </cell>
          <cell r="X3656" t="str">
            <v>Serv</v>
          </cell>
          <cell r="Y3656" t="str">
            <v>Services</v>
          </cell>
          <cell r="AB3656" t="str">
            <v xml:space="preserve">Makati City </v>
          </cell>
          <cell r="AC3656" t="str">
            <v>NCR</v>
          </cell>
          <cell r="AD3656">
            <v>64.400000000000006</v>
          </cell>
          <cell r="AE3656">
            <v>0.5</v>
          </cell>
          <cell r="AF3656">
            <v>0.38640000000000002</v>
          </cell>
          <cell r="AG3656">
            <v>3.0000000000000001E-3</v>
          </cell>
          <cell r="AH3656">
            <v>173</v>
          </cell>
          <cell r="AI3656">
            <v>0</v>
          </cell>
          <cell r="AJ3656">
            <v>173</v>
          </cell>
        </row>
        <row r="3657">
          <cell r="A3657">
            <v>3655</v>
          </cell>
          <cell r="B3657">
            <v>2229</v>
          </cell>
          <cell r="C3657" t="str">
            <v>PEZA</v>
          </cell>
          <cell r="D3657">
            <v>3</v>
          </cell>
          <cell r="E3657">
            <v>2007</v>
          </cell>
          <cell r="F3657">
            <v>2</v>
          </cell>
          <cell r="G3657">
            <v>1</v>
          </cell>
          <cell r="H3657">
            <v>39349</v>
          </cell>
          <cell r="K3657" t="str">
            <v xml:space="preserve">Synergist I.T. Center                                    </v>
          </cell>
          <cell r="L3657" t="str">
            <v xml:space="preserve">Registration Agreement </v>
          </cell>
          <cell r="M3657" t="str">
            <v xml:space="preserve">Locator </v>
          </cell>
          <cell r="N3657" t="str">
            <v>New I.T. Enterprise</v>
          </cell>
          <cell r="O3657" t="str">
            <v xml:space="preserve">McLARENPHILIPPINES, INC.     </v>
          </cell>
          <cell r="P3657" t="str">
            <v>Singaporean</v>
          </cell>
          <cell r="Q3657" t="str">
            <v>Singapore</v>
          </cell>
          <cell r="R3657" t="str">
            <v>Foreign</v>
          </cell>
          <cell r="S3657">
            <v>99.94</v>
          </cell>
          <cell r="T3657" t="str">
            <v xml:space="preserve">Inbound and Outbound Call Center Services                     </v>
          </cell>
          <cell r="U3657">
            <v>1</v>
          </cell>
          <cell r="V3657" t="str">
            <v>IT Services</v>
          </cell>
          <cell r="W3657">
            <v>74996</v>
          </cell>
          <cell r="X3657" t="str">
            <v>Serv</v>
          </cell>
          <cell r="Y3657" t="str">
            <v>Services</v>
          </cell>
          <cell r="AB3657" t="str">
            <v xml:space="preserve">Cebu City </v>
          </cell>
          <cell r="AC3657" t="str">
            <v xml:space="preserve">VII </v>
          </cell>
          <cell r="AD3657">
            <v>8.1620000000000008</v>
          </cell>
          <cell r="AE3657">
            <v>1</v>
          </cell>
          <cell r="AF3657">
            <v>8.1571028000000005</v>
          </cell>
          <cell r="AG3657">
            <v>0.99939999999999996</v>
          </cell>
          <cell r="AH3657">
            <v>26</v>
          </cell>
          <cell r="AI3657">
            <v>26</v>
          </cell>
          <cell r="AJ3657">
            <v>0</v>
          </cell>
        </row>
        <row r="3658">
          <cell r="A3658">
            <v>3656</v>
          </cell>
          <cell r="B3658">
            <v>2229</v>
          </cell>
          <cell r="C3658" t="str">
            <v>PEZA</v>
          </cell>
          <cell r="D3658">
            <v>3</v>
          </cell>
          <cell r="E3658">
            <v>2007</v>
          </cell>
          <cell r="F3658">
            <v>2</v>
          </cell>
          <cell r="G3658">
            <v>1</v>
          </cell>
          <cell r="H3658">
            <v>39349</v>
          </cell>
          <cell r="K3658" t="str">
            <v xml:space="preserve">Synergist I.T. Center                                    </v>
          </cell>
          <cell r="L3658" t="str">
            <v xml:space="preserve">Registration Agreement </v>
          </cell>
          <cell r="M3658" t="str">
            <v xml:space="preserve">Locator </v>
          </cell>
          <cell r="N3658" t="str">
            <v>New I.T. Enterprise</v>
          </cell>
          <cell r="O3658" t="str">
            <v xml:space="preserve">McLARENPHILIPPINES, INC.     </v>
          </cell>
          <cell r="P3658" t="str">
            <v>American</v>
          </cell>
          <cell r="Q3658" t="str">
            <v>USA</v>
          </cell>
          <cell r="R3658" t="str">
            <v>Foreign</v>
          </cell>
          <cell r="S3658">
            <v>0.02</v>
          </cell>
          <cell r="T3658" t="str">
            <v xml:space="preserve">Inbound and Outbound Call Center Services                     </v>
          </cell>
          <cell r="U3658">
            <v>1</v>
          </cell>
          <cell r="V3658" t="str">
            <v>IT Services</v>
          </cell>
          <cell r="W3658">
            <v>74996</v>
          </cell>
          <cell r="X3658" t="str">
            <v>Serv</v>
          </cell>
          <cell r="Y3658" t="str">
            <v>Services</v>
          </cell>
          <cell r="AB3658" t="str">
            <v xml:space="preserve">Cebu City </v>
          </cell>
          <cell r="AC3658" t="str">
            <v xml:space="preserve">VII </v>
          </cell>
          <cell r="AD3658">
            <v>8.1620000000000008</v>
          </cell>
          <cell r="AE3658">
            <v>1</v>
          </cell>
          <cell r="AF3658">
            <v>1.6324000000000002E-3</v>
          </cell>
          <cell r="AG3658">
            <v>2.0000000000000001E-4</v>
          </cell>
          <cell r="AH3658">
            <v>26</v>
          </cell>
          <cell r="AI3658">
            <v>0</v>
          </cell>
          <cell r="AJ3658">
            <v>0</v>
          </cell>
        </row>
        <row r="3659">
          <cell r="A3659">
            <v>3657</v>
          </cell>
          <cell r="B3659">
            <v>2229</v>
          </cell>
          <cell r="C3659" t="str">
            <v>PEZA</v>
          </cell>
          <cell r="D3659">
            <v>3</v>
          </cell>
          <cell r="E3659">
            <v>2007</v>
          </cell>
          <cell r="F3659">
            <v>2</v>
          </cell>
          <cell r="G3659">
            <v>1</v>
          </cell>
          <cell r="H3659">
            <v>39349</v>
          </cell>
          <cell r="K3659" t="str">
            <v xml:space="preserve">Synergist I.T. Center                                    </v>
          </cell>
          <cell r="L3659" t="str">
            <v xml:space="preserve">Registration Agreement </v>
          </cell>
          <cell r="M3659" t="str">
            <v xml:space="preserve">Locator </v>
          </cell>
          <cell r="N3659" t="str">
            <v>New I.T. Enterprise</v>
          </cell>
          <cell r="O3659" t="str">
            <v xml:space="preserve">McLARENPHILIPPINES, INC.     </v>
          </cell>
          <cell r="P3659" t="str">
            <v>Bulgarian</v>
          </cell>
          <cell r="Q3659" t="str">
            <v>Others</v>
          </cell>
          <cell r="R3659" t="str">
            <v>Foreign</v>
          </cell>
          <cell r="S3659">
            <v>0.01</v>
          </cell>
          <cell r="T3659" t="str">
            <v xml:space="preserve">Inbound and Outbound Call Center Services                     </v>
          </cell>
          <cell r="U3659">
            <v>1</v>
          </cell>
          <cell r="V3659" t="str">
            <v>IT Services</v>
          </cell>
          <cell r="W3659">
            <v>74996</v>
          </cell>
          <cell r="X3659" t="str">
            <v>Serv</v>
          </cell>
          <cell r="Y3659" t="str">
            <v>Services</v>
          </cell>
          <cell r="AB3659" t="str">
            <v xml:space="preserve">Cebu City </v>
          </cell>
          <cell r="AC3659" t="str">
            <v xml:space="preserve">VII </v>
          </cell>
          <cell r="AD3659">
            <v>8.1620000000000008</v>
          </cell>
          <cell r="AE3659">
            <v>1</v>
          </cell>
          <cell r="AF3659">
            <v>8.1620000000000011E-4</v>
          </cell>
          <cell r="AG3659">
            <v>1E-4</v>
          </cell>
          <cell r="AH3659">
            <v>26</v>
          </cell>
          <cell r="AI3659">
            <v>0</v>
          </cell>
          <cell r="AJ3659">
            <v>0</v>
          </cell>
        </row>
        <row r="3660">
          <cell r="A3660">
            <v>3658</v>
          </cell>
          <cell r="B3660">
            <v>2229</v>
          </cell>
          <cell r="C3660" t="str">
            <v>PEZA</v>
          </cell>
          <cell r="D3660">
            <v>3</v>
          </cell>
          <cell r="E3660">
            <v>2007</v>
          </cell>
          <cell r="F3660">
            <v>2</v>
          </cell>
          <cell r="G3660">
            <v>1</v>
          </cell>
          <cell r="H3660">
            <v>39349</v>
          </cell>
          <cell r="K3660" t="str">
            <v xml:space="preserve">Synergist I.T. Center                                    </v>
          </cell>
          <cell r="L3660" t="str">
            <v xml:space="preserve">Registration Agreement </v>
          </cell>
          <cell r="M3660" t="str">
            <v xml:space="preserve">Locator </v>
          </cell>
          <cell r="N3660" t="str">
            <v>New I.T. Enterprise</v>
          </cell>
          <cell r="O3660" t="str">
            <v xml:space="preserve">McLARENPHILIPPINES, INC.     </v>
          </cell>
          <cell r="P3660" t="str">
            <v>Filipino</v>
          </cell>
          <cell r="Q3660" t="str">
            <v>Others</v>
          </cell>
          <cell r="R3660" t="str">
            <v>Local</v>
          </cell>
          <cell r="S3660">
            <v>0.03</v>
          </cell>
          <cell r="T3660" t="str">
            <v xml:space="preserve">Inbound and Outbound Call Center Services                     </v>
          </cell>
          <cell r="U3660">
            <v>1</v>
          </cell>
          <cell r="V3660" t="str">
            <v>IT Services</v>
          </cell>
          <cell r="W3660">
            <v>74996</v>
          </cell>
          <cell r="X3660" t="str">
            <v>Serv</v>
          </cell>
          <cell r="Y3660" t="str">
            <v>Services</v>
          </cell>
          <cell r="AB3660" t="str">
            <v xml:space="preserve">Cebu City </v>
          </cell>
          <cell r="AC3660" t="str">
            <v xml:space="preserve">VII </v>
          </cell>
          <cell r="AD3660">
            <v>8.1620000000000008</v>
          </cell>
          <cell r="AE3660">
            <v>1</v>
          </cell>
          <cell r="AF3660">
            <v>2.4486E-3</v>
          </cell>
          <cell r="AG3660">
            <v>2.9999999999999997E-4</v>
          </cell>
          <cell r="AH3660">
            <v>26</v>
          </cell>
          <cell r="AI3660">
            <v>0</v>
          </cell>
          <cell r="AJ3660">
            <v>26</v>
          </cell>
        </row>
        <row r="3661">
          <cell r="A3661">
            <v>3659</v>
          </cell>
          <cell r="B3661">
            <v>2230</v>
          </cell>
          <cell r="C3661" t="str">
            <v>PEZA</v>
          </cell>
          <cell r="D3661">
            <v>3</v>
          </cell>
          <cell r="E3661">
            <v>2007</v>
          </cell>
          <cell r="F3661">
            <v>2</v>
          </cell>
          <cell r="G3661">
            <v>1</v>
          </cell>
          <cell r="H3661">
            <v>39349</v>
          </cell>
          <cell r="K3661" t="str">
            <v xml:space="preserve">Metro North Technology Park                </v>
          </cell>
          <cell r="L3661" t="str">
            <v xml:space="preserve">Registration Agreement </v>
          </cell>
          <cell r="M3661" t="str">
            <v xml:space="preserve">Locator </v>
          </cell>
          <cell r="N3661" t="str">
            <v>New I.T. Enterprise</v>
          </cell>
          <cell r="O3661" t="str">
            <v xml:space="preserve">NESTLE BUSINESS SERVICES AOA, INC.      </v>
          </cell>
          <cell r="P3661" t="str">
            <v>Swiss</v>
          </cell>
          <cell r="Q3661" t="str">
            <v>Switzerland</v>
          </cell>
          <cell r="R3661" t="str">
            <v>Foreign</v>
          </cell>
          <cell r="S3661">
            <v>99.999290000000002</v>
          </cell>
          <cell r="T3661" t="str">
            <v xml:space="preserve">To engage in back office support using information technology, i.e. finance services and employee services                        </v>
          </cell>
          <cell r="U3661">
            <v>1</v>
          </cell>
          <cell r="V3661" t="str">
            <v>IT Services</v>
          </cell>
          <cell r="W3661">
            <v>72900</v>
          </cell>
          <cell r="X3661" t="str">
            <v>Serv</v>
          </cell>
          <cell r="Y3661" t="str">
            <v>Services</v>
          </cell>
          <cell r="AB3661" t="str">
            <v xml:space="preserve">Bulacan </v>
          </cell>
          <cell r="AC3661" t="str">
            <v>III</v>
          </cell>
          <cell r="AD3661">
            <v>98.5</v>
          </cell>
          <cell r="AE3661">
            <v>70</v>
          </cell>
          <cell r="AF3661">
            <v>98.499300650000009</v>
          </cell>
          <cell r="AG3661">
            <v>69.999503000000004</v>
          </cell>
          <cell r="AH3661">
            <v>285</v>
          </cell>
          <cell r="AI3661">
            <v>285</v>
          </cell>
          <cell r="AJ3661">
            <v>0</v>
          </cell>
        </row>
        <row r="3662">
          <cell r="A3662">
            <v>3660</v>
          </cell>
          <cell r="B3662">
            <v>2230</v>
          </cell>
          <cell r="C3662" t="str">
            <v>PEZA</v>
          </cell>
          <cell r="D3662">
            <v>3</v>
          </cell>
          <cell r="E3662">
            <v>2007</v>
          </cell>
          <cell r="F3662">
            <v>2</v>
          </cell>
          <cell r="G3662">
            <v>1</v>
          </cell>
          <cell r="H3662">
            <v>39349</v>
          </cell>
          <cell r="K3662" t="str">
            <v xml:space="preserve">Metro North Technology Park                </v>
          </cell>
          <cell r="L3662" t="str">
            <v xml:space="preserve">Registration Agreement </v>
          </cell>
          <cell r="M3662" t="str">
            <v xml:space="preserve">Locator </v>
          </cell>
          <cell r="N3662" t="str">
            <v>New I.T. Enterprise</v>
          </cell>
          <cell r="O3662" t="str">
            <v xml:space="preserve">NESTLE BUSINESS SERVICES AOA, INC.      </v>
          </cell>
          <cell r="P3662" t="str">
            <v>Indian</v>
          </cell>
          <cell r="Q3662" t="str">
            <v>Others</v>
          </cell>
          <cell r="R3662" t="str">
            <v>Foreign</v>
          </cell>
          <cell r="S3662">
            <v>1.3999999999999999E-4</v>
          </cell>
          <cell r="T3662" t="str">
            <v xml:space="preserve">To engage in back office support using information technology, i.e. finance services and employee services                        </v>
          </cell>
          <cell r="U3662">
            <v>1</v>
          </cell>
          <cell r="V3662" t="str">
            <v>IT Services</v>
          </cell>
          <cell r="W3662">
            <v>72900</v>
          </cell>
          <cell r="X3662" t="str">
            <v>Serv</v>
          </cell>
          <cell r="Y3662" t="str">
            <v>Services</v>
          </cell>
          <cell r="AB3662" t="str">
            <v xml:space="preserve">Bulacan </v>
          </cell>
          <cell r="AC3662" t="str">
            <v>III</v>
          </cell>
          <cell r="AD3662">
            <v>98.5</v>
          </cell>
          <cell r="AE3662">
            <v>70</v>
          </cell>
          <cell r="AF3662">
            <v>1.3789999999999999E-4</v>
          </cell>
          <cell r="AG3662">
            <v>9.7999999999999997E-5</v>
          </cell>
          <cell r="AH3662">
            <v>285</v>
          </cell>
          <cell r="AI3662">
            <v>0</v>
          </cell>
          <cell r="AJ3662">
            <v>0</v>
          </cell>
        </row>
        <row r="3663">
          <cell r="A3663">
            <v>3661</v>
          </cell>
          <cell r="B3663">
            <v>2230</v>
          </cell>
          <cell r="C3663" t="str">
            <v>PEZA</v>
          </cell>
          <cell r="D3663">
            <v>3</v>
          </cell>
          <cell r="E3663">
            <v>2007</v>
          </cell>
          <cell r="F3663">
            <v>2</v>
          </cell>
          <cell r="G3663">
            <v>1</v>
          </cell>
          <cell r="H3663">
            <v>39349</v>
          </cell>
          <cell r="K3663" t="str">
            <v xml:space="preserve">Metro North Technology Park                </v>
          </cell>
          <cell r="L3663" t="str">
            <v xml:space="preserve">Registration Agreement </v>
          </cell>
          <cell r="M3663" t="str">
            <v xml:space="preserve">Locator </v>
          </cell>
          <cell r="N3663" t="str">
            <v>New I.T. Enterprise</v>
          </cell>
          <cell r="O3663" t="str">
            <v xml:space="preserve">NESTLE BUSINESS SERVICES AOA, INC.      </v>
          </cell>
          <cell r="P3663" t="str">
            <v>Hungarian</v>
          </cell>
          <cell r="Q3663" t="str">
            <v>Others</v>
          </cell>
          <cell r="R3663" t="str">
            <v>Foreign</v>
          </cell>
          <cell r="S3663">
            <v>1.3999999999999999E-4</v>
          </cell>
          <cell r="T3663" t="str">
            <v xml:space="preserve">To engage in back office support using information technology, i.e. finance services and employee services                        </v>
          </cell>
          <cell r="U3663">
            <v>1</v>
          </cell>
          <cell r="V3663" t="str">
            <v>IT Services</v>
          </cell>
          <cell r="W3663">
            <v>72900</v>
          </cell>
          <cell r="X3663" t="str">
            <v>Serv</v>
          </cell>
          <cell r="Y3663" t="str">
            <v>Services</v>
          </cell>
          <cell r="AB3663" t="str">
            <v xml:space="preserve">Bulacan </v>
          </cell>
          <cell r="AC3663" t="str">
            <v>III</v>
          </cell>
          <cell r="AD3663">
            <v>98.5</v>
          </cell>
          <cell r="AE3663">
            <v>70</v>
          </cell>
          <cell r="AF3663">
            <v>1.3789999999999999E-4</v>
          </cell>
          <cell r="AG3663">
            <v>9.7999999999999997E-5</v>
          </cell>
          <cell r="AH3663">
            <v>285</v>
          </cell>
          <cell r="AI3663">
            <v>0</v>
          </cell>
          <cell r="AJ3663">
            <v>0</v>
          </cell>
        </row>
        <row r="3664">
          <cell r="A3664">
            <v>3662</v>
          </cell>
          <cell r="B3664">
            <v>2230</v>
          </cell>
          <cell r="C3664" t="str">
            <v>PEZA</v>
          </cell>
          <cell r="D3664">
            <v>3</v>
          </cell>
          <cell r="E3664">
            <v>2007</v>
          </cell>
          <cell r="F3664">
            <v>2</v>
          </cell>
          <cell r="G3664">
            <v>1</v>
          </cell>
          <cell r="H3664">
            <v>39349</v>
          </cell>
          <cell r="K3664" t="str">
            <v xml:space="preserve">Metro North Technology Park                </v>
          </cell>
          <cell r="L3664" t="str">
            <v xml:space="preserve">Registration Agreement </v>
          </cell>
          <cell r="M3664" t="str">
            <v xml:space="preserve">Locator </v>
          </cell>
          <cell r="N3664" t="str">
            <v>New I.T. Enterprise</v>
          </cell>
          <cell r="O3664" t="str">
            <v xml:space="preserve">NESTLE BUSINESS SERVICES AOA, INC.      </v>
          </cell>
          <cell r="P3664" t="str">
            <v>Australian</v>
          </cell>
          <cell r="Q3664" t="str">
            <v>Australia</v>
          </cell>
          <cell r="R3664" t="str">
            <v>Foreign</v>
          </cell>
          <cell r="S3664">
            <v>1.3999999999999999E-4</v>
          </cell>
          <cell r="T3664" t="str">
            <v xml:space="preserve">To engage in back office support using information technology, i.e. finance services and employee services                        </v>
          </cell>
          <cell r="U3664">
            <v>1</v>
          </cell>
          <cell r="V3664" t="str">
            <v>IT Services</v>
          </cell>
          <cell r="W3664">
            <v>72900</v>
          </cell>
          <cell r="X3664" t="str">
            <v>Serv</v>
          </cell>
          <cell r="Y3664" t="str">
            <v>Services</v>
          </cell>
          <cell r="AB3664" t="str">
            <v xml:space="preserve">Bulacan </v>
          </cell>
          <cell r="AC3664" t="str">
            <v>III</v>
          </cell>
          <cell r="AD3664">
            <v>98.5</v>
          </cell>
          <cell r="AE3664">
            <v>70</v>
          </cell>
          <cell r="AF3664">
            <v>1.3789999999999999E-4</v>
          </cell>
          <cell r="AG3664">
            <v>9.7999999999999997E-5</v>
          </cell>
          <cell r="AH3664">
            <v>285</v>
          </cell>
          <cell r="AI3664">
            <v>0</v>
          </cell>
          <cell r="AJ3664">
            <v>0</v>
          </cell>
        </row>
        <row r="3665">
          <cell r="A3665">
            <v>3663</v>
          </cell>
          <cell r="B3665">
            <v>2230</v>
          </cell>
          <cell r="C3665" t="str">
            <v>PEZA</v>
          </cell>
          <cell r="D3665">
            <v>3</v>
          </cell>
          <cell r="E3665">
            <v>2007</v>
          </cell>
          <cell r="F3665">
            <v>2</v>
          </cell>
          <cell r="G3665">
            <v>1</v>
          </cell>
          <cell r="H3665">
            <v>39349</v>
          </cell>
          <cell r="K3665" t="str">
            <v xml:space="preserve">Metro North Technology Park                </v>
          </cell>
          <cell r="L3665" t="str">
            <v xml:space="preserve">Registration Agreement </v>
          </cell>
          <cell r="M3665" t="str">
            <v xml:space="preserve">Locator </v>
          </cell>
          <cell r="N3665" t="str">
            <v>New I.T. Enterprise</v>
          </cell>
          <cell r="O3665" t="str">
            <v xml:space="preserve">NESTLE BUSINESS SERVICES AOA, INC.      </v>
          </cell>
          <cell r="P3665" t="str">
            <v>Filipino</v>
          </cell>
          <cell r="Q3665" t="str">
            <v>Others</v>
          </cell>
          <cell r="R3665" t="str">
            <v>Local</v>
          </cell>
          <cell r="S3665">
            <v>2.9E-4</v>
          </cell>
          <cell r="T3665" t="str">
            <v xml:space="preserve">To engage in back office support using information technology, i.e. finance services and employee services                        </v>
          </cell>
          <cell r="U3665">
            <v>1</v>
          </cell>
          <cell r="V3665" t="str">
            <v>IT Services</v>
          </cell>
          <cell r="W3665">
            <v>72900</v>
          </cell>
          <cell r="X3665" t="str">
            <v>Serv</v>
          </cell>
          <cell r="Y3665" t="str">
            <v>Services</v>
          </cell>
          <cell r="AB3665" t="str">
            <v xml:space="preserve">Bulacan </v>
          </cell>
          <cell r="AC3665" t="str">
            <v>III</v>
          </cell>
          <cell r="AD3665">
            <v>98.5</v>
          </cell>
          <cell r="AE3665">
            <v>70</v>
          </cell>
          <cell r="AF3665">
            <v>2.8565000000000003E-4</v>
          </cell>
          <cell r="AG3665">
            <v>2.03E-4</v>
          </cell>
          <cell r="AH3665">
            <v>285</v>
          </cell>
          <cell r="AI3665">
            <v>0</v>
          </cell>
          <cell r="AJ3665">
            <v>285</v>
          </cell>
        </row>
        <row r="3666">
          <cell r="A3666">
            <v>3664</v>
          </cell>
          <cell r="B3666">
            <v>2231</v>
          </cell>
          <cell r="C3666" t="str">
            <v>PEZA</v>
          </cell>
          <cell r="D3666">
            <v>3</v>
          </cell>
          <cell r="E3666">
            <v>2007</v>
          </cell>
          <cell r="F3666">
            <v>2</v>
          </cell>
          <cell r="G3666">
            <v>1</v>
          </cell>
          <cell r="H3666">
            <v>39349</v>
          </cell>
          <cell r="K3666" t="str">
            <v xml:space="preserve">Carmelray Industrial Park I - SEZ                </v>
          </cell>
          <cell r="L3666" t="str">
            <v xml:space="preserve">Registration Agreement </v>
          </cell>
          <cell r="M3666" t="str">
            <v xml:space="preserve">Locator </v>
          </cell>
          <cell r="N3666" t="str">
            <v>New Export Enterprise</v>
          </cell>
          <cell r="O3666" t="str">
            <v xml:space="preserve">D&amp;L POLYMER &amp; COLOURS, INC.                  </v>
          </cell>
          <cell r="P3666" t="str">
            <v>Filipino</v>
          </cell>
          <cell r="Q3666" t="str">
            <v>Others</v>
          </cell>
          <cell r="R3666" t="str">
            <v>Local</v>
          </cell>
          <cell r="S3666">
            <v>100</v>
          </cell>
          <cell r="T3666" t="str">
            <v xml:space="preserve">Manufacture of specialty polymer and colours compounds                               </v>
          </cell>
          <cell r="U3666">
            <v>0</v>
          </cell>
          <cell r="V3666" t="str">
            <v>na</v>
          </cell>
          <cell r="W3666">
            <v>25209</v>
          </cell>
          <cell r="X3666" t="str">
            <v>Mfg</v>
          </cell>
          <cell r="Y3666" t="str">
            <v>Manufacturing</v>
          </cell>
          <cell r="AB3666" t="str">
            <v xml:space="preserve">Laguna </v>
          </cell>
          <cell r="AC3666" t="str">
            <v xml:space="preserve">IV </v>
          </cell>
          <cell r="AD3666">
            <v>231.76599999999999</v>
          </cell>
          <cell r="AE3666">
            <v>25</v>
          </cell>
          <cell r="AF3666">
            <v>231.76599999999999</v>
          </cell>
          <cell r="AG3666">
            <v>25</v>
          </cell>
          <cell r="AH3666">
            <v>185</v>
          </cell>
          <cell r="AI3666">
            <v>185</v>
          </cell>
          <cell r="AJ3666">
            <v>0</v>
          </cell>
        </row>
        <row r="3667">
          <cell r="A3667">
            <v>3665</v>
          </cell>
          <cell r="B3667">
            <v>2232</v>
          </cell>
          <cell r="C3667" t="str">
            <v>PEZA</v>
          </cell>
          <cell r="D3667">
            <v>3</v>
          </cell>
          <cell r="E3667">
            <v>2007</v>
          </cell>
          <cell r="F3667">
            <v>2</v>
          </cell>
          <cell r="G3667">
            <v>1</v>
          </cell>
          <cell r="H3667">
            <v>39349</v>
          </cell>
          <cell r="K3667" t="str">
            <v xml:space="preserve">Laguna Technopark - SEZ </v>
          </cell>
          <cell r="L3667" t="str">
            <v xml:space="preserve">Registration Agreement </v>
          </cell>
          <cell r="M3667" t="str">
            <v xml:space="preserve">Locator </v>
          </cell>
          <cell r="N3667" t="str">
            <v>New Export Enterprise</v>
          </cell>
          <cell r="O3667" t="str">
            <v xml:space="preserve">INOVUS PHILIPPINES TECHNOLOGY, INC.   </v>
          </cell>
          <cell r="P3667" t="str">
            <v>Malaysian</v>
          </cell>
          <cell r="Q3667" t="str">
            <v>Malaysia</v>
          </cell>
          <cell r="R3667" t="str">
            <v>Foreign</v>
          </cell>
          <cell r="S3667">
            <v>70</v>
          </cell>
          <cell r="T3667" t="str">
            <v xml:space="preserve">To engage in the design, fabrication and repair of printed circuit boards (PCBs)              </v>
          </cell>
          <cell r="U3667">
            <v>1</v>
          </cell>
          <cell r="V3667" t="str">
            <v>Manufacturing</v>
          </cell>
          <cell r="W3667">
            <v>32200</v>
          </cell>
          <cell r="X3667" t="str">
            <v>Mfg</v>
          </cell>
          <cell r="Y3667" t="str">
            <v>Manufacturing</v>
          </cell>
          <cell r="AB3667" t="str">
            <v xml:space="preserve">Laguna </v>
          </cell>
          <cell r="AC3667" t="str">
            <v>IV</v>
          </cell>
          <cell r="AD3667">
            <v>9.6300000000000008</v>
          </cell>
          <cell r="AE3667">
            <v>6.2E-2</v>
          </cell>
          <cell r="AF3667">
            <v>6.7410000000000005</v>
          </cell>
          <cell r="AG3667">
            <v>4.3399999999999994E-2</v>
          </cell>
          <cell r="AH3667">
            <v>31</v>
          </cell>
          <cell r="AI3667">
            <v>31</v>
          </cell>
          <cell r="AJ3667">
            <v>0</v>
          </cell>
        </row>
        <row r="3668">
          <cell r="A3668">
            <v>3666</v>
          </cell>
          <cell r="B3668">
            <v>2232</v>
          </cell>
          <cell r="C3668" t="str">
            <v>PEZA</v>
          </cell>
          <cell r="D3668">
            <v>3</v>
          </cell>
          <cell r="E3668">
            <v>2007</v>
          </cell>
          <cell r="F3668">
            <v>2</v>
          </cell>
          <cell r="G3668">
            <v>1</v>
          </cell>
          <cell r="H3668">
            <v>39349</v>
          </cell>
          <cell r="K3668" t="str">
            <v xml:space="preserve">Laguna Technopark - SEZ </v>
          </cell>
          <cell r="L3668" t="str">
            <v xml:space="preserve">Registration Agreement </v>
          </cell>
          <cell r="M3668" t="str">
            <v xml:space="preserve">Locator </v>
          </cell>
          <cell r="N3668" t="str">
            <v>New Export Enterprise</v>
          </cell>
          <cell r="O3668" t="str">
            <v xml:space="preserve">INOVUS PHILIPPINES TECHNOLOGY, INC.   </v>
          </cell>
          <cell r="P3668" t="str">
            <v>Filipino</v>
          </cell>
          <cell r="Q3668" t="str">
            <v>Others</v>
          </cell>
          <cell r="R3668" t="str">
            <v>Local</v>
          </cell>
          <cell r="S3668">
            <v>30</v>
          </cell>
          <cell r="T3668" t="str">
            <v xml:space="preserve">To engage in the design, fabrication and repair of printed circuit boards (PCBs)              </v>
          </cell>
          <cell r="U3668">
            <v>1</v>
          </cell>
          <cell r="V3668" t="str">
            <v>Manufacturing</v>
          </cell>
          <cell r="W3668">
            <v>32200</v>
          </cell>
          <cell r="X3668" t="str">
            <v>Mfg</v>
          </cell>
          <cell r="Y3668" t="str">
            <v>Manufacturing</v>
          </cell>
          <cell r="AB3668" t="str">
            <v xml:space="preserve">Laguna </v>
          </cell>
          <cell r="AC3668" t="str">
            <v>IV</v>
          </cell>
          <cell r="AD3668">
            <v>9.6300000000000008</v>
          </cell>
          <cell r="AE3668">
            <v>6.2E-2</v>
          </cell>
          <cell r="AF3668">
            <v>2.8890000000000002</v>
          </cell>
          <cell r="AG3668">
            <v>1.8599999999999998E-2</v>
          </cell>
          <cell r="AH3668">
            <v>31</v>
          </cell>
          <cell r="AI3668">
            <v>0</v>
          </cell>
          <cell r="AJ3668">
            <v>31</v>
          </cell>
        </row>
        <row r="3669">
          <cell r="A3669">
            <v>3667</v>
          </cell>
          <cell r="B3669">
            <v>2233</v>
          </cell>
          <cell r="C3669" t="str">
            <v>PEZA</v>
          </cell>
          <cell r="D3669">
            <v>3</v>
          </cell>
          <cell r="E3669">
            <v>2007</v>
          </cell>
          <cell r="F3669">
            <v>2</v>
          </cell>
          <cell r="G3669">
            <v>1</v>
          </cell>
          <cell r="H3669">
            <v>39349</v>
          </cell>
          <cell r="K3669" t="str">
            <v xml:space="preserve">Cavite Economic Zone </v>
          </cell>
          <cell r="L3669" t="str">
            <v xml:space="preserve">Registration Agreement </v>
          </cell>
          <cell r="M3669" t="str">
            <v xml:space="preserve">Locator </v>
          </cell>
          <cell r="N3669" t="str">
            <v>New Export Enterprise</v>
          </cell>
          <cell r="O3669" t="str">
            <v xml:space="preserve">XCELTRONIC INC.              </v>
          </cell>
          <cell r="P3669" t="str">
            <v>Filipino</v>
          </cell>
          <cell r="Q3669" t="str">
            <v>Others</v>
          </cell>
          <cell r="R3669" t="str">
            <v>Local</v>
          </cell>
          <cell r="S3669">
            <v>100</v>
          </cell>
          <cell r="T3669" t="str">
            <v xml:space="preserve">To engage in the Manufacture, Assembly and Processing of Electronic Radio-Frequency Indentification (RFID) Reader Devices                                                </v>
          </cell>
          <cell r="U3669">
            <v>1</v>
          </cell>
          <cell r="V3669" t="str">
            <v>Manufacturing</v>
          </cell>
          <cell r="W3669">
            <v>32200</v>
          </cell>
          <cell r="X3669" t="str">
            <v>Mfg</v>
          </cell>
          <cell r="Y3669" t="str">
            <v>Manufacturing</v>
          </cell>
          <cell r="AB3669" t="str">
            <v xml:space="preserve">Cavite </v>
          </cell>
          <cell r="AC3669" t="str">
            <v>IV</v>
          </cell>
          <cell r="AD3669">
            <v>4</v>
          </cell>
          <cell r="AE3669">
            <v>0.5</v>
          </cell>
          <cell r="AF3669">
            <v>4</v>
          </cell>
          <cell r="AG3669">
            <v>0.5</v>
          </cell>
          <cell r="AH3669">
            <v>64</v>
          </cell>
          <cell r="AI3669">
            <v>64</v>
          </cell>
          <cell r="AJ3669">
            <v>0</v>
          </cell>
        </row>
        <row r="3670">
          <cell r="A3670">
            <v>3668</v>
          </cell>
          <cell r="B3670">
            <v>2234</v>
          </cell>
          <cell r="C3670" t="str">
            <v>PEZA</v>
          </cell>
          <cell r="D3670">
            <v>3</v>
          </cell>
          <cell r="E3670">
            <v>2007</v>
          </cell>
          <cell r="F3670">
            <v>2</v>
          </cell>
          <cell r="G3670">
            <v>1</v>
          </cell>
          <cell r="H3670">
            <v>39349</v>
          </cell>
          <cell r="K3670" t="str">
            <v xml:space="preserve">Cavite Economic Zone </v>
          </cell>
          <cell r="L3670" t="str">
            <v xml:space="preserve">Registration Agreement </v>
          </cell>
          <cell r="M3670" t="str">
            <v xml:space="preserve">Locator </v>
          </cell>
          <cell r="N3670" t="str">
            <v>New Export Enterprise</v>
          </cell>
          <cell r="O3670" t="str">
            <v xml:space="preserve">SR. TRANSCEIVER PHILS INC. (STPI)      </v>
          </cell>
          <cell r="P3670" t="str">
            <v>Korean</v>
          </cell>
          <cell r="Q3670" t="str">
            <v>Korea</v>
          </cell>
          <cell r="R3670" t="str">
            <v>Foreign</v>
          </cell>
          <cell r="S3670">
            <v>99.96</v>
          </cell>
          <cell r="T3670" t="str">
            <v xml:space="preserve">To engage in the manufacture, assembly and processing of communication transmittal devices, parts and components such as transceivers and other devices similar in nature                   </v>
          </cell>
          <cell r="U3670">
            <v>1</v>
          </cell>
          <cell r="V3670" t="str">
            <v>Manufacturing</v>
          </cell>
          <cell r="W3670">
            <v>32300</v>
          </cell>
          <cell r="X3670" t="str">
            <v>Mfg</v>
          </cell>
          <cell r="Y3670" t="str">
            <v>Manufacturing</v>
          </cell>
          <cell r="AB3670" t="str">
            <v xml:space="preserve">Cavite </v>
          </cell>
          <cell r="AC3670" t="str">
            <v>IV</v>
          </cell>
          <cell r="AD3670">
            <v>5</v>
          </cell>
          <cell r="AE3670">
            <v>2.4</v>
          </cell>
          <cell r="AF3670">
            <v>4.9979999999999993</v>
          </cell>
          <cell r="AG3670">
            <v>2.3990399999999998</v>
          </cell>
          <cell r="AH3670">
            <v>64</v>
          </cell>
          <cell r="AI3670">
            <v>64</v>
          </cell>
          <cell r="AJ3670">
            <v>0</v>
          </cell>
        </row>
        <row r="3671">
          <cell r="A3671">
            <v>3669</v>
          </cell>
          <cell r="B3671">
            <v>2234</v>
          </cell>
          <cell r="C3671" t="str">
            <v>PEZA</v>
          </cell>
          <cell r="D3671">
            <v>3</v>
          </cell>
          <cell r="E3671">
            <v>2007</v>
          </cell>
          <cell r="F3671">
            <v>2</v>
          </cell>
          <cell r="G3671">
            <v>1</v>
          </cell>
          <cell r="H3671">
            <v>39349</v>
          </cell>
          <cell r="K3671" t="str">
            <v xml:space="preserve">Cavite Economic Zone </v>
          </cell>
          <cell r="L3671" t="str">
            <v xml:space="preserve">Registration Agreement </v>
          </cell>
          <cell r="M3671" t="str">
            <v xml:space="preserve">Locator </v>
          </cell>
          <cell r="N3671" t="str">
            <v>New Export Enterprise</v>
          </cell>
          <cell r="O3671" t="str">
            <v xml:space="preserve">SR. TRANSCEIVER PHILS INC. (STPI)      </v>
          </cell>
          <cell r="P3671" t="str">
            <v>Filipino</v>
          </cell>
          <cell r="Q3671" t="str">
            <v>Others</v>
          </cell>
          <cell r="R3671" t="str">
            <v>Local</v>
          </cell>
          <cell r="S3671">
            <v>0.04</v>
          </cell>
          <cell r="T3671" t="str">
            <v xml:space="preserve">To engage in the manufacture, assembly and processing of communication transmittal devices, parts and components such as transceivers and other devices similar in nature                   </v>
          </cell>
          <cell r="U3671">
            <v>1</v>
          </cell>
          <cell r="V3671" t="str">
            <v>Manufacturing</v>
          </cell>
          <cell r="W3671">
            <v>32300</v>
          </cell>
          <cell r="X3671" t="str">
            <v>Mfg</v>
          </cell>
          <cell r="Y3671" t="str">
            <v>Manufacturing</v>
          </cell>
          <cell r="AB3671" t="str">
            <v xml:space="preserve">Cavite </v>
          </cell>
          <cell r="AC3671" t="str">
            <v>IV</v>
          </cell>
          <cell r="AD3671">
            <v>5</v>
          </cell>
          <cell r="AE3671">
            <v>2.4</v>
          </cell>
          <cell r="AF3671">
            <v>2E-3</v>
          </cell>
          <cell r="AG3671">
            <v>9.6000000000000002E-4</v>
          </cell>
          <cell r="AH3671">
            <v>64</v>
          </cell>
          <cell r="AI3671">
            <v>0</v>
          </cell>
          <cell r="AJ3671">
            <v>64</v>
          </cell>
        </row>
        <row r="3672">
          <cell r="A3672">
            <v>3670</v>
          </cell>
          <cell r="B3672">
            <v>2235</v>
          </cell>
          <cell r="C3672" t="str">
            <v>PEZA</v>
          </cell>
          <cell r="D3672">
            <v>3</v>
          </cell>
          <cell r="E3672">
            <v>2007</v>
          </cell>
          <cell r="F3672">
            <v>2</v>
          </cell>
          <cell r="G3672">
            <v>1</v>
          </cell>
          <cell r="H3672">
            <v>39349</v>
          </cell>
          <cell r="K3672" t="str">
            <v xml:space="preserve">Cavite Economic Zone </v>
          </cell>
          <cell r="L3672" t="str">
            <v xml:space="preserve">Registration Agreement </v>
          </cell>
          <cell r="M3672" t="str">
            <v xml:space="preserve">Locator </v>
          </cell>
          <cell r="N3672" t="str">
            <v>New Export Enterprise</v>
          </cell>
          <cell r="O3672" t="str">
            <v xml:space="preserve">YASUFUJI MOLD CORPORATION          </v>
          </cell>
          <cell r="P3672" t="str">
            <v>Japanese</v>
          </cell>
          <cell r="Q3672" t="str">
            <v>Japan</v>
          </cell>
          <cell r="R3672" t="str">
            <v>Foreign</v>
          </cell>
          <cell r="S3672">
            <v>99.9983</v>
          </cell>
          <cell r="T3672" t="str">
            <v xml:space="preserve">Manufacture and repair of molds and jigs                                              </v>
          </cell>
          <cell r="U3672">
            <v>0</v>
          </cell>
          <cell r="V3672" t="str">
            <v>na</v>
          </cell>
          <cell r="W3672">
            <v>28920</v>
          </cell>
          <cell r="X3672" t="str">
            <v>Mfg</v>
          </cell>
          <cell r="Y3672" t="str">
            <v>Manufacturing</v>
          </cell>
          <cell r="AB3672" t="str">
            <v xml:space="preserve">Cavite </v>
          </cell>
          <cell r="AC3672" t="str">
            <v>IV</v>
          </cell>
          <cell r="AD3672">
            <v>8.9</v>
          </cell>
          <cell r="AE3672">
            <v>11.958</v>
          </cell>
          <cell r="AF3672">
            <v>8.8998486999999997</v>
          </cell>
          <cell r="AG3672">
            <v>11.957796713999999</v>
          </cell>
          <cell r="AH3672">
            <v>8</v>
          </cell>
          <cell r="AI3672">
            <v>8</v>
          </cell>
          <cell r="AJ3672">
            <v>0</v>
          </cell>
        </row>
        <row r="3673">
          <cell r="A3673">
            <v>3671</v>
          </cell>
          <cell r="B3673">
            <v>2235</v>
          </cell>
          <cell r="C3673" t="str">
            <v>PEZA</v>
          </cell>
          <cell r="D3673">
            <v>3</v>
          </cell>
          <cell r="E3673">
            <v>2007</v>
          </cell>
          <cell r="F3673">
            <v>2</v>
          </cell>
          <cell r="G3673">
            <v>1</v>
          </cell>
          <cell r="H3673">
            <v>39349</v>
          </cell>
          <cell r="K3673" t="str">
            <v xml:space="preserve">Cavite Economic Zone </v>
          </cell>
          <cell r="L3673" t="str">
            <v xml:space="preserve">Registration Agreement </v>
          </cell>
          <cell r="M3673" t="str">
            <v xml:space="preserve">Locator </v>
          </cell>
          <cell r="N3673" t="str">
            <v>New Export Enterprise</v>
          </cell>
          <cell r="O3673" t="str">
            <v xml:space="preserve">YASUFUJI MOLD CORPORATION          </v>
          </cell>
          <cell r="P3673" t="str">
            <v>Filipino</v>
          </cell>
          <cell r="Q3673" t="str">
            <v>Others</v>
          </cell>
          <cell r="R3673" t="str">
            <v>Local</v>
          </cell>
          <cell r="S3673">
            <v>1.6999999999999999E-3</v>
          </cell>
          <cell r="T3673" t="str">
            <v xml:space="preserve">Manufacture and repair of molds and jigs                                              </v>
          </cell>
          <cell r="U3673">
            <v>0</v>
          </cell>
          <cell r="V3673" t="str">
            <v>na</v>
          </cell>
          <cell r="W3673">
            <v>28920</v>
          </cell>
          <cell r="X3673" t="str">
            <v>Mfg</v>
          </cell>
          <cell r="Y3673" t="str">
            <v>Manufacturing</v>
          </cell>
          <cell r="AB3673" t="str">
            <v xml:space="preserve">Cavite </v>
          </cell>
          <cell r="AC3673" t="str">
            <v>IV</v>
          </cell>
          <cell r="AD3673">
            <v>8.9</v>
          </cell>
          <cell r="AE3673">
            <v>11.958</v>
          </cell>
          <cell r="AF3673">
            <v>1.5129999999999999E-4</v>
          </cell>
          <cell r="AG3673">
            <v>2.03286E-4</v>
          </cell>
          <cell r="AH3673">
            <v>8</v>
          </cell>
          <cell r="AI3673">
            <v>0</v>
          </cell>
          <cell r="AJ3673">
            <v>8</v>
          </cell>
        </row>
        <row r="3674">
          <cell r="A3674">
            <v>3672</v>
          </cell>
          <cell r="B3674">
            <v>2236</v>
          </cell>
          <cell r="C3674" t="str">
            <v>PEZA</v>
          </cell>
          <cell r="D3674">
            <v>3</v>
          </cell>
          <cell r="E3674">
            <v>2007</v>
          </cell>
          <cell r="F3674">
            <v>2</v>
          </cell>
          <cell r="G3674">
            <v>1</v>
          </cell>
          <cell r="H3674">
            <v>39349</v>
          </cell>
          <cell r="K3674" t="str">
            <v xml:space="preserve">Carmelray Industrial Park I - SEZ                </v>
          </cell>
          <cell r="L3674" t="str">
            <v xml:space="preserve">Supplemental Agreement </v>
          </cell>
          <cell r="M3674" t="str">
            <v xml:space="preserve">Locator </v>
          </cell>
          <cell r="N3674" t="str">
            <v xml:space="preserve">New Project </v>
          </cell>
          <cell r="O3674" t="str">
            <v xml:space="preserve">FUJITSU COMPUTER PRODUCTS CORPORATION OF THE PHILIPPINES        </v>
          </cell>
          <cell r="P3674" t="str">
            <v>Japanese</v>
          </cell>
          <cell r="Q3674" t="str">
            <v>Japan</v>
          </cell>
          <cell r="R3674" t="str">
            <v>Foreign</v>
          </cell>
          <cell r="S3674">
            <v>100</v>
          </cell>
          <cell r="T3674" t="str">
            <v xml:space="preserve">Manufacture of Small Form Factor Hard Disk Drives, Component Parts and Accessories using Perpendicular Recording Technology                       </v>
          </cell>
          <cell r="U3674">
            <v>1</v>
          </cell>
          <cell r="V3674" t="str">
            <v>Manufacturing</v>
          </cell>
          <cell r="W3674">
            <v>32200</v>
          </cell>
          <cell r="X3674" t="str">
            <v>Mfg</v>
          </cell>
          <cell r="Y3674" t="str">
            <v>Manufacturing</v>
          </cell>
          <cell r="AB3674" t="str">
            <v xml:space="preserve">Laguna </v>
          </cell>
          <cell r="AC3674" t="str">
            <v xml:space="preserve">IV </v>
          </cell>
          <cell r="AD3674">
            <v>13510.936</v>
          </cell>
          <cell r="AE3674">
            <v>0</v>
          </cell>
          <cell r="AF3674">
            <v>13510.936</v>
          </cell>
          <cell r="AG3674">
            <v>0</v>
          </cell>
          <cell r="AH3674">
            <v>735</v>
          </cell>
          <cell r="AI3674">
            <v>735</v>
          </cell>
          <cell r="AJ3674">
            <v>735</v>
          </cell>
        </row>
        <row r="3675">
          <cell r="A3675">
            <v>3673</v>
          </cell>
          <cell r="B3675">
            <v>2237</v>
          </cell>
          <cell r="C3675" t="str">
            <v>PEZA</v>
          </cell>
          <cell r="D3675">
            <v>3</v>
          </cell>
          <cell r="E3675">
            <v>2007</v>
          </cell>
          <cell r="F3675">
            <v>2</v>
          </cell>
          <cell r="G3675">
            <v>1</v>
          </cell>
          <cell r="H3675">
            <v>39349</v>
          </cell>
          <cell r="K3675" t="str">
            <v xml:space="preserve">Light Industry and Science Park II - SEZ </v>
          </cell>
          <cell r="L3675" t="str">
            <v xml:space="preserve">Supplemental Agreement </v>
          </cell>
          <cell r="M3675" t="str">
            <v xml:space="preserve">Locator </v>
          </cell>
          <cell r="N3675" t="str">
            <v xml:space="preserve">New Project </v>
          </cell>
          <cell r="O3675" t="str">
            <v xml:space="preserve">I-OMNI PRECISION INC.             </v>
          </cell>
          <cell r="P3675" t="str">
            <v>Filipino</v>
          </cell>
          <cell r="Q3675" t="str">
            <v>Others</v>
          </cell>
          <cell r="R3675" t="str">
            <v>Local</v>
          </cell>
          <cell r="S3675">
            <v>99.99</v>
          </cell>
          <cell r="T3675" t="str">
            <v>Manufacture of plastic parts and assembly of "Super Solar Cell"</v>
          </cell>
          <cell r="U3675">
            <v>0</v>
          </cell>
          <cell r="V3675" t="str">
            <v>na</v>
          </cell>
          <cell r="W3675">
            <v>36201</v>
          </cell>
          <cell r="X3675" t="str">
            <v>Mfg</v>
          </cell>
          <cell r="Y3675" t="str">
            <v>Manufacturing</v>
          </cell>
          <cell r="AB3675" t="str">
            <v xml:space="preserve">Laguna </v>
          </cell>
          <cell r="AC3675" t="str">
            <v xml:space="preserve">IV </v>
          </cell>
          <cell r="AD3675">
            <v>129.75299999999999</v>
          </cell>
          <cell r="AE3675">
            <v>0</v>
          </cell>
          <cell r="AF3675">
            <v>129.74002469999996</v>
          </cell>
          <cell r="AG3675">
            <v>0</v>
          </cell>
          <cell r="AH3675">
            <v>112</v>
          </cell>
          <cell r="AI3675">
            <v>112</v>
          </cell>
          <cell r="AJ3675">
            <v>112</v>
          </cell>
        </row>
        <row r="3676">
          <cell r="A3676">
            <v>3674</v>
          </cell>
          <cell r="B3676">
            <v>2237</v>
          </cell>
          <cell r="C3676" t="str">
            <v>PEZA</v>
          </cell>
          <cell r="D3676">
            <v>3</v>
          </cell>
          <cell r="E3676">
            <v>2007</v>
          </cell>
          <cell r="F3676">
            <v>2</v>
          </cell>
          <cell r="G3676">
            <v>1</v>
          </cell>
          <cell r="H3676">
            <v>39349</v>
          </cell>
          <cell r="K3676" t="str">
            <v xml:space="preserve">Light Industry and Science Park II - SEZ </v>
          </cell>
          <cell r="L3676" t="str">
            <v xml:space="preserve">Supplemental Agreement </v>
          </cell>
          <cell r="M3676" t="str">
            <v xml:space="preserve">Locator </v>
          </cell>
          <cell r="N3676" t="str">
            <v xml:space="preserve">New Project </v>
          </cell>
          <cell r="O3676" t="str">
            <v xml:space="preserve">I-OMNI PRECISION INC.             </v>
          </cell>
          <cell r="P3676" t="str">
            <v>Singaporean</v>
          </cell>
          <cell r="Q3676" t="str">
            <v>Singapore</v>
          </cell>
          <cell r="R3676" t="str">
            <v>Foreign</v>
          </cell>
          <cell r="S3676">
            <v>5.0000000000000001E-3</v>
          </cell>
          <cell r="T3676" t="str">
            <v>Manufacture of plastic parts and assembly of "Super Solar Cell"</v>
          </cell>
          <cell r="U3676">
            <v>0</v>
          </cell>
          <cell r="V3676" t="str">
            <v>na</v>
          </cell>
          <cell r="W3676">
            <v>36201</v>
          </cell>
          <cell r="X3676" t="str">
            <v>Mfg</v>
          </cell>
          <cell r="Y3676" t="str">
            <v>Manufacturing</v>
          </cell>
          <cell r="AB3676" t="str">
            <v xml:space="preserve">Laguna </v>
          </cell>
          <cell r="AC3676" t="str">
            <v xml:space="preserve">IV </v>
          </cell>
          <cell r="AD3676">
            <v>129.75299999999999</v>
          </cell>
          <cell r="AE3676">
            <v>0</v>
          </cell>
          <cell r="AF3676">
            <v>6.4876499999999993E-3</v>
          </cell>
          <cell r="AG3676">
            <v>0</v>
          </cell>
          <cell r="AH3676">
            <v>112</v>
          </cell>
          <cell r="AI3676">
            <v>0</v>
          </cell>
          <cell r="AJ3676">
            <v>0</v>
          </cell>
        </row>
        <row r="3677">
          <cell r="A3677">
            <v>3675</v>
          </cell>
          <cell r="B3677">
            <v>2237</v>
          </cell>
          <cell r="C3677" t="str">
            <v>PEZA</v>
          </cell>
          <cell r="D3677">
            <v>3</v>
          </cell>
          <cell r="E3677">
            <v>2007</v>
          </cell>
          <cell r="F3677">
            <v>2</v>
          </cell>
          <cell r="G3677">
            <v>1</v>
          </cell>
          <cell r="H3677">
            <v>39349</v>
          </cell>
          <cell r="K3677" t="str">
            <v xml:space="preserve">Light Industry and Science Park II - SEZ </v>
          </cell>
          <cell r="L3677" t="str">
            <v xml:space="preserve">Supplemental Agreement </v>
          </cell>
          <cell r="M3677" t="str">
            <v xml:space="preserve">Locator </v>
          </cell>
          <cell r="N3677" t="str">
            <v xml:space="preserve">New Project </v>
          </cell>
          <cell r="O3677" t="str">
            <v xml:space="preserve">I-OMNI PRECISION INC.             </v>
          </cell>
          <cell r="P3677" t="str">
            <v>American</v>
          </cell>
          <cell r="Q3677" t="str">
            <v>USA</v>
          </cell>
          <cell r="R3677" t="str">
            <v>Foreign</v>
          </cell>
          <cell r="S3677">
            <v>5.0000000000000001E-3</v>
          </cell>
          <cell r="T3677" t="str">
            <v>Manufacture of plastic parts and assembly of "Super Solar Cell"</v>
          </cell>
          <cell r="U3677">
            <v>0</v>
          </cell>
          <cell r="V3677" t="str">
            <v>na</v>
          </cell>
          <cell r="W3677">
            <v>36201</v>
          </cell>
          <cell r="X3677" t="str">
            <v>Mfg</v>
          </cell>
          <cell r="Y3677" t="str">
            <v>Manufacturing</v>
          </cell>
          <cell r="AB3677" t="str">
            <v xml:space="preserve">Laguna </v>
          </cell>
          <cell r="AC3677" t="str">
            <v xml:space="preserve">IV </v>
          </cell>
          <cell r="AD3677">
            <v>129.75299999999999</v>
          </cell>
          <cell r="AE3677">
            <v>0</v>
          </cell>
          <cell r="AF3677">
            <v>6.4876499999999993E-3</v>
          </cell>
          <cell r="AG3677">
            <v>0</v>
          </cell>
          <cell r="AH3677">
            <v>112</v>
          </cell>
          <cell r="AI3677">
            <v>0</v>
          </cell>
          <cell r="AJ3677">
            <v>0</v>
          </cell>
        </row>
        <row r="3678">
          <cell r="A3678">
            <v>3676</v>
          </cell>
          <cell r="B3678">
            <v>2238</v>
          </cell>
          <cell r="C3678" t="str">
            <v>PEZA</v>
          </cell>
          <cell r="D3678">
            <v>3</v>
          </cell>
          <cell r="E3678">
            <v>2007</v>
          </cell>
          <cell r="F3678">
            <v>2</v>
          </cell>
          <cell r="G3678">
            <v>1</v>
          </cell>
          <cell r="H3678">
            <v>39349</v>
          </cell>
          <cell r="K3678" t="str">
            <v xml:space="preserve">Cavite Economic Zone </v>
          </cell>
          <cell r="L3678" t="str">
            <v xml:space="preserve">Supplemental Agreement </v>
          </cell>
          <cell r="M3678" t="str">
            <v xml:space="preserve">Locator </v>
          </cell>
          <cell r="N3678" t="str">
            <v xml:space="preserve">New Project </v>
          </cell>
          <cell r="O3678" t="str">
            <v xml:space="preserve">WU KONG (S) PTE., LTD.     </v>
          </cell>
          <cell r="P3678" t="str">
            <v>Japanese</v>
          </cell>
          <cell r="Q3678" t="str">
            <v>Japan</v>
          </cell>
          <cell r="R3678" t="str">
            <v>Foreign</v>
          </cell>
          <cell r="S3678">
            <v>100</v>
          </cell>
          <cell r="T3678" t="str">
            <v xml:space="preserve">Manufacture of Honeycomb Shade                         </v>
          </cell>
          <cell r="U3678">
            <v>0</v>
          </cell>
          <cell r="V3678" t="str">
            <v>na</v>
          </cell>
          <cell r="W3678">
            <v>20140</v>
          </cell>
          <cell r="X3678" t="str">
            <v>Mfg</v>
          </cell>
          <cell r="Y3678" t="str">
            <v>Manufacturing</v>
          </cell>
          <cell r="AB3678" t="str">
            <v xml:space="preserve">Cavite </v>
          </cell>
          <cell r="AC3678" t="str">
            <v xml:space="preserve">IV </v>
          </cell>
          <cell r="AD3678">
            <v>231.69</v>
          </cell>
          <cell r="AE3678">
            <v>0</v>
          </cell>
          <cell r="AF3678">
            <v>231.69</v>
          </cell>
          <cell r="AG3678">
            <v>0</v>
          </cell>
          <cell r="AH3678">
            <v>14</v>
          </cell>
          <cell r="AI3678">
            <v>14</v>
          </cell>
          <cell r="AJ3678">
            <v>14</v>
          </cell>
        </row>
        <row r="3679">
          <cell r="A3679">
            <v>3677</v>
          </cell>
          <cell r="B3679">
            <v>2239</v>
          </cell>
          <cell r="C3679" t="str">
            <v>PEZA</v>
          </cell>
          <cell r="D3679">
            <v>3</v>
          </cell>
          <cell r="E3679">
            <v>2007</v>
          </cell>
          <cell r="F3679">
            <v>2</v>
          </cell>
          <cell r="G3679">
            <v>1</v>
          </cell>
          <cell r="H3679">
            <v>39349</v>
          </cell>
          <cell r="K3679" t="str">
            <v xml:space="preserve">Laguna Technopark - SEZ </v>
          </cell>
          <cell r="L3679" t="str">
            <v xml:space="preserve">Supplemental Agreement </v>
          </cell>
          <cell r="M3679" t="str">
            <v xml:space="preserve">Locator </v>
          </cell>
          <cell r="N3679" t="str">
            <v xml:space="preserve">New Project </v>
          </cell>
          <cell r="O3679" t="str">
            <v xml:space="preserve">VAC1, INC.             </v>
          </cell>
          <cell r="P3679" t="str">
            <v>Filipino</v>
          </cell>
          <cell r="Q3679" t="str">
            <v>Others</v>
          </cell>
          <cell r="R3679" t="str">
            <v>Local</v>
          </cell>
          <cell r="S3679">
            <v>100</v>
          </cell>
          <cell r="T3679" t="str">
            <v xml:space="preserve">Power Transformer Assembly             </v>
          </cell>
          <cell r="U3679">
            <v>0</v>
          </cell>
          <cell r="V3679" t="str">
            <v>na</v>
          </cell>
          <cell r="W3679">
            <v>38313</v>
          </cell>
          <cell r="X3679" t="str">
            <v>Mfg</v>
          </cell>
          <cell r="Y3679" t="str">
            <v>Manufacturing</v>
          </cell>
          <cell r="AB3679" t="str">
            <v xml:space="preserve">Laguna </v>
          </cell>
          <cell r="AC3679" t="str">
            <v>IV</v>
          </cell>
          <cell r="AD3679">
            <v>13.244999999999999</v>
          </cell>
          <cell r="AE3679">
            <v>0</v>
          </cell>
          <cell r="AF3679">
            <v>13.244999999999999</v>
          </cell>
          <cell r="AG3679">
            <v>0</v>
          </cell>
          <cell r="AH3679">
            <v>150</v>
          </cell>
          <cell r="AI3679">
            <v>150</v>
          </cell>
          <cell r="AJ3679">
            <v>0</v>
          </cell>
        </row>
        <row r="3680">
          <cell r="A3680">
            <v>3678</v>
          </cell>
          <cell r="B3680">
            <v>2240</v>
          </cell>
          <cell r="C3680" t="str">
            <v>PEZA</v>
          </cell>
          <cell r="D3680">
            <v>3</v>
          </cell>
          <cell r="E3680">
            <v>2007</v>
          </cell>
          <cell r="F3680">
            <v>2</v>
          </cell>
          <cell r="G3680">
            <v>1</v>
          </cell>
          <cell r="H3680">
            <v>39349</v>
          </cell>
          <cell r="K3680" t="str">
            <v xml:space="preserve">Carmelray Industrial Park II - SEZ                </v>
          </cell>
          <cell r="L3680" t="str">
            <v xml:space="preserve">Supplemental Agreement </v>
          </cell>
          <cell r="M3680" t="str">
            <v xml:space="preserve">Locator </v>
          </cell>
          <cell r="N3680" t="str">
            <v xml:space="preserve">Expansion Project </v>
          </cell>
          <cell r="O3680" t="str">
            <v xml:space="preserve">CPL PACKAGING INC.           </v>
          </cell>
          <cell r="P3680" t="str">
            <v>German</v>
          </cell>
          <cell r="Q3680" t="str">
            <v>Germany</v>
          </cell>
          <cell r="R3680" t="str">
            <v>Foreign</v>
          </cell>
          <cell r="S3680">
            <v>99.99</v>
          </cell>
          <cell r="T3680" t="str">
            <v xml:space="preserve">Increase in Capacity in the Manufacture of Bandguard Caps  </v>
          </cell>
          <cell r="U3680">
            <v>0</v>
          </cell>
          <cell r="V3680" t="str">
            <v>na</v>
          </cell>
          <cell r="W3680">
            <v>38159</v>
          </cell>
          <cell r="X3680" t="str">
            <v>Mfg</v>
          </cell>
          <cell r="Y3680" t="str">
            <v>Manufacturing</v>
          </cell>
          <cell r="AB3680" t="str">
            <v xml:space="preserve">Laguna </v>
          </cell>
          <cell r="AC3680" t="str">
            <v>IV</v>
          </cell>
          <cell r="AD3680">
            <v>381.05399999999997</v>
          </cell>
          <cell r="AE3680">
            <v>0</v>
          </cell>
          <cell r="AF3680">
            <v>381.01589459999991</v>
          </cell>
          <cell r="AG3680">
            <v>0</v>
          </cell>
          <cell r="AH3680">
            <v>34</v>
          </cell>
          <cell r="AI3680">
            <v>34</v>
          </cell>
          <cell r="AJ3680">
            <v>0</v>
          </cell>
        </row>
        <row r="3681">
          <cell r="A3681">
            <v>3679</v>
          </cell>
          <cell r="B3681">
            <v>2240</v>
          </cell>
          <cell r="C3681" t="str">
            <v>PEZA</v>
          </cell>
          <cell r="D3681">
            <v>3</v>
          </cell>
          <cell r="E3681">
            <v>2007</v>
          </cell>
          <cell r="F3681">
            <v>2</v>
          </cell>
          <cell r="G3681">
            <v>1</v>
          </cell>
          <cell r="H3681">
            <v>39349</v>
          </cell>
          <cell r="K3681" t="str">
            <v xml:space="preserve">Carmelray Industrial Park II - SEZ                </v>
          </cell>
          <cell r="L3681" t="str">
            <v xml:space="preserve">Supplemental Agreement </v>
          </cell>
          <cell r="M3681" t="str">
            <v xml:space="preserve">Locator </v>
          </cell>
          <cell r="N3681" t="str">
            <v xml:space="preserve">Expansion Project </v>
          </cell>
          <cell r="O3681" t="str">
            <v xml:space="preserve">CPL PACKAGING INC.           </v>
          </cell>
          <cell r="P3681" t="str">
            <v>Filipino</v>
          </cell>
          <cell r="Q3681" t="str">
            <v>Others</v>
          </cell>
          <cell r="R3681" t="str">
            <v>Local</v>
          </cell>
          <cell r="S3681">
            <v>0.01</v>
          </cell>
          <cell r="T3681" t="str">
            <v xml:space="preserve">Increase in Capacity in the Manufacture of Bandguard Caps  </v>
          </cell>
          <cell r="U3681">
            <v>0</v>
          </cell>
          <cell r="V3681" t="str">
            <v>na</v>
          </cell>
          <cell r="W3681">
            <v>38159</v>
          </cell>
          <cell r="X3681" t="str">
            <v>Mfg</v>
          </cell>
          <cell r="Y3681" t="str">
            <v>Manufacturing</v>
          </cell>
          <cell r="AB3681" t="str">
            <v xml:space="preserve">Laguna </v>
          </cell>
          <cell r="AC3681" t="str">
            <v>IV</v>
          </cell>
          <cell r="AD3681">
            <v>381.05399999999997</v>
          </cell>
          <cell r="AE3681">
            <v>0</v>
          </cell>
          <cell r="AF3681">
            <v>3.8105399999999998E-2</v>
          </cell>
          <cell r="AG3681">
            <v>0</v>
          </cell>
          <cell r="AH3681">
            <v>34</v>
          </cell>
          <cell r="AI3681">
            <v>0</v>
          </cell>
          <cell r="AJ3681">
            <v>34</v>
          </cell>
        </row>
        <row r="3682">
          <cell r="A3682">
            <v>3680</v>
          </cell>
          <cell r="B3682">
            <v>2241</v>
          </cell>
          <cell r="C3682" t="str">
            <v>PEZA</v>
          </cell>
          <cell r="D3682">
            <v>3</v>
          </cell>
          <cell r="E3682">
            <v>2007</v>
          </cell>
          <cell r="F3682">
            <v>2</v>
          </cell>
          <cell r="G3682">
            <v>1</v>
          </cell>
          <cell r="H3682">
            <v>39349</v>
          </cell>
          <cell r="K3682" t="str">
            <v xml:space="preserve">Barangay Biñan, Biñan, Laguna </v>
          </cell>
          <cell r="L3682" t="str">
            <v xml:space="preserve">Registration Agreement </v>
          </cell>
          <cell r="M3682" t="str">
            <v xml:space="preserve">Developer </v>
          </cell>
          <cell r="N3682" t="str">
            <v>New Developer</v>
          </cell>
          <cell r="O3682" t="str">
            <v xml:space="preserve">Laguna Technopark Annex                </v>
          </cell>
          <cell r="P3682" t="str">
            <v>Filipino</v>
          </cell>
          <cell r="Q3682" t="str">
            <v>Others</v>
          </cell>
          <cell r="R3682" t="str">
            <v>Local</v>
          </cell>
          <cell r="S3682">
            <v>61</v>
          </cell>
          <cell r="T3682" t="str">
            <v xml:space="preserve">Declaration of a 29-hectare property, more or less, located at Barangay Biñan, Biñan, Laguna as Special Economic Zone, to be known as Laguna Technopark Annex.                                                          Developer/Operator: Laguna Technopark, </v>
          </cell>
          <cell r="U3682">
            <v>0</v>
          </cell>
          <cell r="V3682" t="str">
            <v>na</v>
          </cell>
          <cell r="W3682">
            <v>70110</v>
          </cell>
          <cell r="X3682" t="str">
            <v>FinRE</v>
          </cell>
          <cell r="Y3682" t="str">
            <v>Finance &amp; Real Estate</v>
          </cell>
          <cell r="AB3682" t="str">
            <v xml:space="preserve">Laguna </v>
          </cell>
          <cell r="AC3682" t="str">
            <v>IV</v>
          </cell>
          <cell r="AD3682">
            <v>493</v>
          </cell>
          <cell r="AE3682">
            <v>229.75</v>
          </cell>
          <cell r="AF3682">
            <v>300.73</v>
          </cell>
          <cell r="AG3682">
            <v>140.14750000000001</v>
          </cell>
          <cell r="AH3682">
            <v>0</v>
          </cell>
          <cell r="AI3682">
            <v>0</v>
          </cell>
          <cell r="AJ3682">
            <v>0</v>
          </cell>
        </row>
        <row r="3683">
          <cell r="A3683">
            <v>3681</v>
          </cell>
          <cell r="B3683">
            <v>2241</v>
          </cell>
          <cell r="C3683" t="str">
            <v>PEZA</v>
          </cell>
          <cell r="D3683">
            <v>3</v>
          </cell>
          <cell r="E3683">
            <v>2007</v>
          </cell>
          <cell r="F3683">
            <v>2</v>
          </cell>
          <cell r="G3683">
            <v>1</v>
          </cell>
          <cell r="H3683">
            <v>39349</v>
          </cell>
          <cell r="K3683" t="str">
            <v xml:space="preserve">Barangay Biñan, Biñan, Laguna </v>
          </cell>
          <cell r="L3683" t="str">
            <v xml:space="preserve">Registration Agreement </v>
          </cell>
          <cell r="M3683" t="str">
            <v xml:space="preserve">Developer </v>
          </cell>
          <cell r="N3683" t="str">
            <v>New Developer</v>
          </cell>
          <cell r="O3683" t="str">
            <v xml:space="preserve">Laguna Technopark Annex                </v>
          </cell>
          <cell r="P3683" t="str">
            <v>Japanese</v>
          </cell>
          <cell r="Q3683" t="str">
            <v>Japan</v>
          </cell>
          <cell r="R3683" t="str">
            <v>Foreign</v>
          </cell>
          <cell r="S3683">
            <v>39</v>
          </cell>
          <cell r="T3683" t="str">
            <v xml:space="preserve">Declaration of a 29-hectare property, more or less, located at Barangay Biñan, Biñan, Laguna as Special Economic Zone, to be known as Laguna Technopark Annex.                                                          Developer/Operator: Laguna Technopark, </v>
          </cell>
          <cell r="U3683">
            <v>0</v>
          </cell>
          <cell r="V3683" t="str">
            <v>na</v>
          </cell>
          <cell r="W3683">
            <v>70110</v>
          </cell>
          <cell r="X3683" t="str">
            <v>FinRE</v>
          </cell>
          <cell r="Y3683" t="str">
            <v>Finance &amp; Real Estate</v>
          </cell>
          <cell r="AB3683" t="str">
            <v xml:space="preserve">Laguna </v>
          </cell>
          <cell r="AC3683" t="str">
            <v>IV</v>
          </cell>
          <cell r="AD3683">
            <v>493</v>
          </cell>
          <cell r="AE3683">
            <v>229.75</v>
          </cell>
          <cell r="AF3683">
            <v>192.27</v>
          </cell>
          <cell r="AG3683">
            <v>89.602500000000006</v>
          </cell>
          <cell r="AH3683">
            <v>0</v>
          </cell>
          <cell r="AI3683">
            <v>0</v>
          </cell>
          <cell r="AJ3683">
            <v>0</v>
          </cell>
        </row>
        <row r="3684">
          <cell r="A3684">
            <v>3682</v>
          </cell>
          <cell r="B3684">
            <v>2242</v>
          </cell>
          <cell r="C3684" t="str">
            <v>PEZA</v>
          </cell>
          <cell r="D3684">
            <v>3</v>
          </cell>
          <cell r="E3684">
            <v>2007</v>
          </cell>
          <cell r="F3684">
            <v>2</v>
          </cell>
          <cell r="G3684">
            <v>1</v>
          </cell>
          <cell r="H3684">
            <v>39349</v>
          </cell>
          <cell r="K3684" t="str">
            <v>Epifanio delos Santos Avenue corner Quezon Avenue, Barangay Pinyahan, Diliman District, Quezon City</v>
          </cell>
          <cell r="L3684" t="str">
            <v xml:space="preserve">Registration Agreement </v>
          </cell>
          <cell r="M3684" t="str">
            <v xml:space="preserve">Developer </v>
          </cell>
          <cell r="N3684" t="str">
            <v>New Developer</v>
          </cell>
          <cell r="O3684" t="str">
            <v xml:space="preserve">Eton Centris                        </v>
          </cell>
          <cell r="P3684" t="str">
            <v>Filipino</v>
          </cell>
          <cell r="Q3684" t="str">
            <v>Others</v>
          </cell>
          <cell r="R3684" t="str">
            <v>Local</v>
          </cell>
          <cell r="S3684">
            <v>100</v>
          </cell>
          <cell r="T3684" t="str">
            <v xml:space="preserve">Declaration of a 119,793-square meter lot located at Epifanio delos Santos Avenue corner Quezon Avenue, Barangay Pinyahan, Diliman District, Quezon City, as Information Technology (IT) Park, to be known as Eton Centris.                                    </v>
          </cell>
          <cell r="U3684">
            <v>0</v>
          </cell>
          <cell r="V3684" t="str">
            <v>na</v>
          </cell>
          <cell r="W3684">
            <v>70110</v>
          </cell>
          <cell r="X3684" t="str">
            <v>FinRE</v>
          </cell>
          <cell r="Y3684" t="str">
            <v>Finance &amp; Real Estate</v>
          </cell>
          <cell r="AB3684" t="str">
            <v xml:space="preserve">Quezon City </v>
          </cell>
          <cell r="AC3684" t="str">
            <v xml:space="preserve">NCR </v>
          </cell>
          <cell r="AD3684">
            <v>491.93799999999999</v>
          </cell>
          <cell r="AE3684">
            <v>381.69099999999997</v>
          </cell>
          <cell r="AF3684">
            <v>491.93799999999999</v>
          </cell>
          <cell r="AG3684">
            <v>381.69099999999997</v>
          </cell>
          <cell r="AH3684">
            <v>0</v>
          </cell>
          <cell r="AI3684">
            <v>0</v>
          </cell>
          <cell r="AJ3684">
            <v>0</v>
          </cell>
        </row>
        <row r="3685">
          <cell r="A3685">
            <v>3683</v>
          </cell>
          <cell r="B3685">
            <v>2243</v>
          </cell>
          <cell r="C3685" t="str">
            <v>SBMA</v>
          </cell>
          <cell r="D3685">
            <v>3</v>
          </cell>
          <cell r="E3685">
            <v>2007</v>
          </cell>
          <cell r="F3685">
            <v>2</v>
          </cell>
          <cell r="G3685">
            <v>1</v>
          </cell>
          <cell r="H3685">
            <v>39269</v>
          </cell>
          <cell r="K3685" t="str">
            <v>Portion of B-8253, Upper Cubi Area, SBFZ</v>
          </cell>
          <cell r="L3685" t="str">
            <v>Jul 1</v>
          </cell>
          <cell r="O3685" t="str">
            <v>J.K. YURI</v>
          </cell>
          <cell r="P3685" t="str">
            <v>Korean</v>
          </cell>
          <cell r="Q3685" t="str">
            <v>Korea</v>
          </cell>
          <cell r="R3685" t="str">
            <v>Foreign</v>
          </cell>
          <cell r="S3685">
            <v>94</v>
          </cell>
          <cell r="T3685" t="str">
            <v>ENGAGE IN THE BUSINESS OF FAST FOOD AND RESTAURANT OPERATIONS, IMPORT/EXPORT OF KOREAN PRODUCTS, TRADING/SELLING OF VARIOUS COMMODITIES AND GENERAL MERCHANDISE AS MAY PERMITTED BY LAW, TO INCLUDE THE ESTABLISHMENT AND OPERATION OF AN ENTERTAINMENT FACILIT</v>
          </cell>
          <cell r="U3685">
            <v>0</v>
          </cell>
          <cell r="V3685" t="str">
            <v>na</v>
          </cell>
          <cell r="X3685" t="str">
            <v>Serv</v>
          </cell>
          <cell r="Y3685" t="str">
            <v>Services</v>
          </cell>
          <cell r="AD3685">
            <v>4.3980957515223338</v>
          </cell>
          <cell r="AF3685">
            <v>4.134210006430993</v>
          </cell>
          <cell r="AH3685">
            <v>12</v>
          </cell>
          <cell r="AI3685">
            <v>12</v>
          </cell>
          <cell r="AJ3685">
            <v>0</v>
          </cell>
        </row>
        <row r="3686">
          <cell r="A3686">
            <v>3684</v>
          </cell>
          <cell r="B3686">
            <v>2243</v>
          </cell>
          <cell r="C3686" t="str">
            <v>SBMA</v>
          </cell>
          <cell r="D3686">
            <v>3</v>
          </cell>
          <cell r="E3686">
            <v>2007</v>
          </cell>
          <cell r="F3686">
            <v>2</v>
          </cell>
          <cell r="G3686">
            <v>1</v>
          </cell>
          <cell r="H3686">
            <v>39269</v>
          </cell>
          <cell r="K3686" t="str">
            <v>Portion of B-8253, Upper Cubi Area, SBFZ</v>
          </cell>
          <cell r="L3686" t="str">
            <v>Jul 1</v>
          </cell>
          <cell r="O3686" t="str">
            <v>J.K. YURI</v>
          </cell>
          <cell r="P3686" t="str">
            <v>Filipino</v>
          </cell>
          <cell r="Q3686" t="str">
            <v>Others</v>
          </cell>
          <cell r="R3686" t="str">
            <v>Local</v>
          </cell>
          <cell r="S3686">
            <v>6</v>
          </cell>
          <cell r="T3686" t="str">
            <v>ENGAGE IN THE BUSINESS OF FAST FOOD AND RESTAURANT OPERATIONS, IMPORT/EXPORT OF KOREAN PRODUCTS, TRADING/SELLING OF VARIOUS COMMODITIES AND GENERAL MERCHANDISE AS MAY PERMITTED BY LAW, TO INCLUDE THE ESTABLISHMENT AND OPERATION OF AN ENTERTAINMENT FACILIT</v>
          </cell>
          <cell r="U3686">
            <v>0</v>
          </cell>
          <cell r="V3686" t="str">
            <v>na</v>
          </cell>
          <cell r="X3686" t="str">
            <v>Serv</v>
          </cell>
          <cell r="Y3686" t="str">
            <v>Services</v>
          </cell>
          <cell r="AD3686">
            <v>4.3980957515223338</v>
          </cell>
          <cell r="AF3686">
            <v>0.26388574509134</v>
          </cell>
          <cell r="AH3686">
            <v>12</v>
          </cell>
          <cell r="AI3686">
            <v>0</v>
          </cell>
          <cell r="AJ3686">
            <v>12</v>
          </cell>
        </row>
        <row r="3687">
          <cell r="A3687">
            <v>3685</v>
          </cell>
          <cell r="B3687">
            <v>2244</v>
          </cell>
          <cell r="C3687" t="str">
            <v>SBMA</v>
          </cell>
          <cell r="D3687">
            <v>3</v>
          </cell>
          <cell r="E3687">
            <v>2007</v>
          </cell>
          <cell r="F3687">
            <v>2</v>
          </cell>
          <cell r="G3687">
            <v>1</v>
          </cell>
          <cell r="H3687">
            <v>39269</v>
          </cell>
          <cell r="K3687" t="str">
            <v>Portion of Lot 9, EMS Area, 14th Subic Gate, Perimeter Road, SBFZ</v>
          </cell>
          <cell r="L3687" t="str">
            <v>Jul 2</v>
          </cell>
          <cell r="O3687" t="str">
            <v xml:space="preserve">I. STONE </v>
          </cell>
          <cell r="P3687" t="str">
            <v>Filipino</v>
          </cell>
          <cell r="Q3687" t="str">
            <v>Others</v>
          </cell>
          <cell r="R3687" t="str">
            <v>Local</v>
          </cell>
          <cell r="S3687">
            <v>60</v>
          </cell>
          <cell r="T3687" t="str">
            <v>TRADING AND INSTALLATION OF GOODS SUCH AS MARBLE GRANITE AND OTHER CONSTRUCTION MATERIALS ON WHOLESALE BASIS FOR IMPORT/EXPORT AND SUPPLIER SUBCONTRACT TO HHIC PHILS., INC.</v>
          </cell>
          <cell r="U3687">
            <v>0</v>
          </cell>
          <cell r="V3687" t="str">
            <v>na</v>
          </cell>
          <cell r="X3687" t="str">
            <v>Trad</v>
          </cell>
          <cell r="Y3687" t="str">
            <v>Trade</v>
          </cell>
          <cell r="AD3687">
            <v>11.483916666666667</v>
          </cell>
          <cell r="AF3687">
            <v>6.8903500000000006</v>
          </cell>
          <cell r="AH3687">
            <v>110</v>
          </cell>
          <cell r="AI3687">
            <v>110</v>
          </cell>
          <cell r="AJ3687">
            <v>110</v>
          </cell>
        </row>
        <row r="3688">
          <cell r="A3688">
            <v>3686</v>
          </cell>
          <cell r="B3688">
            <v>2244</v>
          </cell>
          <cell r="C3688" t="str">
            <v>SBMA</v>
          </cell>
          <cell r="D3688">
            <v>3</v>
          </cell>
          <cell r="E3688">
            <v>2007</v>
          </cell>
          <cell r="F3688">
            <v>2</v>
          </cell>
          <cell r="G3688">
            <v>1</v>
          </cell>
          <cell r="H3688">
            <v>39269</v>
          </cell>
          <cell r="K3688" t="str">
            <v>Portion of Lot 9, EMS Area, 14th Subic Gate, Perimeter Road, SBFZ</v>
          </cell>
          <cell r="L3688" t="str">
            <v>Jul 2</v>
          </cell>
          <cell r="O3688" t="str">
            <v xml:space="preserve">I. STONE </v>
          </cell>
          <cell r="P3688" t="str">
            <v>Korean</v>
          </cell>
          <cell r="Q3688" t="str">
            <v>Korea</v>
          </cell>
          <cell r="R3688" t="str">
            <v>Foreign</v>
          </cell>
          <cell r="S3688">
            <v>40</v>
          </cell>
          <cell r="T3688" t="str">
            <v>TRADING AND INSTALLATION OF GOODS SUCH AS MARBLE GRANITE AND OTHER CONSTRUCTION MATERIALS ON WHOLESALE BASIS FOR IMPORT/EXPORT AND SUPPLIER SUBCONTRACT TO HHIC PHILS., INC.</v>
          </cell>
          <cell r="U3688">
            <v>0</v>
          </cell>
          <cell r="V3688" t="str">
            <v>na</v>
          </cell>
          <cell r="X3688" t="str">
            <v>Trad</v>
          </cell>
          <cell r="Y3688" t="str">
            <v>Trade</v>
          </cell>
          <cell r="AD3688">
            <v>11.483916666666667</v>
          </cell>
          <cell r="AF3688">
            <v>4.5935666666666668</v>
          </cell>
          <cell r="AH3688">
            <v>110</v>
          </cell>
          <cell r="AI3688">
            <v>0</v>
          </cell>
          <cell r="AJ3688">
            <v>0</v>
          </cell>
        </row>
        <row r="3689">
          <cell r="A3689">
            <v>3687</v>
          </cell>
          <cell r="B3689">
            <v>2245</v>
          </cell>
          <cell r="C3689" t="str">
            <v>SBMA</v>
          </cell>
          <cell r="D3689">
            <v>3</v>
          </cell>
          <cell r="E3689">
            <v>2007</v>
          </cell>
          <cell r="F3689">
            <v>2</v>
          </cell>
          <cell r="G3689">
            <v>1</v>
          </cell>
          <cell r="H3689">
            <v>39283</v>
          </cell>
          <cell r="K3689" t="str">
            <v>Lot 9, Blk B, Subic Commercial and Light Industrial Park, CBD Area, SBFZ</v>
          </cell>
          <cell r="L3689" t="str">
            <v>Jul 3</v>
          </cell>
          <cell r="O3689" t="str">
            <v>A &amp; S SUBIC, INC.</v>
          </cell>
          <cell r="P3689" t="str">
            <v>Korean</v>
          </cell>
          <cell r="Q3689" t="str">
            <v>Korea</v>
          </cell>
          <cell r="R3689" t="str">
            <v>Foreign</v>
          </cell>
          <cell r="S3689">
            <v>100</v>
          </cell>
          <cell r="T3689" t="str">
            <v>TO ENGAGE IN THE BUSINESS OF OPERATION AND MANAGEMENT OF HOTEL INN, RESTAURANT, CAFÉ, KARAOKE/VIDEOKE, SPA AND OTHER COMMERCIAL FACILITIES</v>
          </cell>
          <cell r="U3689">
            <v>0</v>
          </cell>
          <cell r="V3689" t="str">
            <v>na</v>
          </cell>
          <cell r="X3689" t="str">
            <v>Serv</v>
          </cell>
          <cell r="Y3689" t="str">
            <v>Services</v>
          </cell>
          <cell r="AD3689">
            <v>17.914909999999999</v>
          </cell>
          <cell r="AF3689">
            <v>17.914909999999999</v>
          </cell>
          <cell r="AH3689">
            <v>68</v>
          </cell>
          <cell r="AI3689">
            <v>68</v>
          </cell>
          <cell r="AJ3689">
            <v>68</v>
          </cell>
        </row>
        <row r="3690">
          <cell r="A3690">
            <v>3688</v>
          </cell>
          <cell r="B3690">
            <v>2246</v>
          </cell>
          <cell r="C3690" t="str">
            <v>SBMA</v>
          </cell>
          <cell r="D3690">
            <v>3</v>
          </cell>
          <cell r="E3690">
            <v>2007</v>
          </cell>
          <cell r="F3690">
            <v>2</v>
          </cell>
          <cell r="G3690">
            <v>1</v>
          </cell>
          <cell r="H3690">
            <v>39283</v>
          </cell>
          <cell r="K3690" t="str">
            <v>Lot 8-A, Blk B, Subic Commercial and Light Industrial Park, CBD Area, SBFZ</v>
          </cell>
          <cell r="L3690" t="str">
            <v>Jul 4</v>
          </cell>
          <cell r="O3690" t="str">
            <v>ENTERWIN SUBIC INC.</v>
          </cell>
          <cell r="P3690" t="str">
            <v>Korean</v>
          </cell>
          <cell r="Q3690" t="str">
            <v>Korea</v>
          </cell>
          <cell r="R3690" t="str">
            <v>Foreign</v>
          </cell>
          <cell r="S3690">
            <v>50</v>
          </cell>
          <cell r="T3690" t="str">
            <v>DEVELOPMENT, OPERATION AND MANAGEMENT OF RESTAURANT, COMMERCIAL SPACE FOR SUBLEASE, SPA AND KTV</v>
          </cell>
          <cell r="U3690">
            <v>0</v>
          </cell>
          <cell r="V3690" t="str">
            <v>na</v>
          </cell>
          <cell r="X3690" t="str">
            <v>FinRE</v>
          </cell>
          <cell r="Y3690" t="str">
            <v>Finance &amp; Real Estate</v>
          </cell>
          <cell r="AD3690">
            <v>19.29298</v>
          </cell>
          <cell r="AF3690">
            <v>9.64649</v>
          </cell>
          <cell r="AH3690">
            <v>30</v>
          </cell>
          <cell r="AI3690">
            <v>30</v>
          </cell>
          <cell r="AJ3690">
            <v>0</v>
          </cell>
        </row>
        <row r="3691">
          <cell r="A3691">
            <v>3689</v>
          </cell>
          <cell r="B3691">
            <v>2246</v>
          </cell>
          <cell r="C3691" t="str">
            <v>SBMA</v>
          </cell>
          <cell r="D3691">
            <v>3</v>
          </cell>
          <cell r="E3691">
            <v>2007</v>
          </cell>
          <cell r="F3691">
            <v>2</v>
          </cell>
          <cell r="G3691">
            <v>1</v>
          </cell>
          <cell r="H3691">
            <v>39283</v>
          </cell>
          <cell r="K3691" t="str">
            <v>Lot 8-A, Blk B, Subic Commercial and Light Industrial Park, CBD Area, SBFZ</v>
          </cell>
          <cell r="L3691" t="str">
            <v>Jul 4</v>
          </cell>
          <cell r="O3691" t="str">
            <v>ENTERWIN SUBIC INC.</v>
          </cell>
          <cell r="P3691" t="str">
            <v>Filipino</v>
          </cell>
          <cell r="Q3691" t="str">
            <v>Others</v>
          </cell>
          <cell r="R3691" t="str">
            <v>Local</v>
          </cell>
          <cell r="S3691">
            <v>50</v>
          </cell>
          <cell r="T3691" t="str">
            <v>DEVELOPMENT, OPERATION AND MANAGEMENT OF RESTAURANT, COMMERCIAL SPACE FOR SUBLEASE, SPA AND KTV</v>
          </cell>
          <cell r="U3691">
            <v>0</v>
          </cell>
          <cell r="V3691" t="str">
            <v>na</v>
          </cell>
          <cell r="X3691" t="str">
            <v>FinRE</v>
          </cell>
          <cell r="Y3691" t="str">
            <v>Finance &amp; Real Estate</v>
          </cell>
          <cell r="AD3691">
            <v>19.29298</v>
          </cell>
          <cell r="AF3691">
            <v>9.64649</v>
          </cell>
          <cell r="AH3691">
            <v>30</v>
          </cell>
          <cell r="AI3691">
            <v>0</v>
          </cell>
          <cell r="AJ3691">
            <v>30</v>
          </cell>
        </row>
        <row r="3692">
          <cell r="A3692">
            <v>3690</v>
          </cell>
          <cell r="B3692">
            <v>2247</v>
          </cell>
          <cell r="C3692" t="str">
            <v>SBMA</v>
          </cell>
          <cell r="D3692">
            <v>3</v>
          </cell>
          <cell r="E3692">
            <v>2007</v>
          </cell>
          <cell r="F3692">
            <v>2</v>
          </cell>
          <cell r="G3692">
            <v>1</v>
          </cell>
          <cell r="K3692" t="str">
            <v>Rm. 7311, Legenda Suites, Cubi Point, SBFZ</v>
          </cell>
          <cell r="L3692" t="str">
            <v>Jul 5</v>
          </cell>
          <cell r="O3692" t="str">
            <v>L.S.L HEALTH SERVICES</v>
          </cell>
          <cell r="P3692" t="str">
            <v>Filipino</v>
          </cell>
          <cell r="Q3692" t="str">
            <v>Others</v>
          </cell>
          <cell r="R3692" t="str">
            <v>Local</v>
          </cell>
          <cell r="S3692">
            <v>100</v>
          </cell>
          <cell r="T3692" t="str">
            <v>TO OFFER THERAPEUTIC MASSAGE TO HOTELS GUESTS AND SBF LOCATORS AND TOURISTS</v>
          </cell>
          <cell r="U3692">
            <v>0</v>
          </cell>
          <cell r="V3692" t="str">
            <v>na</v>
          </cell>
          <cell r="X3692" t="str">
            <v>Serv</v>
          </cell>
          <cell r="Y3692" t="str">
            <v>Services</v>
          </cell>
          <cell r="AD3692">
            <v>0.63569858703703708</v>
          </cell>
          <cell r="AF3692">
            <v>0.63569858703703708</v>
          </cell>
          <cell r="AH3692">
            <v>10</v>
          </cell>
          <cell r="AI3692">
            <v>10</v>
          </cell>
          <cell r="AJ3692">
            <v>0</v>
          </cell>
        </row>
        <row r="3693">
          <cell r="A3693">
            <v>3691</v>
          </cell>
          <cell r="B3693">
            <v>2248</v>
          </cell>
          <cell r="C3693" t="str">
            <v>SBMA</v>
          </cell>
          <cell r="D3693">
            <v>3</v>
          </cell>
          <cell r="E3693">
            <v>2007</v>
          </cell>
          <cell r="F3693">
            <v>2</v>
          </cell>
          <cell r="G3693">
            <v>1</v>
          </cell>
          <cell r="K3693" t="str">
            <v>Rizal Avenue, (Subcom Area), SBFZ (within the Subic Water leased premises )</v>
          </cell>
          <cell r="L3693" t="str">
            <v>Jul 6</v>
          </cell>
          <cell r="O3693" t="str">
            <v>SUBICWATER ASSOCIATES' MULTI-PURPOSE COOPERATIVE</v>
          </cell>
          <cell r="P3693" t="str">
            <v>Filipino</v>
          </cell>
          <cell r="Q3693" t="str">
            <v>Others</v>
          </cell>
          <cell r="R3693" t="str">
            <v>Local</v>
          </cell>
          <cell r="S3693">
            <v>100</v>
          </cell>
          <cell r="T3693" t="str">
            <v>TO ENGAGE IN LENDING BUSINESS, CANTEEN OPERATIONS AND CATERING SERVICES</v>
          </cell>
          <cell r="U3693">
            <v>0</v>
          </cell>
          <cell r="V3693" t="str">
            <v>na</v>
          </cell>
          <cell r="X3693" t="str">
            <v>FinRE</v>
          </cell>
          <cell r="Y3693" t="str">
            <v>Finance &amp; Real Estate</v>
          </cell>
          <cell r="AD3693">
            <v>0.51039629629629635</v>
          </cell>
          <cell r="AF3693">
            <v>0.51039629629629635</v>
          </cell>
          <cell r="AH3693">
            <v>1</v>
          </cell>
          <cell r="AI3693">
            <v>1</v>
          </cell>
          <cell r="AJ3693">
            <v>0</v>
          </cell>
        </row>
        <row r="3694">
          <cell r="A3694">
            <v>3692</v>
          </cell>
          <cell r="B3694">
            <v>2249</v>
          </cell>
          <cell r="C3694" t="str">
            <v>SBMA</v>
          </cell>
          <cell r="D3694">
            <v>3</v>
          </cell>
          <cell r="E3694">
            <v>2007</v>
          </cell>
          <cell r="F3694">
            <v>2</v>
          </cell>
          <cell r="G3694">
            <v>1</v>
          </cell>
          <cell r="H3694">
            <v>39269</v>
          </cell>
          <cell r="K3694" t="str">
            <v>Lot 4, Unit 1 (ground Floor), Greenwoods Park, Rizal Avenue, CBD Area, SBFZ</v>
          </cell>
          <cell r="L3694" t="str">
            <v>Jul 7</v>
          </cell>
          <cell r="O3694" t="str">
            <v>UNITRANS LINE CO., LTD.</v>
          </cell>
          <cell r="P3694" t="str">
            <v>Korean</v>
          </cell>
          <cell r="Q3694" t="str">
            <v>Korea</v>
          </cell>
          <cell r="R3694" t="str">
            <v>Foreign</v>
          </cell>
          <cell r="S3694">
            <v>100</v>
          </cell>
          <cell r="T3694" t="str">
            <v>TO ESTABLISH A LAIASON/REPRESENTATIVE OFFICE IN SUBIC BAY FREEPORT ZONE TO MONITOR INCOMING SHIPMENTS OF HHIC-PHIL., INC. THAT UNITRANS LINE CO., LTD. HANDLE AT THE PRINCIPAL OFFICE. IT WILL ALSO PERFORM THE DOCUMENTATION, ISSUE, PREPARE, MAKE, REVISE AND</v>
          </cell>
          <cell r="U3694">
            <v>0</v>
          </cell>
          <cell r="V3694" t="str">
            <v>na</v>
          </cell>
          <cell r="X3694" t="str">
            <v>Trans</v>
          </cell>
          <cell r="Y3694" t="str">
            <v>Transportation</v>
          </cell>
          <cell r="AD3694">
            <v>0.64309933333333336</v>
          </cell>
          <cell r="AF3694">
            <v>0.64309933333333336</v>
          </cell>
          <cell r="AH3694">
            <v>1</v>
          </cell>
          <cell r="AI3694">
            <v>1</v>
          </cell>
          <cell r="AJ3694">
            <v>1</v>
          </cell>
        </row>
        <row r="3695">
          <cell r="A3695">
            <v>3693</v>
          </cell>
          <cell r="B3695">
            <v>2250</v>
          </cell>
          <cell r="C3695" t="str">
            <v>SBMA</v>
          </cell>
          <cell r="D3695">
            <v>3</v>
          </cell>
          <cell r="E3695">
            <v>2007</v>
          </cell>
          <cell r="F3695">
            <v>2</v>
          </cell>
          <cell r="G3695">
            <v>1</v>
          </cell>
          <cell r="H3695">
            <v>39282</v>
          </cell>
          <cell r="K3695" t="str">
            <v>Vacant Lot, Boton Area, Subic Gateway District, SBFZ</v>
          </cell>
          <cell r="L3695" t="str">
            <v>Jul 8</v>
          </cell>
          <cell r="O3695" t="str">
            <v>PHILIPPINE PROSPERITY CHEMICALS INC.</v>
          </cell>
          <cell r="P3695" t="str">
            <v>Japanese</v>
          </cell>
          <cell r="Q3695" t="str">
            <v>Japan</v>
          </cell>
          <cell r="R3695" t="str">
            <v>Foreign</v>
          </cell>
          <cell r="S3695">
            <v>40</v>
          </cell>
          <cell r="T3695" t="str">
            <v>TO CONSTRUCT, OPERATE AND MAINTAIN CHEMICAL STORAGE TERMINAL, MACHINERY, EQUIPMENT, DOCK AND HARBOR FACILITIES AND AUXILIARY WORKS AND OTHER FACILITIES OF ALL KINDS USED IN OR IN CONNECTION WITH THE STORAGE, BLENDING AND MARKETING OF CHEMICAL PRODUCTS SUC</v>
          </cell>
          <cell r="U3695">
            <v>0</v>
          </cell>
          <cell r="V3695" t="str">
            <v>na</v>
          </cell>
          <cell r="X3695" t="str">
            <v>Stor</v>
          </cell>
          <cell r="Y3695" t="str">
            <v>Storage</v>
          </cell>
          <cell r="AD3695">
            <v>357.27740740740745</v>
          </cell>
          <cell r="AF3695">
            <v>142.910962962963</v>
          </cell>
          <cell r="AH3695">
            <v>9</v>
          </cell>
          <cell r="AI3695">
            <v>9</v>
          </cell>
          <cell r="AJ3695">
            <v>0</v>
          </cell>
        </row>
        <row r="3696">
          <cell r="A3696">
            <v>3694</v>
          </cell>
          <cell r="B3696">
            <v>2250</v>
          </cell>
          <cell r="C3696" t="str">
            <v>SBMA</v>
          </cell>
          <cell r="D3696">
            <v>3</v>
          </cell>
          <cell r="E3696">
            <v>2007</v>
          </cell>
          <cell r="F3696">
            <v>2</v>
          </cell>
          <cell r="G3696">
            <v>1</v>
          </cell>
          <cell r="H3696">
            <v>39282</v>
          </cell>
          <cell r="K3696" t="str">
            <v>Vacant Lot, Boton Area, Subic Gateway District, SBFZ</v>
          </cell>
          <cell r="L3696" t="str">
            <v>Jul 8</v>
          </cell>
          <cell r="O3696" t="str">
            <v>PHILIPPINE PROSPERITY CHEMICALS INC.</v>
          </cell>
          <cell r="P3696" t="str">
            <v>Singaporean</v>
          </cell>
          <cell r="Q3696" t="str">
            <v>Singapore</v>
          </cell>
          <cell r="R3696" t="str">
            <v>Foreign</v>
          </cell>
          <cell r="S3696">
            <v>35</v>
          </cell>
          <cell r="T3696" t="str">
            <v>TO CONSTRUCT, OPERATE AND MAINTAIN CHEMICAL STORAGE TERMINAL, MACHINERY, EQUIPMENT, DOCK AND HARBOR FACILITIES AND AUXILIARY WORKS AND OTHER FACILITIES OF ALL KINDS USED IN OR IN CONNECTION WITH THE STORAGE, BLENDING AND MARKETING OF CHEMICAL PRODUCTS SUC</v>
          </cell>
          <cell r="U3696">
            <v>0</v>
          </cell>
          <cell r="V3696" t="str">
            <v>na</v>
          </cell>
          <cell r="X3696" t="str">
            <v>Stor</v>
          </cell>
          <cell r="Y3696" t="str">
            <v>Storage</v>
          </cell>
          <cell r="AD3696">
            <v>357.27740740740745</v>
          </cell>
          <cell r="AF3696">
            <v>125.04709259259259</v>
          </cell>
          <cell r="AH3696">
            <v>9</v>
          </cell>
          <cell r="AI3696">
            <v>0</v>
          </cell>
          <cell r="AJ3696">
            <v>0</v>
          </cell>
        </row>
        <row r="3697">
          <cell r="A3697">
            <v>3695</v>
          </cell>
          <cell r="B3697">
            <v>2250</v>
          </cell>
          <cell r="C3697" t="str">
            <v>SBMA</v>
          </cell>
          <cell r="D3697">
            <v>3</v>
          </cell>
          <cell r="E3697">
            <v>2007</v>
          </cell>
          <cell r="F3697">
            <v>2</v>
          </cell>
          <cell r="G3697">
            <v>1</v>
          </cell>
          <cell r="H3697">
            <v>39282</v>
          </cell>
          <cell r="K3697" t="str">
            <v>Vacant Lot, Boton Area, Subic Gateway District, SBFZ</v>
          </cell>
          <cell r="L3697" t="str">
            <v>Jul 8</v>
          </cell>
          <cell r="O3697" t="str">
            <v>PHILIPPINE PROSPERITY CHEMICALS INC.</v>
          </cell>
          <cell r="P3697" t="str">
            <v>Filipino</v>
          </cell>
          <cell r="Q3697" t="str">
            <v>Others</v>
          </cell>
          <cell r="R3697" t="str">
            <v>Local</v>
          </cell>
          <cell r="S3697">
            <v>25</v>
          </cell>
          <cell r="T3697" t="str">
            <v>TO CONSTRUCT, OPERATE AND MAINTAIN CHEMICAL STORAGE TERMINAL, MACHINERY, EQUIPMENT, DOCK AND HARBOR FACILITIES AND AUXILIARY WORKS AND OTHER FACILITIES OF ALL KINDS USED IN OR IN CONNECTION WITH THE STORAGE, BLENDING AND MARKETING OF CHEMICAL PRODUCTS SUC</v>
          </cell>
          <cell r="U3697">
            <v>0</v>
          </cell>
          <cell r="V3697" t="str">
            <v>na</v>
          </cell>
          <cell r="X3697" t="str">
            <v>Stor</v>
          </cell>
          <cell r="Y3697" t="str">
            <v>Storage</v>
          </cell>
          <cell r="AD3697">
            <v>357.27740740740745</v>
          </cell>
          <cell r="AF3697">
            <v>89.319351851851863</v>
          </cell>
          <cell r="AH3697">
            <v>9</v>
          </cell>
          <cell r="AI3697">
            <v>0</v>
          </cell>
          <cell r="AJ3697">
            <v>9</v>
          </cell>
        </row>
        <row r="3698">
          <cell r="A3698">
            <v>3696</v>
          </cell>
          <cell r="B3698">
            <v>2251</v>
          </cell>
          <cell r="C3698" t="str">
            <v>SBMA</v>
          </cell>
          <cell r="D3698">
            <v>3</v>
          </cell>
          <cell r="E3698">
            <v>2007</v>
          </cell>
          <cell r="F3698">
            <v>2</v>
          </cell>
          <cell r="G3698">
            <v>1</v>
          </cell>
          <cell r="H3698">
            <v>39269</v>
          </cell>
          <cell r="K3698" t="str">
            <v>Argonaut Highway corner Sunset Street, SBIP Phase II, SBFZ</v>
          </cell>
          <cell r="L3698" t="str">
            <v>Jul 9</v>
          </cell>
          <cell r="O3698" t="str">
            <v>PARADISE CONSULTING &amp; DEVELOPMENT CORP.</v>
          </cell>
          <cell r="P3698" t="str">
            <v>Korean</v>
          </cell>
          <cell r="Q3698" t="str">
            <v>Korea</v>
          </cell>
          <cell r="R3698" t="str">
            <v>Foreign</v>
          </cell>
          <cell r="S3698">
            <v>100</v>
          </cell>
          <cell r="T3698" t="str">
            <v>TO ENGAGE IN, OPERATE AND BUILD A CONDOMINIUM TYPE HOTEL AND MAINTAIN THE BUSINESS OF RESTAURANT, COFFEE SHOP, KTV, BEERHOF, BAR, SPORTS, LEISURE, ENTERTAINMENT BUSINESS (GOLF, TENNIS, SAUNA, MASSAGE/SPA, KARAOKE, CASINO, BINGO, GAME ROOM, PC ROOM, ETC) B</v>
          </cell>
          <cell r="U3698">
            <v>0</v>
          </cell>
          <cell r="V3698" t="str">
            <v>na</v>
          </cell>
          <cell r="X3698" t="str">
            <v>FinRE</v>
          </cell>
          <cell r="Y3698" t="str">
            <v>Finance &amp; Real Estate</v>
          </cell>
          <cell r="AD3698">
            <v>1687.412538864</v>
          </cell>
          <cell r="AF3698">
            <v>1687.412538864</v>
          </cell>
          <cell r="AH3698">
            <v>120</v>
          </cell>
          <cell r="AI3698">
            <v>120</v>
          </cell>
          <cell r="AJ3698">
            <v>120</v>
          </cell>
        </row>
        <row r="3699">
          <cell r="A3699">
            <v>3697</v>
          </cell>
          <cell r="B3699">
            <v>2252</v>
          </cell>
          <cell r="C3699" t="str">
            <v>SBMA</v>
          </cell>
          <cell r="D3699">
            <v>3</v>
          </cell>
          <cell r="E3699">
            <v>2007</v>
          </cell>
          <cell r="F3699">
            <v>2</v>
          </cell>
          <cell r="G3699">
            <v>1</v>
          </cell>
          <cell r="K3699" t="str">
            <v>Lot 12, Office Bldg. Commitment St., Subic Bay Industrial Park, Phase I, SBFZ</v>
          </cell>
          <cell r="L3699" t="str">
            <v>Jul 10</v>
          </cell>
          <cell r="O3699" t="str">
            <v>JAMJLE EQUIPMENTS AND GENERAL MERCHANDISE INC.</v>
          </cell>
          <cell r="P3699" t="str">
            <v>Filipino</v>
          </cell>
          <cell r="Q3699" t="str">
            <v>Others</v>
          </cell>
          <cell r="R3699" t="str">
            <v>Local</v>
          </cell>
          <cell r="S3699">
            <v>100</v>
          </cell>
          <cell r="T3699" t="str">
            <v>TO ESTABLISH AN OFFICE TO ENGAGE IN PROVIDING HEAVY EQUIPMENT RENTALS AND TRUCKING SERVICES TO HHIC- PHIL. INC. AND COMPANIES ENGAGE IN THE CONSTRUCTION AND OTHER RELATED BUSINESSES WITHIN THE PHILIPPINES</v>
          </cell>
          <cell r="U3699">
            <v>0</v>
          </cell>
          <cell r="V3699" t="str">
            <v>na</v>
          </cell>
          <cell r="X3699" t="str">
            <v>Trans</v>
          </cell>
          <cell r="Y3699" t="str">
            <v>Transportation</v>
          </cell>
          <cell r="AD3699">
            <v>14.837220333333335</v>
          </cell>
          <cell r="AF3699">
            <v>14.837220333333335</v>
          </cell>
          <cell r="AH3699">
            <v>7</v>
          </cell>
          <cell r="AI3699">
            <v>7</v>
          </cell>
          <cell r="AJ3699">
            <v>0</v>
          </cell>
        </row>
        <row r="3700">
          <cell r="A3700">
            <v>3698</v>
          </cell>
          <cell r="B3700">
            <v>2253</v>
          </cell>
          <cell r="C3700" t="str">
            <v>SBMA</v>
          </cell>
          <cell r="D3700">
            <v>3</v>
          </cell>
          <cell r="E3700">
            <v>2007</v>
          </cell>
          <cell r="F3700">
            <v>2</v>
          </cell>
          <cell r="G3700">
            <v>1</v>
          </cell>
          <cell r="H3700">
            <v>39269</v>
          </cell>
          <cell r="K3700" t="str">
            <v>Bldg. 668/646 Waterfront Road, SRF Compound, SBFZ</v>
          </cell>
          <cell r="L3700" t="str">
            <v>Jul 11</v>
          </cell>
          <cell r="O3700" t="str">
            <v>SUBIC BAY SHIPYARD CONSORTIUM, INC.</v>
          </cell>
          <cell r="P3700" t="str">
            <v>Filipino</v>
          </cell>
          <cell r="Q3700" t="str">
            <v>Others</v>
          </cell>
          <cell r="R3700" t="str">
            <v>Local</v>
          </cell>
          <cell r="S3700">
            <v>90</v>
          </cell>
          <cell r="T3700" t="str">
            <v>TO ENGAGE IN SHIP REPAIR AND MAINTENANCE</v>
          </cell>
          <cell r="U3700">
            <v>0</v>
          </cell>
          <cell r="V3700" t="str">
            <v>na</v>
          </cell>
          <cell r="X3700" t="str">
            <v>Trans</v>
          </cell>
          <cell r="Y3700" t="str">
            <v>Transportation</v>
          </cell>
          <cell r="AD3700">
            <v>29.858183333333336</v>
          </cell>
          <cell r="AF3700">
            <v>26.872365000000002</v>
          </cell>
          <cell r="AH3700">
            <v>82</v>
          </cell>
          <cell r="AI3700">
            <v>82</v>
          </cell>
          <cell r="AJ3700">
            <v>82</v>
          </cell>
        </row>
        <row r="3701">
          <cell r="A3701">
            <v>3699</v>
          </cell>
          <cell r="B3701">
            <v>2253</v>
          </cell>
          <cell r="C3701" t="str">
            <v>SBMA</v>
          </cell>
          <cell r="D3701">
            <v>3</v>
          </cell>
          <cell r="E3701">
            <v>2007</v>
          </cell>
          <cell r="F3701">
            <v>2</v>
          </cell>
          <cell r="G3701">
            <v>1</v>
          </cell>
          <cell r="H3701">
            <v>39269</v>
          </cell>
          <cell r="K3701" t="str">
            <v>Bldg. 668/646 Waterfront Road, SRF Compound, SBFZ</v>
          </cell>
          <cell r="L3701" t="str">
            <v>Jul 11</v>
          </cell>
          <cell r="O3701" t="str">
            <v>SUBIC BAY SHIPYARD CONSORTIUM, INC.</v>
          </cell>
          <cell r="P3701" t="str">
            <v>Norwegian</v>
          </cell>
          <cell r="Q3701" t="str">
            <v>Others</v>
          </cell>
          <cell r="R3701" t="str">
            <v>Foreign</v>
          </cell>
          <cell r="S3701">
            <v>8</v>
          </cell>
          <cell r="T3701" t="str">
            <v>TO ENGAGE IN SHIP REPAIR AND MAINTENANCE</v>
          </cell>
          <cell r="U3701">
            <v>0</v>
          </cell>
          <cell r="V3701" t="str">
            <v>na</v>
          </cell>
          <cell r="X3701" t="str">
            <v>Trans</v>
          </cell>
          <cell r="Y3701" t="str">
            <v>Transportation</v>
          </cell>
          <cell r="AD3701">
            <v>29.858183333333336</v>
          </cell>
          <cell r="AF3701">
            <v>2.388654666666667</v>
          </cell>
          <cell r="AH3701">
            <v>82</v>
          </cell>
          <cell r="AI3701">
            <v>0</v>
          </cell>
          <cell r="AJ3701">
            <v>0</v>
          </cell>
        </row>
        <row r="3702">
          <cell r="A3702">
            <v>3700</v>
          </cell>
          <cell r="B3702">
            <v>2253</v>
          </cell>
          <cell r="C3702" t="str">
            <v>SBMA</v>
          </cell>
          <cell r="D3702">
            <v>3</v>
          </cell>
          <cell r="E3702">
            <v>2007</v>
          </cell>
          <cell r="F3702">
            <v>2</v>
          </cell>
          <cell r="G3702">
            <v>1</v>
          </cell>
          <cell r="H3702">
            <v>39269</v>
          </cell>
          <cell r="K3702" t="str">
            <v>Bldg. 668/646 Waterfront Road, SRF Compound, SBFZ</v>
          </cell>
          <cell r="L3702" t="str">
            <v>Jul 11</v>
          </cell>
          <cell r="O3702" t="str">
            <v>SUBIC BAY SHIPYARD CONSORTIUM, INC.</v>
          </cell>
          <cell r="P3702" t="str">
            <v>British</v>
          </cell>
          <cell r="Q3702" t="str">
            <v>UK</v>
          </cell>
          <cell r="R3702" t="str">
            <v>Foreign</v>
          </cell>
          <cell r="S3702">
            <v>2</v>
          </cell>
          <cell r="T3702" t="str">
            <v>TO ENGAGE IN SHIP REPAIR AND MAINTENANCE</v>
          </cell>
          <cell r="U3702">
            <v>0</v>
          </cell>
          <cell r="V3702" t="str">
            <v>na</v>
          </cell>
          <cell r="X3702" t="str">
            <v>Trans</v>
          </cell>
          <cell r="Y3702" t="str">
            <v>Transportation</v>
          </cell>
          <cell r="AD3702">
            <v>29.858183333333336</v>
          </cell>
          <cell r="AF3702">
            <v>0.59716366666666676</v>
          </cell>
          <cell r="AH3702">
            <v>82</v>
          </cell>
          <cell r="AI3702">
            <v>0</v>
          </cell>
          <cell r="AJ3702">
            <v>0</v>
          </cell>
        </row>
        <row r="3703">
          <cell r="A3703">
            <v>3701</v>
          </cell>
          <cell r="B3703">
            <v>2254</v>
          </cell>
          <cell r="C3703" t="str">
            <v>SBMA</v>
          </cell>
          <cell r="D3703">
            <v>3</v>
          </cell>
          <cell r="E3703">
            <v>2007</v>
          </cell>
          <cell r="F3703">
            <v>2</v>
          </cell>
          <cell r="G3703">
            <v>1</v>
          </cell>
          <cell r="H3703">
            <v>39283</v>
          </cell>
          <cell r="K3703" t="str">
            <v>Retails 3,4 &amp;5, Times Square, Sta. Rita Road, SBFZ</v>
          </cell>
          <cell r="L3703" t="str">
            <v>Jul 12</v>
          </cell>
          <cell r="O3703" t="str">
            <v>YE JIN W, INC.</v>
          </cell>
          <cell r="P3703" t="str">
            <v>Korean</v>
          </cell>
          <cell r="Q3703" t="str">
            <v>Korea</v>
          </cell>
          <cell r="R3703" t="str">
            <v>Foreign</v>
          </cell>
          <cell r="S3703">
            <v>100</v>
          </cell>
          <cell r="T3703" t="str">
            <v>KTV, BAR, RESTAURANT, COCKTAIL LOUNGE OPERATION</v>
          </cell>
          <cell r="U3703">
            <v>0</v>
          </cell>
          <cell r="V3703" t="str">
            <v>na</v>
          </cell>
          <cell r="X3703" t="str">
            <v>Serv</v>
          </cell>
          <cell r="Y3703" t="str">
            <v>Services</v>
          </cell>
          <cell r="AD3703">
            <v>7.8910314222317659</v>
          </cell>
          <cell r="AF3703">
            <v>7.8910314222317659</v>
          </cell>
          <cell r="AH3703">
            <v>15</v>
          </cell>
          <cell r="AI3703">
            <v>15</v>
          </cell>
          <cell r="AJ3703">
            <v>15</v>
          </cell>
        </row>
        <row r="3704">
          <cell r="A3704">
            <v>3702</v>
          </cell>
          <cell r="B3704">
            <v>2255</v>
          </cell>
          <cell r="C3704" t="str">
            <v>SBMA</v>
          </cell>
          <cell r="D3704">
            <v>3</v>
          </cell>
          <cell r="E3704">
            <v>2007</v>
          </cell>
          <cell r="F3704">
            <v>2</v>
          </cell>
          <cell r="G3704">
            <v>1</v>
          </cell>
          <cell r="H3704">
            <v>39269</v>
          </cell>
          <cell r="K3704" t="str">
            <v>114 San Antonio Heights Sto. Thomas Batangas</v>
          </cell>
          <cell r="L3704" t="str">
            <v>Jul 13</v>
          </cell>
          <cell r="O3704" t="str">
            <v>JNBTECH INTERNATIONAL PHIL. INC.</v>
          </cell>
          <cell r="P3704" t="str">
            <v>Korean</v>
          </cell>
          <cell r="Q3704" t="str">
            <v>Korea</v>
          </cell>
          <cell r="R3704" t="str">
            <v>Foreign</v>
          </cell>
          <cell r="S3704">
            <v>100</v>
          </cell>
          <cell r="T3704" t="str">
            <v>TO ENGAGE IN CONSTRUCTION MANAGEMENT AND OPERATION OF RESTAURANTS, KTV, BAR AND GAMING ROOM (I.E. BILLIARD, DART AND TABLE GAMES)</v>
          </cell>
          <cell r="U3704">
            <v>0</v>
          </cell>
          <cell r="V3704" t="str">
            <v>na</v>
          </cell>
          <cell r="X3704" t="str">
            <v>FinRE</v>
          </cell>
          <cell r="Y3704" t="str">
            <v>Finance &amp; Real Estate</v>
          </cell>
          <cell r="AD3704">
            <v>24.65947319447427</v>
          </cell>
          <cell r="AF3704">
            <v>24.65947319447427</v>
          </cell>
          <cell r="AH3704">
            <v>19</v>
          </cell>
          <cell r="AI3704">
            <v>19</v>
          </cell>
          <cell r="AJ3704">
            <v>19</v>
          </cell>
        </row>
        <row r="3705">
          <cell r="A3705">
            <v>3703</v>
          </cell>
          <cell r="B3705">
            <v>2256</v>
          </cell>
          <cell r="C3705" t="str">
            <v>SBMA</v>
          </cell>
          <cell r="D3705">
            <v>3</v>
          </cell>
          <cell r="E3705">
            <v>2007</v>
          </cell>
          <cell r="F3705">
            <v>2</v>
          </cell>
          <cell r="G3705">
            <v>1</v>
          </cell>
          <cell r="H3705">
            <v>39311</v>
          </cell>
          <cell r="K3705" t="str">
            <v>Portion of 1st Floor of Lot 6, CBD Area, Greenwoods Parks, SBFZ</v>
          </cell>
          <cell r="L3705" t="str">
            <v>Aug 1</v>
          </cell>
          <cell r="O3705" t="str">
            <v>BEUL CHUN JI</v>
          </cell>
          <cell r="P3705" t="str">
            <v>Korean</v>
          </cell>
          <cell r="Q3705" t="str">
            <v>Korea</v>
          </cell>
          <cell r="R3705" t="str">
            <v>Foreign</v>
          </cell>
          <cell r="S3705">
            <v>100</v>
          </cell>
          <cell r="T3705" t="str">
            <v>RESTAURRANT OPERATIONS AND CATERING SERVICES</v>
          </cell>
          <cell r="U3705">
            <v>0</v>
          </cell>
          <cell r="V3705" t="str">
            <v>na</v>
          </cell>
          <cell r="X3705" t="str">
            <v>Serv</v>
          </cell>
          <cell r="Y3705" t="str">
            <v>Services</v>
          </cell>
          <cell r="AD3705">
            <v>9.8006542920133715</v>
          </cell>
          <cell r="AF3705">
            <v>9.8006542920133715</v>
          </cell>
          <cell r="AH3705">
            <v>15</v>
          </cell>
          <cell r="AI3705">
            <v>15</v>
          </cell>
          <cell r="AJ3705">
            <v>15</v>
          </cell>
        </row>
        <row r="3706">
          <cell r="A3706">
            <v>3704</v>
          </cell>
          <cell r="B3706">
            <v>2257</v>
          </cell>
          <cell r="C3706" t="str">
            <v>SBMA</v>
          </cell>
          <cell r="D3706">
            <v>3</v>
          </cell>
          <cell r="E3706">
            <v>2007</v>
          </cell>
          <cell r="F3706">
            <v>2</v>
          </cell>
          <cell r="G3706">
            <v>1</v>
          </cell>
          <cell r="H3706">
            <v>39297</v>
          </cell>
          <cell r="K3706" t="str">
            <v>SBIP Commercial and Office Park, SBIP Phase I, SBFZ</v>
          </cell>
          <cell r="L3706" t="str">
            <v>Aug 2</v>
          </cell>
          <cell r="O3706" t="str">
            <v>CHINA BANKING CORPORATION</v>
          </cell>
          <cell r="P3706" t="str">
            <v>Filipino</v>
          </cell>
          <cell r="Q3706" t="str">
            <v>Others</v>
          </cell>
          <cell r="R3706" t="str">
            <v>Local</v>
          </cell>
          <cell r="S3706">
            <v>100</v>
          </cell>
          <cell r="T3706" t="str">
            <v>UNIVERSAL BANKING OPERATIONS</v>
          </cell>
          <cell r="U3706">
            <v>0</v>
          </cell>
          <cell r="V3706" t="str">
            <v>na</v>
          </cell>
          <cell r="X3706" t="str">
            <v>FinRE</v>
          </cell>
          <cell r="Y3706" t="str">
            <v>Finance &amp; Real Estate</v>
          </cell>
          <cell r="AD3706">
            <v>12.328906470496667</v>
          </cell>
          <cell r="AF3706">
            <v>12.328906470496667</v>
          </cell>
          <cell r="AH3706">
            <v>7</v>
          </cell>
          <cell r="AI3706">
            <v>7</v>
          </cell>
          <cell r="AJ3706">
            <v>0</v>
          </cell>
        </row>
        <row r="3707">
          <cell r="A3707">
            <v>3705</v>
          </cell>
          <cell r="B3707">
            <v>2258</v>
          </cell>
          <cell r="C3707" t="str">
            <v>SBMA</v>
          </cell>
          <cell r="D3707">
            <v>3</v>
          </cell>
          <cell r="E3707">
            <v>2007</v>
          </cell>
          <cell r="F3707">
            <v>2</v>
          </cell>
          <cell r="G3707">
            <v>1</v>
          </cell>
          <cell r="H3707">
            <v>39297</v>
          </cell>
          <cell r="K3707" t="str">
            <v>Lot at Honesty Street, SBIP Phase I, SBFZ</v>
          </cell>
          <cell r="L3707" t="str">
            <v>Aug 3</v>
          </cell>
          <cell r="O3707" t="str">
            <v>DYNAMIC BUS CITY ENTERPRISE</v>
          </cell>
          <cell r="P3707" t="str">
            <v>Filipino</v>
          </cell>
          <cell r="Q3707" t="str">
            <v>Others</v>
          </cell>
          <cell r="R3707" t="str">
            <v>Local</v>
          </cell>
          <cell r="S3707">
            <v>100</v>
          </cell>
          <cell r="T3707" t="str">
            <v>IMPORT, EXPORT, TRANSSHIPMENT, AND TRADING OF PASSENGER AND TOURIST BUSES, BUS ENGINE AND SPARE PARTS, LPG TANKS AND POL VALVES SUBJECT TO EXISTING SBMA RULES AND REGULATIONS</v>
          </cell>
          <cell r="U3707">
            <v>0</v>
          </cell>
          <cell r="V3707" t="str">
            <v>na</v>
          </cell>
          <cell r="X3707" t="str">
            <v>Trans</v>
          </cell>
          <cell r="Y3707" t="str">
            <v>Transportation</v>
          </cell>
          <cell r="AD3707">
            <v>19.834052964881984</v>
          </cell>
          <cell r="AF3707">
            <v>19.834052964881984</v>
          </cell>
          <cell r="AH3707">
            <v>20</v>
          </cell>
          <cell r="AI3707">
            <v>20</v>
          </cell>
          <cell r="AJ3707">
            <v>0</v>
          </cell>
        </row>
        <row r="3708">
          <cell r="A3708">
            <v>3706</v>
          </cell>
          <cell r="B3708">
            <v>2259</v>
          </cell>
          <cell r="C3708" t="str">
            <v>SBMA</v>
          </cell>
          <cell r="D3708">
            <v>3</v>
          </cell>
          <cell r="E3708">
            <v>2007</v>
          </cell>
          <cell r="F3708">
            <v>2</v>
          </cell>
          <cell r="G3708">
            <v>1</v>
          </cell>
          <cell r="H3708">
            <v>39297</v>
          </cell>
          <cell r="K3708" t="str">
            <v>Lot 12, Unit-J Officer Bldg., Commitment Street, SBIP Phase I, SBFZ</v>
          </cell>
          <cell r="L3708" t="str">
            <v>Aug 4</v>
          </cell>
          <cell r="O3708" t="str">
            <v>JIA-CHING INTERNATIONAL DEVELOPMENT CORP</v>
          </cell>
          <cell r="P3708" t="str">
            <v>Taiwanese</v>
          </cell>
          <cell r="Q3708" t="str">
            <v>Taiwan</v>
          </cell>
          <cell r="R3708" t="str">
            <v>Foreign</v>
          </cell>
          <cell r="S3708">
            <v>100</v>
          </cell>
          <cell r="T3708" t="str">
            <v>EXPORTING WHITE SAND AND OTHER GRANULAR  MATERIALS TO TAIWAN</v>
          </cell>
          <cell r="U3708">
            <v>0</v>
          </cell>
          <cell r="V3708" t="str">
            <v>na</v>
          </cell>
          <cell r="X3708" t="str">
            <v>Trad</v>
          </cell>
          <cell r="Y3708" t="str">
            <v>Trade</v>
          </cell>
          <cell r="AD3708">
            <v>31.705623975333335</v>
          </cell>
          <cell r="AF3708">
            <v>31.705623975333335</v>
          </cell>
          <cell r="AH3708">
            <v>5</v>
          </cell>
          <cell r="AI3708">
            <v>5</v>
          </cell>
          <cell r="AJ3708">
            <v>5</v>
          </cell>
        </row>
        <row r="3709">
          <cell r="A3709">
            <v>3707</v>
          </cell>
          <cell r="B3709">
            <v>2260</v>
          </cell>
          <cell r="C3709" t="str">
            <v>SBMA</v>
          </cell>
          <cell r="D3709">
            <v>3</v>
          </cell>
          <cell r="E3709">
            <v>2007</v>
          </cell>
          <cell r="F3709">
            <v>2</v>
          </cell>
          <cell r="G3709">
            <v>1</v>
          </cell>
          <cell r="H3709">
            <v>39297</v>
          </cell>
          <cell r="K3709" t="str">
            <v>Portion of Bldg. 8259, Upper Cubi Area, SBFZ</v>
          </cell>
          <cell r="L3709" t="str">
            <v>Aug 5</v>
          </cell>
          <cell r="O3709" t="str">
            <v>KAFFE PANICKEE</v>
          </cell>
          <cell r="P3709" t="str">
            <v>Filipino</v>
          </cell>
          <cell r="Q3709" t="str">
            <v>Others</v>
          </cell>
          <cell r="R3709" t="str">
            <v>Local</v>
          </cell>
          <cell r="S3709">
            <v>100</v>
          </cell>
          <cell r="T3709" t="str">
            <v>CAFÉ BAR AND RESTAURANT</v>
          </cell>
          <cell r="U3709">
            <v>0</v>
          </cell>
          <cell r="V3709" t="str">
            <v>na</v>
          </cell>
          <cell r="X3709" t="str">
            <v>Serv</v>
          </cell>
          <cell r="Y3709" t="str">
            <v>Services</v>
          </cell>
          <cell r="AD3709">
            <v>0.45935666666666669</v>
          </cell>
          <cell r="AF3709">
            <v>0.45935666666666669</v>
          </cell>
          <cell r="AH3709">
            <v>15</v>
          </cell>
          <cell r="AI3709">
            <v>15</v>
          </cell>
          <cell r="AJ3709">
            <v>0</v>
          </cell>
        </row>
        <row r="3710">
          <cell r="A3710">
            <v>3708</v>
          </cell>
          <cell r="B3710">
            <v>2261</v>
          </cell>
          <cell r="C3710" t="str">
            <v>SBMA</v>
          </cell>
          <cell r="D3710">
            <v>3</v>
          </cell>
          <cell r="E3710">
            <v>2007</v>
          </cell>
          <cell r="F3710">
            <v>2</v>
          </cell>
          <cell r="G3710">
            <v>1</v>
          </cell>
          <cell r="H3710">
            <v>39297</v>
          </cell>
          <cell r="K3710" t="str">
            <v>9B Lots 22 &amp; 38 Efficiency Ave., SBIP Phase I, SBFZ</v>
          </cell>
          <cell r="L3710" t="str">
            <v>Aug 7</v>
          </cell>
          <cell r="O3710" t="str">
            <v>PACTEC SUBIC BAY, INC.</v>
          </cell>
          <cell r="P3710" t="str">
            <v>American</v>
          </cell>
          <cell r="Q3710" t="str">
            <v>USA</v>
          </cell>
          <cell r="R3710" t="str">
            <v>Foreign</v>
          </cell>
          <cell r="S3710">
            <v>100</v>
          </cell>
          <cell r="T3710" t="str">
            <v>MANUFACTURING OF WASTE CONTAINMENT PRODUCTS FOR EXPORT</v>
          </cell>
          <cell r="U3710">
            <v>0</v>
          </cell>
          <cell r="V3710" t="str">
            <v>na</v>
          </cell>
          <cell r="X3710" t="str">
            <v>Mfg</v>
          </cell>
          <cell r="Y3710" t="str">
            <v>Manufacturing</v>
          </cell>
          <cell r="AD3710">
            <v>6.2013150000000001</v>
          </cell>
          <cell r="AF3710">
            <v>6.2013150000000001</v>
          </cell>
          <cell r="AH3710">
            <v>30</v>
          </cell>
          <cell r="AI3710">
            <v>30</v>
          </cell>
          <cell r="AJ3710">
            <v>30</v>
          </cell>
        </row>
        <row r="3711">
          <cell r="A3711">
            <v>3709</v>
          </cell>
          <cell r="B3711">
            <v>2262</v>
          </cell>
          <cell r="C3711" t="str">
            <v>SBMA</v>
          </cell>
          <cell r="D3711">
            <v>3</v>
          </cell>
          <cell r="E3711">
            <v>2007</v>
          </cell>
          <cell r="F3711">
            <v>2</v>
          </cell>
          <cell r="G3711">
            <v>1</v>
          </cell>
          <cell r="H3711">
            <v>39311</v>
          </cell>
          <cell r="K3711" t="str">
            <v>B-2062 &amp; B-2063 (NavMag Shooting Range Area), SBFZ</v>
          </cell>
          <cell r="L3711" t="str">
            <v>Aug 8</v>
          </cell>
          <cell r="O3711" t="str">
            <v>RANGEMASTER OPS, SUBIC INC.</v>
          </cell>
          <cell r="P3711" t="str">
            <v>Filipino</v>
          </cell>
          <cell r="Q3711" t="str">
            <v>Others</v>
          </cell>
          <cell r="R3711" t="str">
            <v>Local</v>
          </cell>
          <cell r="S3711">
            <v>100</v>
          </cell>
          <cell r="T3711" t="str">
            <v>MANAGING, DEVELOPING AND OPERATING A SHOOTING/FIRING RANGE AND OTHER RELATED BUSINESS SUCH AS FOOD ESTABLISHMENT AND SOUVENIR SHOPS WITHIN THE FREEPORT</v>
          </cell>
          <cell r="U3711">
            <v>0</v>
          </cell>
          <cell r="V3711" t="str">
            <v>na</v>
          </cell>
          <cell r="X3711" t="str">
            <v>Serv</v>
          </cell>
          <cell r="Y3711" t="str">
            <v>Services</v>
          </cell>
          <cell r="AD3711">
            <v>147.01774426599999</v>
          </cell>
          <cell r="AF3711">
            <v>147.01774426599999</v>
          </cell>
          <cell r="AH3711">
            <v>10</v>
          </cell>
          <cell r="AI3711">
            <v>10</v>
          </cell>
          <cell r="AJ3711">
            <v>0</v>
          </cell>
        </row>
        <row r="3712">
          <cell r="A3712">
            <v>3710</v>
          </cell>
          <cell r="B3712">
            <v>2263</v>
          </cell>
          <cell r="C3712" t="str">
            <v>SBMA</v>
          </cell>
          <cell r="D3712">
            <v>3</v>
          </cell>
          <cell r="E3712">
            <v>2007</v>
          </cell>
          <cell r="F3712">
            <v>2</v>
          </cell>
          <cell r="G3712">
            <v>1</v>
          </cell>
          <cell r="H3712">
            <v>39311</v>
          </cell>
          <cell r="K3712" t="str">
            <v>3rd Floor, Charlie Bldg., Sta. Rita Road, CBD, SBFZ</v>
          </cell>
          <cell r="L3712" t="str">
            <v>Aug 9</v>
          </cell>
          <cell r="O3712" t="str">
            <v>SUBIC HAJIN CORPORATION</v>
          </cell>
          <cell r="P3712" t="str">
            <v>Korean</v>
          </cell>
          <cell r="Q3712" t="str">
            <v>Korea</v>
          </cell>
          <cell r="R3712" t="str">
            <v>Foreign</v>
          </cell>
          <cell r="S3712">
            <v>100</v>
          </cell>
          <cell r="T3712" t="str">
            <v>BUSINES OF OPERATING A BAR, RESTAURANT, DISCO, KTV, KARAOKE BAR, AND OTHER TOURISM RELATED ACTIVITIES</v>
          </cell>
          <cell r="U3712">
            <v>0</v>
          </cell>
          <cell r="V3712" t="str">
            <v>na</v>
          </cell>
          <cell r="X3712" t="str">
            <v>Serv</v>
          </cell>
          <cell r="Y3712" t="str">
            <v>Services</v>
          </cell>
          <cell r="AD3712">
            <v>2.9401962876040111</v>
          </cell>
          <cell r="AF3712">
            <v>2.9401962876040111</v>
          </cell>
          <cell r="AH3712">
            <v>27</v>
          </cell>
          <cell r="AI3712">
            <v>27</v>
          </cell>
          <cell r="AJ3712">
            <v>27</v>
          </cell>
        </row>
        <row r="3713">
          <cell r="A3713">
            <v>3711</v>
          </cell>
          <cell r="B3713">
            <v>2264</v>
          </cell>
          <cell r="C3713" t="str">
            <v>SBMA</v>
          </cell>
          <cell r="D3713">
            <v>3</v>
          </cell>
          <cell r="E3713">
            <v>2007</v>
          </cell>
          <cell r="F3713">
            <v>2</v>
          </cell>
          <cell r="G3713">
            <v>1</v>
          </cell>
          <cell r="H3713">
            <v>39297</v>
          </cell>
          <cell r="K3713" t="str">
            <v>Rm. 2B, Subic Techno Center Building, Argonaut Highway, SBFZ</v>
          </cell>
          <cell r="L3713" t="str">
            <v>Aug 10</v>
          </cell>
          <cell r="O3713" t="str">
            <v>SUBIC HAN SUNG, INC.</v>
          </cell>
          <cell r="P3713" t="str">
            <v>Korean</v>
          </cell>
          <cell r="Q3713" t="str">
            <v>Korea</v>
          </cell>
          <cell r="R3713" t="str">
            <v>Foreign</v>
          </cell>
          <cell r="S3713">
            <v>100</v>
          </cell>
          <cell r="T3713" t="str">
            <v>TRADING OF CONSTRUCTION MATERIALS, SUPPLIES, TOOLS  AND EQUIPMENT INCLUDING INSTALLATION, FABRICATION AND ASSEMBLY OF SAID MATERIALS SUCH AS BUT NOT LIMITED TO STEEL TRUSSES, BEAM, PLATES AND RELATED ITEMS; TO LEASE, RENT AND  SELL HEAVY EQUIPMENT RELATED</v>
          </cell>
          <cell r="U3713">
            <v>0</v>
          </cell>
          <cell r="V3713" t="str">
            <v>na</v>
          </cell>
          <cell r="X3713" t="str">
            <v>Trad</v>
          </cell>
          <cell r="Y3713" t="str">
            <v>Trade</v>
          </cell>
          <cell r="AD3713">
            <v>4.9930071465166668</v>
          </cell>
          <cell r="AF3713">
            <v>4.9930071465166668</v>
          </cell>
          <cell r="AH3713">
            <v>5</v>
          </cell>
          <cell r="AI3713">
            <v>5</v>
          </cell>
          <cell r="AJ3713">
            <v>5</v>
          </cell>
        </row>
        <row r="3714">
          <cell r="A3714">
            <v>3712</v>
          </cell>
          <cell r="B3714">
            <v>2265</v>
          </cell>
          <cell r="C3714" t="str">
            <v>SBMA</v>
          </cell>
          <cell r="D3714">
            <v>3</v>
          </cell>
          <cell r="E3714">
            <v>2007</v>
          </cell>
          <cell r="F3714">
            <v>2</v>
          </cell>
          <cell r="G3714">
            <v>1</v>
          </cell>
          <cell r="H3714">
            <v>39311</v>
          </cell>
          <cell r="K3714" t="str">
            <v>Poriton of Office and Factory Building located at No. 41, Lot 67, Honesty Street, SBIP Phase I, SBFZ</v>
          </cell>
          <cell r="L3714" t="str">
            <v>Aug 11</v>
          </cell>
          <cell r="O3714" t="str">
            <v>THAW GEN CONSTRUCT, INC.</v>
          </cell>
          <cell r="P3714" t="str">
            <v>Korean</v>
          </cell>
          <cell r="Q3714" t="str">
            <v>Korea</v>
          </cell>
          <cell r="R3714" t="str">
            <v>Foreign</v>
          </cell>
          <cell r="S3714">
            <v>100</v>
          </cell>
          <cell r="T3714" t="str">
            <v>MANUFACTURING AND SALE OF ELECTRICAL EQUIPMENT AND PARTS, ELECTRICAL INSTALLATION AND CONSTRUCTION</v>
          </cell>
          <cell r="U3714">
            <v>0</v>
          </cell>
          <cell r="V3714" t="str">
            <v>na</v>
          </cell>
          <cell r="X3714" t="str">
            <v>Mfg</v>
          </cell>
          <cell r="Y3714" t="str">
            <v>Manufacturing</v>
          </cell>
          <cell r="AD3714">
            <v>19.61452966666667</v>
          </cell>
          <cell r="AF3714">
            <v>19.61452966666667</v>
          </cell>
          <cell r="AH3714">
            <v>14</v>
          </cell>
          <cell r="AI3714">
            <v>14</v>
          </cell>
          <cell r="AJ3714">
            <v>14</v>
          </cell>
        </row>
        <row r="3715">
          <cell r="A3715">
            <v>3713</v>
          </cell>
          <cell r="B3715">
            <v>2266</v>
          </cell>
          <cell r="C3715" t="str">
            <v>SBMA</v>
          </cell>
          <cell r="D3715">
            <v>3</v>
          </cell>
          <cell r="E3715">
            <v>2007</v>
          </cell>
          <cell r="F3715">
            <v>2</v>
          </cell>
          <cell r="G3715">
            <v>1</v>
          </cell>
          <cell r="H3715">
            <v>39297</v>
          </cell>
          <cell r="K3715" t="str">
            <v>Unit C-120 Charlie Building, Subic Int'l Hotel, SBFZ</v>
          </cell>
          <cell r="L3715" t="str">
            <v>Aug 12</v>
          </cell>
          <cell r="O3715" t="str">
            <v>TOP MARINE HARDWARE, INC.</v>
          </cell>
          <cell r="P3715" t="str">
            <v>Korean</v>
          </cell>
          <cell r="Q3715" t="str">
            <v>Korea</v>
          </cell>
          <cell r="R3715" t="str">
            <v>Foreign</v>
          </cell>
          <cell r="S3715">
            <v>100</v>
          </cell>
          <cell r="T3715" t="str">
            <v>FABRICATION AND MANUFACTURING OF METALS AND IRON WORKS AND OTHER RELATED MATERIALS FOR SHIP COMPONENTS, PARTS AND MODULES, PARTICULARLY AT REDONDO PENINSULA</v>
          </cell>
          <cell r="U3715">
            <v>0</v>
          </cell>
          <cell r="V3715" t="str">
            <v>na</v>
          </cell>
          <cell r="X3715" t="str">
            <v>Mfg</v>
          </cell>
          <cell r="Y3715" t="str">
            <v>Manufacturing</v>
          </cell>
          <cell r="AD3715">
            <v>6.3391219999999997</v>
          </cell>
          <cell r="AF3715">
            <v>6.3391219999999997</v>
          </cell>
          <cell r="AH3715">
            <v>31</v>
          </cell>
          <cell r="AI3715">
            <v>31</v>
          </cell>
          <cell r="AJ3715">
            <v>31</v>
          </cell>
        </row>
        <row r="3716">
          <cell r="A3716">
            <v>3714</v>
          </cell>
          <cell r="B3716">
            <v>2267</v>
          </cell>
          <cell r="C3716" t="str">
            <v>SBMA</v>
          </cell>
          <cell r="D3716">
            <v>3</v>
          </cell>
          <cell r="E3716">
            <v>2007</v>
          </cell>
          <cell r="F3716">
            <v>2</v>
          </cell>
          <cell r="G3716">
            <v>1</v>
          </cell>
          <cell r="H3716">
            <v>39297</v>
          </cell>
          <cell r="K3716" t="str">
            <v>Portion of Lot 12 Aim High Avenue cor. Efficiency St., SBIP Phase I, SBFZ</v>
          </cell>
          <cell r="L3716" t="str">
            <v>Aug 13</v>
          </cell>
          <cell r="O3716" t="str">
            <v>WONDER PARK SUBIC CORP</v>
          </cell>
          <cell r="P3716" t="str">
            <v>Filipino</v>
          </cell>
          <cell r="Q3716" t="str">
            <v>Others</v>
          </cell>
          <cell r="R3716" t="str">
            <v>Local</v>
          </cell>
          <cell r="S3716">
            <v>100</v>
          </cell>
          <cell r="T3716" t="str">
            <v>TO OWN, CONSTRUCT, BUILD, ESTABLISH, OPERATE AND MAINTAIN A GENERAL AMUSEMENT AND RECREATION ENTERPRISE SUCH AS BUT NOT LIMITED TO MOVIEHOUSES AND THEATERS, BOWLING ALLEYS, BILLIARD HALLS, GOLF CLUBS AND DRIVING RANGES, BEACH RESORTS, SWIMMING POOLS, REST</v>
          </cell>
          <cell r="U3716">
            <v>0</v>
          </cell>
          <cell r="V3716" t="str">
            <v>na</v>
          </cell>
          <cell r="X3716" t="str">
            <v>FinRE</v>
          </cell>
          <cell r="Y3716" t="str">
            <v>Finance &amp; Real Estate</v>
          </cell>
          <cell r="AD3716">
            <v>45.93566666666667</v>
          </cell>
          <cell r="AF3716">
            <v>45.93566666666667</v>
          </cell>
          <cell r="AH3716">
            <v>90</v>
          </cell>
          <cell r="AI3716">
            <v>90</v>
          </cell>
          <cell r="AJ3716">
            <v>0</v>
          </cell>
        </row>
        <row r="3717">
          <cell r="A3717">
            <v>3715</v>
          </cell>
          <cell r="B3717">
            <v>2268</v>
          </cell>
          <cell r="C3717" t="str">
            <v>SBMA</v>
          </cell>
          <cell r="D3717">
            <v>3</v>
          </cell>
          <cell r="E3717">
            <v>2007</v>
          </cell>
          <cell r="F3717">
            <v>2</v>
          </cell>
          <cell r="G3717">
            <v>1</v>
          </cell>
          <cell r="H3717">
            <v>39336</v>
          </cell>
          <cell r="K3717" t="str">
            <v>Alpha Bldg., Units 130-132, SIH Complex, SBFZ</v>
          </cell>
          <cell r="L3717" t="str">
            <v>Sept 1</v>
          </cell>
          <cell r="O3717" t="str">
            <v>BIGLIFT INT'L INC.</v>
          </cell>
          <cell r="P3717" t="str">
            <v>Filipino</v>
          </cell>
          <cell r="Q3717" t="str">
            <v>Others</v>
          </cell>
          <cell r="R3717" t="str">
            <v>Local</v>
          </cell>
          <cell r="S3717">
            <v>100</v>
          </cell>
          <cell r="T3717" t="str">
            <v>TO ENGAGE IN THE BUSINESS OF PROPERTY DEVELOPMENT, ENGINEERING/CONSTRUCTION MANAGEMENT AND OPERATION OF REAL ESTATE PROPERTIES, ALL KINDS OF BUILDINGS TO INCLUDE LEASING AND INDUSTRIAL EQUIPMENT RENTAL, MACHINERIES RELATED TO CONSTRUCTION ACTIVITIES</v>
          </cell>
          <cell r="U3717">
            <v>0</v>
          </cell>
          <cell r="V3717" t="str">
            <v>na</v>
          </cell>
          <cell r="X3717" t="str">
            <v>FinRE</v>
          </cell>
          <cell r="Y3717" t="str">
            <v>Finance &amp; Real Estate</v>
          </cell>
          <cell r="AD3717">
            <v>11.483916666666667</v>
          </cell>
          <cell r="AF3717">
            <v>11.483916666666667</v>
          </cell>
          <cell r="AH3717">
            <v>10</v>
          </cell>
          <cell r="AI3717">
            <v>10</v>
          </cell>
          <cell r="AJ3717">
            <v>0</v>
          </cell>
        </row>
        <row r="3718">
          <cell r="A3718">
            <v>3716</v>
          </cell>
          <cell r="B3718">
            <v>2269</v>
          </cell>
          <cell r="C3718" t="str">
            <v>SBMA</v>
          </cell>
          <cell r="D3718">
            <v>3</v>
          </cell>
          <cell r="E3718">
            <v>2007</v>
          </cell>
          <cell r="F3718">
            <v>2</v>
          </cell>
          <cell r="G3718">
            <v>1</v>
          </cell>
          <cell r="H3718">
            <v>39336</v>
          </cell>
          <cell r="K3718" t="str">
            <v>Portion of Bldg. 1109 at Palm Street, SBFZ</v>
          </cell>
          <cell r="L3718" t="str">
            <v>Sept 2</v>
          </cell>
          <cell r="O3718" t="str">
            <v>BNM GREAT GIFTS UNLIMITED, INC.</v>
          </cell>
          <cell r="P3718" t="str">
            <v>Filipino</v>
          </cell>
          <cell r="Q3718" t="str">
            <v>Others</v>
          </cell>
          <cell r="R3718" t="str">
            <v>Local</v>
          </cell>
          <cell r="S3718">
            <v>100</v>
          </cell>
          <cell r="T3718" t="str">
            <v>TO ENGAGE IN THE BUSINESS OF RETAILING HAVAIANAS FOOTWEAR AT ROYAL DUTY FREE SHOP'S DEPARTMENT STORE</v>
          </cell>
          <cell r="U3718">
            <v>0</v>
          </cell>
          <cell r="V3718" t="str">
            <v>na</v>
          </cell>
          <cell r="X3718" t="str">
            <v>Trad</v>
          </cell>
          <cell r="Y3718" t="str">
            <v>Trade</v>
          </cell>
          <cell r="AD3718">
            <v>2.4805259999999998</v>
          </cell>
          <cell r="AF3718">
            <v>2.4805259999999998</v>
          </cell>
          <cell r="AH3718">
            <v>6</v>
          </cell>
          <cell r="AI3718">
            <v>6</v>
          </cell>
          <cell r="AJ3718">
            <v>0</v>
          </cell>
        </row>
        <row r="3719">
          <cell r="A3719">
            <v>3717</v>
          </cell>
          <cell r="B3719">
            <v>2270</v>
          </cell>
          <cell r="C3719" t="str">
            <v>SBMA</v>
          </cell>
          <cell r="D3719">
            <v>3</v>
          </cell>
          <cell r="E3719">
            <v>2007</v>
          </cell>
          <cell r="F3719">
            <v>2</v>
          </cell>
          <cell r="G3719">
            <v>1</v>
          </cell>
          <cell r="H3719">
            <v>39336</v>
          </cell>
          <cell r="K3719" t="str">
            <v>Vacant lot near the SBMA Landfill Area Gateway, SBFZ</v>
          </cell>
          <cell r="L3719" t="str">
            <v>Sept 3</v>
          </cell>
          <cell r="O3719" t="str">
            <v>CEBPAL SUBIC, INC.</v>
          </cell>
          <cell r="P3719" t="str">
            <v>Filipino</v>
          </cell>
          <cell r="Q3719" t="str">
            <v>Others</v>
          </cell>
          <cell r="R3719" t="str">
            <v>Local</v>
          </cell>
          <cell r="S3719">
            <v>100</v>
          </cell>
          <cell r="T3719" t="str">
            <v>TO ENGAGE IN IMPORT, TRADING, EXPORT AND TRANSSHIPMENT OF USED TRUCKS (LIGHT/HEAVY), BUSES, INDUSTRIAL/CONSTRUCTION/AGRICULTURAL MACHINERY AND EQUIPMENT INCLUDING BUT NOT LIMITED TO PARTS AND ACCESSORIES AND OTHER RELATED PRODUCTS</v>
          </cell>
          <cell r="U3719">
            <v>0</v>
          </cell>
          <cell r="V3719" t="str">
            <v>na</v>
          </cell>
          <cell r="X3719" t="str">
            <v>Trad</v>
          </cell>
          <cell r="Y3719" t="str">
            <v>Trade</v>
          </cell>
          <cell r="AD3719">
            <v>4.88469451937</v>
          </cell>
          <cell r="AF3719">
            <v>4.88469451937</v>
          </cell>
          <cell r="AH3719">
            <v>15</v>
          </cell>
          <cell r="AI3719">
            <v>15</v>
          </cell>
          <cell r="AJ3719">
            <v>0</v>
          </cell>
        </row>
        <row r="3720">
          <cell r="A3720">
            <v>3718</v>
          </cell>
          <cell r="B3720">
            <v>2271</v>
          </cell>
          <cell r="C3720" t="str">
            <v>SBMA</v>
          </cell>
          <cell r="D3720">
            <v>3</v>
          </cell>
          <cell r="E3720">
            <v>2007</v>
          </cell>
          <cell r="F3720">
            <v>2</v>
          </cell>
          <cell r="G3720">
            <v>1</v>
          </cell>
          <cell r="H3720">
            <v>39336</v>
          </cell>
          <cell r="K3720" t="str">
            <v>Portion of Area-9, Lot 11/12, Brand Rex Compound, Argonaut Highway, Boton Area, SBFZ</v>
          </cell>
          <cell r="L3720" t="str">
            <v>Sept 4</v>
          </cell>
          <cell r="O3720" t="str">
            <v>FIL-JAP IMEX INT'L CO., INC.</v>
          </cell>
          <cell r="P3720" t="str">
            <v>Japanese</v>
          </cell>
          <cell r="Q3720" t="str">
            <v>Japan</v>
          </cell>
          <cell r="R3720" t="str">
            <v>Foreign</v>
          </cell>
          <cell r="S3720">
            <v>50</v>
          </cell>
          <cell r="T3720" t="str">
            <v>IMPORT/EXORT, TRADING AND WAREHOUSING OF OFFICE EQUIPMENT, COMPUTER ACCESSORIES  AND BRAND NEW VEHICLE SPARE PARTS</v>
          </cell>
          <cell r="U3720">
            <v>0</v>
          </cell>
          <cell r="V3720" t="str">
            <v>na</v>
          </cell>
          <cell r="X3720" t="str">
            <v>Trad</v>
          </cell>
          <cell r="Y3720" t="str">
            <v>Trade</v>
          </cell>
          <cell r="AD3720">
            <v>5.2826016666666673</v>
          </cell>
          <cell r="AF3720">
            <v>2.6413008333333337</v>
          </cell>
          <cell r="AH3720">
            <v>4</v>
          </cell>
          <cell r="AI3720">
            <v>4</v>
          </cell>
          <cell r="AJ3720">
            <v>0</v>
          </cell>
        </row>
        <row r="3721">
          <cell r="A3721">
            <v>3719</v>
          </cell>
          <cell r="B3721">
            <v>2271</v>
          </cell>
          <cell r="C3721" t="str">
            <v>SBMA</v>
          </cell>
          <cell r="D3721">
            <v>3</v>
          </cell>
          <cell r="E3721">
            <v>2007</v>
          </cell>
          <cell r="F3721">
            <v>2</v>
          </cell>
          <cell r="G3721">
            <v>1</v>
          </cell>
          <cell r="H3721">
            <v>39336</v>
          </cell>
          <cell r="K3721" t="str">
            <v>Portion of Area-9, Lot 11/12, Brand Rex Compound, Argonaut Highway, Boton Area, SBFZ</v>
          </cell>
          <cell r="L3721" t="str">
            <v>Sept 4</v>
          </cell>
          <cell r="O3721" t="str">
            <v>FIL-JAP IMEX INT'L CO., INC.</v>
          </cell>
          <cell r="P3721" t="str">
            <v>Filipino</v>
          </cell>
          <cell r="Q3721" t="str">
            <v>Others</v>
          </cell>
          <cell r="R3721" t="str">
            <v>Local</v>
          </cell>
          <cell r="S3721">
            <v>50</v>
          </cell>
          <cell r="T3721" t="str">
            <v>IMPORT/EXORT, TRADING AND WAREHOUSING OF OFFICE EQUIPMENT, COMPUTER ACCESSORIES  AND BRAND NEW VEHICLE SPARE PARTS</v>
          </cell>
          <cell r="U3721">
            <v>0</v>
          </cell>
          <cell r="V3721" t="str">
            <v>na</v>
          </cell>
          <cell r="X3721" t="str">
            <v>Trad</v>
          </cell>
          <cell r="Y3721" t="str">
            <v>Trade</v>
          </cell>
          <cell r="AD3721">
            <v>5.2826016666666673</v>
          </cell>
          <cell r="AF3721">
            <v>2.6413008333333337</v>
          </cell>
          <cell r="AH3721">
            <v>4</v>
          </cell>
          <cell r="AI3721">
            <v>0</v>
          </cell>
          <cell r="AJ3721">
            <v>4</v>
          </cell>
        </row>
        <row r="3722">
          <cell r="A3722">
            <v>3720</v>
          </cell>
          <cell r="B3722">
            <v>2272</v>
          </cell>
          <cell r="C3722" t="str">
            <v>SBMA</v>
          </cell>
          <cell r="D3722">
            <v>3</v>
          </cell>
          <cell r="E3722">
            <v>2007</v>
          </cell>
          <cell r="F3722">
            <v>2</v>
          </cell>
          <cell r="G3722">
            <v>1</v>
          </cell>
          <cell r="H3722">
            <v>39336</v>
          </cell>
          <cell r="K3722" t="str">
            <v>Lots 4, 5 &amp; 6 Blk B Subic Commercial and Light Industrial Park, SBFZ</v>
          </cell>
          <cell r="L3722" t="str">
            <v>Sept 5</v>
          </cell>
          <cell r="O3722" t="str">
            <v>KUNGJOO CORPORATION</v>
          </cell>
          <cell r="P3722" t="str">
            <v>Korean</v>
          </cell>
          <cell r="Q3722" t="str">
            <v>Korea</v>
          </cell>
          <cell r="R3722" t="str">
            <v>Foreign</v>
          </cell>
          <cell r="S3722">
            <v>100</v>
          </cell>
          <cell r="T3722" t="str">
            <v>TO ENGAGE IN THE OPERATION OF HOTEL, RESTAURANT AND COMMERCIAL SPACES</v>
          </cell>
          <cell r="U3722">
            <v>0</v>
          </cell>
          <cell r="V3722" t="str">
            <v>na</v>
          </cell>
          <cell r="X3722" t="str">
            <v>Serv</v>
          </cell>
          <cell r="Y3722" t="str">
            <v>Services</v>
          </cell>
          <cell r="AD3722">
            <v>9.1871333333333336</v>
          </cell>
          <cell r="AF3722">
            <v>9.1871333333333336</v>
          </cell>
          <cell r="AH3722">
            <v>20</v>
          </cell>
          <cell r="AI3722">
            <v>20</v>
          </cell>
          <cell r="AJ3722">
            <v>20</v>
          </cell>
        </row>
        <row r="3723">
          <cell r="A3723">
            <v>3721</v>
          </cell>
          <cell r="B3723">
            <v>2273</v>
          </cell>
          <cell r="C3723" t="str">
            <v>SBMA</v>
          </cell>
          <cell r="D3723">
            <v>3</v>
          </cell>
          <cell r="E3723">
            <v>2007</v>
          </cell>
          <cell r="F3723">
            <v>2</v>
          </cell>
          <cell r="G3723">
            <v>1</v>
          </cell>
          <cell r="H3723">
            <v>39336</v>
          </cell>
          <cell r="K3723" t="str">
            <v>Blk. 5 Lot 6, Moonbay Marina, CBD, SBFZ</v>
          </cell>
          <cell r="L3723" t="str">
            <v>Sept 6</v>
          </cell>
          <cell r="O3723" t="str">
            <v>MILLENIUM PROPERTIES AND BROKERAGE, INC.</v>
          </cell>
          <cell r="P3723" t="str">
            <v>Korean</v>
          </cell>
          <cell r="Q3723" t="str">
            <v>Korea</v>
          </cell>
          <cell r="R3723" t="str">
            <v>Foreign</v>
          </cell>
          <cell r="S3723">
            <v>100</v>
          </cell>
          <cell r="T3723" t="str">
            <v>HOTEL AND RESTAURANT OPERATION</v>
          </cell>
          <cell r="U3723">
            <v>0</v>
          </cell>
          <cell r="V3723" t="str">
            <v>na</v>
          </cell>
          <cell r="X3723" t="str">
            <v>Serv</v>
          </cell>
          <cell r="Y3723" t="str">
            <v>Services</v>
          </cell>
          <cell r="AD3723">
            <v>45.93566666666667</v>
          </cell>
          <cell r="AF3723">
            <v>45.93566666666667</v>
          </cell>
          <cell r="AH3723">
            <v>34</v>
          </cell>
          <cell r="AI3723">
            <v>34</v>
          </cell>
          <cell r="AJ3723">
            <v>34</v>
          </cell>
        </row>
        <row r="3724">
          <cell r="A3724">
            <v>3722</v>
          </cell>
          <cell r="B3724">
            <v>2274</v>
          </cell>
          <cell r="C3724" t="str">
            <v>SBMA</v>
          </cell>
          <cell r="D3724">
            <v>3</v>
          </cell>
          <cell r="E3724">
            <v>2007</v>
          </cell>
          <cell r="F3724">
            <v>2</v>
          </cell>
          <cell r="G3724">
            <v>1</v>
          </cell>
          <cell r="H3724">
            <v>39336</v>
          </cell>
          <cell r="K3724" t="str">
            <v>Units 4 &amp; 5, 2F Lot 7 &amp; 8, Greenwoods Park, SBFZ</v>
          </cell>
          <cell r="L3724" t="str">
            <v>Sept 7</v>
          </cell>
          <cell r="O3724" t="str">
            <v>OHNUE CORP</v>
          </cell>
          <cell r="P3724" t="str">
            <v>Korean</v>
          </cell>
          <cell r="Q3724" t="str">
            <v>Korea</v>
          </cell>
          <cell r="R3724" t="str">
            <v>Foreign</v>
          </cell>
          <cell r="S3724">
            <v>100</v>
          </cell>
          <cell r="T3724" t="str">
            <v>TO ENGAGE IN THE BUSINESS OF RESTAURANT OPERATIONS AND CATERING SERVICES WITHIN THE FREEPORT</v>
          </cell>
          <cell r="U3724">
            <v>0</v>
          </cell>
          <cell r="V3724" t="str">
            <v>na</v>
          </cell>
          <cell r="X3724" t="str">
            <v>Serv</v>
          </cell>
          <cell r="Y3724" t="str">
            <v>Services</v>
          </cell>
          <cell r="AD3724">
            <v>4.3980957055866661</v>
          </cell>
          <cell r="AF3724">
            <v>4.3980957055866661</v>
          </cell>
          <cell r="AH3724">
            <v>12</v>
          </cell>
          <cell r="AI3724">
            <v>12</v>
          </cell>
          <cell r="AJ3724">
            <v>12</v>
          </cell>
        </row>
        <row r="3725">
          <cell r="A3725">
            <v>3723</v>
          </cell>
          <cell r="B3725">
            <v>2275</v>
          </cell>
          <cell r="C3725" t="str">
            <v>SBMA</v>
          </cell>
          <cell r="D3725">
            <v>3</v>
          </cell>
          <cell r="E3725">
            <v>2007</v>
          </cell>
          <cell r="F3725">
            <v>2</v>
          </cell>
          <cell r="G3725">
            <v>1</v>
          </cell>
          <cell r="H3725">
            <v>39336</v>
          </cell>
          <cell r="K3725" t="str">
            <v>Unit 229, Charlie Bldg. SIH Complex, SBFZ</v>
          </cell>
          <cell r="L3725" t="str">
            <v>Sept 8</v>
          </cell>
          <cell r="O3725" t="str">
            <v>OSCSMTSMSPCI / MEGA TRANSPORT SERVICES</v>
          </cell>
          <cell r="P3725" t="str">
            <v>Filipino</v>
          </cell>
          <cell r="Q3725" t="str">
            <v>Others</v>
          </cell>
          <cell r="R3725" t="str">
            <v>Local</v>
          </cell>
          <cell r="S3725">
            <v>100</v>
          </cell>
          <cell r="T3725" t="str">
            <v>TO ENGAGE IN THE BUSINESS OF VEHICLE FOR HIRE/RENT AND SHUTTLE SERVICES INTENDED FOR SBF LOCATORS' EMPLOYEES</v>
          </cell>
          <cell r="U3725">
            <v>0</v>
          </cell>
          <cell r="V3725" t="str">
            <v>na</v>
          </cell>
          <cell r="X3725" t="str">
            <v>Trans</v>
          </cell>
          <cell r="Y3725" t="str">
            <v>Transportation</v>
          </cell>
          <cell r="AD3725">
            <v>1.7584898983533337</v>
          </cell>
          <cell r="AF3725">
            <v>1.7584898983533337</v>
          </cell>
          <cell r="AH3725">
            <v>10</v>
          </cell>
          <cell r="AI3725">
            <v>10</v>
          </cell>
          <cell r="AJ3725">
            <v>0</v>
          </cell>
        </row>
        <row r="3726">
          <cell r="A3726">
            <v>3724</v>
          </cell>
          <cell r="B3726">
            <v>2276</v>
          </cell>
          <cell r="C3726" t="str">
            <v>SBMA</v>
          </cell>
          <cell r="D3726">
            <v>3</v>
          </cell>
          <cell r="E3726">
            <v>2007</v>
          </cell>
          <cell r="F3726">
            <v>2</v>
          </cell>
          <cell r="G3726">
            <v>1</v>
          </cell>
          <cell r="H3726">
            <v>39336</v>
          </cell>
          <cell r="K3726" t="str">
            <v>Unit 2, West Gate Office, Sampson Road, SBFZ</v>
          </cell>
          <cell r="L3726" t="str">
            <v>Sept 9</v>
          </cell>
          <cell r="O3726" t="str">
            <v>PANALPINA WORLD TRANSPORT (PHILS.) INC.</v>
          </cell>
          <cell r="P3726" t="str">
            <v>Filipino</v>
          </cell>
          <cell r="Q3726" t="str">
            <v>Others</v>
          </cell>
          <cell r="R3726" t="str">
            <v>Local</v>
          </cell>
          <cell r="S3726">
            <v>100</v>
          </cell>
          <cell r="T3726" t="str">
            <v>FREIGHT FORWARDING AND THIRD PARTY CHAIN MANAGEMENT</v>
          </cell>
          <cell r="U3726">
            <v>0</v>
          </cell>
          <cell r="V3726" t="str">
            <v>na</v>
          </cell>
          <cell r="X3726" t="str">
            <v>Trans</v>
          </cell>
          <cell r="Y3726" t="str">
            <v>Transportation</v>
          </cell>
          <cell r="AD3726">
            <v>4.2031134999999997</v>
          </cell>
          <cell r="AF3726">
            <v>4.2031134999999997</v>
          </cell>
          <cell r="AH3726">
            <v>5</v>
          </cell>
          <cell r="AI3726">
            <v>5</v>
          </cell>
          <cell r="AJ3726">
            <v>0</v>
          </cell>
        </row>
        <row r="3727">
          <cell r="A3727">
            <v>3725</v>
          </cell>
          <cell r="B3727">
            <v>2277</v>
          </cell>
          <cell r="C3727" t="str">
            <v>SBMA</v>
          </cell>
          <cell r="D3727">
            <v>3</v>
          </cell>
          <cell r="E3727">
            <v>2007</v>
          </cell>
          <cell r="F3727">
            <v>2</v>
          </cell>
          <cell r="G3727">
            <v>1</v>
          </cell>
          <cell r="H3727">
            <v>39336</v>
          </cell>
          <cell r="K3727" t="str">
            <v>Portion of Bldg. 1131, Palm St., Subic Gateway District, SBFZ</v>
          </cell>
          <cell r="L3727" t="str">
            <v>Sept 10</v>
          </cell>
          <cell r="O3727" t="str">
            <v>PILIPINAS MICRO-MATRIX</v>
          </cell>
          <cell r="P3727" t="str">
            <v>Filipino</v>
          </cell>
          <cell r="Q3727" t="str">
            <v>Others</v>
          </cell>
          <cell r="R3727" t="str">
            <v>Local</v>
          </cell>
          <cell r="S3727">
            <v>100</v>
          </cell>
          <cell r="T3727" t="str">
            <v>TO ENGAGE IN, CONDUCT, AND CARRY ON THE BUSINESS OF PROVIDING CONSULTANCY AND TECHNICAL SERVICES IN THE FIELDS OF INFORMATION COMMUNICATION TECHNOLOGY, COMPUTERIZATION, OFFICE AUTOMATION AND SOFTWARE DEVELOPMENTS AND TO ENGAGE IN AN ACTIVITY IN CONNECTION</v>
          </cell>
          <cell r="U3727">
            <v>1</v>
          </cell>
          <cell r="V3727" t="str">
            <v>IT Services</v>
          </cell>
          <cell r="X3727" t="str">
            <v>Serv</v>
          </cell>
          <cell r="Y3727" t="str">
            <v>Services</v>
          </cell>
          <cell r="AD3727">
            <v>4.9930071465166668</v>
          </cell>
          <cell r="AF3727">
            <v>4.9930071465166668</v>
          </cell>
          <cell r="AH3727">
            <v>5</v>
          </cell>
          <cell r="AI3727">
            <v>5</v>
          </cell>
          <cell r="AJ3727">
            <v>0</v>
          </cell>
        </row>
        <row r="3728">
          <cell r="A3728">
            <v>3726</v>
          </cell>
          <cell r="B3728">
            <v>2278</v>
          </cell>
          <cell r="C3728" t="str">
            <v>SBMA</v>
          </cell>
          <cell r="D3728">
            <v>3</v>
          </cell>
          <cell r="E3728">
            <v>2007</v>
          </cell>
          <cell r="F3728">
            <v>2</v>
          </cell>
          <cell r="G3728">
            <v>1</v>
          </cell>
          <cell r="H3728">
            <v>39336</v>
          </cell>
          <cell r="K3728" t="str">
            <v>Unit 1, 2nd Floor, West Gate Office, Sampson Road, SBFZ</v>
          </cell>
          <cell r="L3728" t="str">
            <v>Sept 11</v>
          </cell>
          <cell r="O3728" t="str">
            <v>POWER DRIVE ENTERPRISES</v>
          </cell>
          <cell r="P3728" t="str">
            <v>Filipino</v>
          </cell>
          <cell r="Q3728" t="str">
            <v>Others</v>
          </cell>
          <cell r="R3728" t="str">
            <v>Local</v>
          </cell>
          <cell r="S3728">
            <v>100</v>
          </cell>
          <cell r="T3728" t="str">
            <v>TO ENGAGE IN THE BUSINESS OF ESTABLISHING A MARKETING AND SALES OFFICE FOR BIO-FUEL ADDITIVES, PETROLEUM PRODUCT SUBSTANCES OR BY PRODUCTS, AND OFFICE FOR CONSULTANCY SERVICES</v>
          </cell>
          <cell r="U3728">
            <v>0</v>
          </cell>
          <cell r="V3728" t="str">
            <v>na</v>
          </cell>
          <cell r="X3728" t="str">
            <v>Serv</v>
          </cell>
          <cell r="Y3728" t="str">
            <v>Services</v>
          </cell>
          <cell r="AD3728">
            <v>0.70046517193666669</v>
          </cell>
          <cell r="AF3728">
            <v>0.70046517193666669</v>
          </cell>
          <cell r="AH3728">
            <v>5</v>
          </cell>
          <cell r="AI3728">
            <v>5</v>
          </cell>
          <cell r="AJ3728">
            <v>0</v>
          </cell>
        </row>
        <row r="3729">
          <cell r="A3729">
            <v>3727</v>
          </cell>
          <cell r="B3729">
            <v>2279</v>
          </cell>
          <cell r="C3729" t="str">
            <v>SBMA</v>
          </cell>
          <cell r="D3729">
            <v>3</v>
          </cell>
          <cell r="E3729">
            <v>2007</v>
          </cell>
          <cell r="F3729">
            <v>2</v>
          </cell>
          <cell r="G3729">
            <v>1</v>
          </cell>
          <cell r="H3729">
            <v>39336</v>
          </cell>
          <cell r="K3729" t="str">
            <v>Charlie Bldg. Units 217, SIH Complex, SBFZ</v>
          </cell>
          <cell r="L3729" t="str">
            <v>Sept 12</v>
          </cell>
          <cell r="O3729" t="str">
            <v>PRIME KJ SUBIC CORP</v>
          </cell>
          <cell r="P3729" t="str">
            <v>Korean</v>
          </cell>
          <cell r="Q3729" t="str">
            <v>Korea</v>
          </cell>
          <cell r="R3729" t="str">
            <v>Foreign</v>
          </cell>
          <cell r="S3729">
            <v>100</v>
          </cell>
          <cell r="T3729" t="str">
            <v>TO ENGAGE IN THE BUSINESS OF CAR RENTAL SERVICES WITHIN THE FREEPORT</v>
          </cell>
          <cell r="U3729">
            <v>0</v>
          </cell>
          <cell r="V3729" t="str">
            <v>na</v>
          </cell>
          <cell r="X3729" t="str">
            <v>Trans</v>
          </cell>
          <cell r="Y3729" t="str">
            <v>Transportation</v>
          </cell>
          <cell r="AD3729">
            <v>3.4192861176233338</v>
          </cell>
          <cell r="AF3729">
            <v>3.4192861176233338</v>
          </cell>
          <cell r="AH3729">
            <v>10</v>
          </cell>
          <cell r="AI3729">
            <v>10</v>
          </cell>
          <cell r="AJ3729">
            <v>10</v>
          </cell>
        </row>
        <row r="3730">
          <cell r="A3730">
            <v>3728</v>
          </cell>
          <cell r="B3730">
            <v>2280</v>
          </cell>
          <cell r="C3730" t="str">
            <v>SBMA</v>
          </cell>
          <cell r="D3730">
            <v>3</v>
          </cell>
          <cell r="E3730">
            <v>2007</v>
          </cell>
          <cell r="F3730">
            <v>2</v>
          </cell>
          <cell r="G3730">
            <v>1</v>
          </cell>
          <cell r="H3730">
            <v>39352</v>
          </cell>
          <cell r="K3730" t="str">
            <v>Lecture 7 Lot 83 &amp; 84, Efficiency Ave., SBIP Phase I, SBMA</v>
          </cell>
          <cell r="L3730" t="str">
            <v>Sept 13</v>
          </cell>
          <cell r="O3730" t="str">
            <v>REDONDO I-TECH  CORP</v>
          </cell>
          <cell r="P3730" t="str">
            <v>Korean</v>
          </cell>
          <cell r="Q3730" t="str">
            <v>Korea</v>
          </cell>
          <cell r="R3730" t="str">
            <v>Foreign</v>
          </cell>
          <cell r="S3730">
            <v>100</v>
          </cell>
          <cell r="T3730" t="str">
            <v>TO ENGAGE IN GENERAL FABRICATION OF SHIP COMPONENTS AND PARTS, OPERATION AND MAINTENANCE OF SHIP BUILDING, REPAIR OF SHIP, MACHINING, CUTTING, FOLDING AND ENGINEERING SERVICES FOR DESIGN AND INSTALLATION OF PARTS AND MODULES</v>
          </cell>
          <cell r="U3730">
            <v>0</v>
          </cell>
          <cell r="V3730" t="str">
            <v>na</v>
          </cell>
          <cell r="X3730" t="str">
            <v>Mfg</v>
          </cell>
          <cell r="Y3730" t="str">
            <v>Manufacturing</v>
          </cell>
          <cell r="AD3730">
            <v>0.59716366666666676</v>
          </cell>
          <cell r="AF3730">
            <v>0.59716366666666676</v>
          </cell>
          <cell r="AH3730">
            <v>50</v>
          </cell>
          <cell r="AI3730">
            <v>50</v>
          </cell>
          <cell r="AJ3730">
            <v>50</v>
          </cell>
        </row>
        <row r="3731">
          <cell r="A3731">
            <v>3729</v>
          </cell>
          <cell r="B3731">
            <v>2281</v>
          </cell>
          <cell r="C3731" t="str">
            <v>SBMA</v>
          </cell>
          <cell r="D3731">
            <v>3</v>
          </cell>
          <cell r="E3731">
            <v>2007</v>
          </cell>
          <cell r="F3731">
            <v>2</v>
          </cell>
          <cell r="G3731">
            <v>1</v>
          </cell>
          <cell r="H3731">
            <v>39336</v>
          </cell>
          <cell r="K3731" t="str">
            <v>Lecture 8-1, Lots 83 &amp; 84, Efficiency Avenue, SBIP Phase I, SBFZ</v>
          </cell>
          <cell r="L3731" t="str">
            <v>Sept 14</v>
          </cell>
          <cell r="O3731" t="str">
            <v>REDONDO BAYTECH CORP</v>
          </cell>
          <cell r="P3731" t="str">
            <v>Korean</v>
          </cell>
          <cell r="Q3731" t="str">
            <v>Korea</v>
          </cell>
          <cell r="R3731" t="str">
            <v>Foreign</v>
          </cell>
          <cell r="S3731">
            <v>100</v>
          </cell>
          <cell r="T3731" t="str">
            <v>TO ENGAGE IN THE BUSINESS OF MACHINING, CUTTING, FOLDING, WELDING AND GENERAL FABRICATION OF SHIP COMPONENT, PARTS AND MODULES IN THE OPERATION AND MAINTENANCE OF SHIPBUILDING FACILITIES INSIDE AND OUTSIDE OF THE SBFZ</v>
          </cell>
          <cell r="U3731">
            <v>0</v>
          </cell>
          <cell r="V3731" t="str">
            <v>na</v>
          </cell>
          <cell r="X3731" t="str">
            <v>Mfg</v>
          </cell>
          <cell r="Y3731" t="str">
            <v>Manufacturing</v>
          </cell>
          <cell r="AD3731">
            <v>7.5793850000000011</v>
          </cell>
          <cell r="AF3731">
            <v>7.5793850000000011</v>
          </cell>
          <cell r="AH3731">
            <v>31</v>
          </cell>
          <cell r="AI3731">
            <v>31</v>
          </cell>
          <cell r="AJ3731">
            <v>31</v>
          </cell>
        </row>
        <row r="3732">
          <cell r="A3732">
            <v>3730</v>
          </cell>
          <cell r="B3732">
            <v>2282</v>
          </cell>
          <cell r="C3732" t="str">
            <v>SBMA</v>
          </cell>
          <cell r="D3732">
            <v>3</v>
          </cell>
          <cell r="E3732">
            <v>2007</v>
          </cell>
          <cell r="F3732">
            <v>2</v>
          </cell>
          <cell r="G3732">
            <v>1</v>
          </cell>
          <cell r="H3732">
            <v>39336</v>
          </cell>
          <cell r="K3732" t="str">
            <v>Bunker 2508 and Bunker 2509 Corregidor Highway Ilanin Forest, West District, SBFZ</v>
          </cell>
          <cell r="L3732" t="str">
            <v>Sept 15</v>
          </cell>
          <cell r="O3732" t="str">
            <v>REMSPEC BUSINESS SERVICES, INC.</v>
          </cell>
          <cell r="P3732" t="str">
            <v>Filipino</v>
          </cell>
          <cell r="Q3732" t="str">
            <v>Others</v>
          </cell>
          <cell r="R3732" t="str">
            <v>Local</v>
          </cell>
          <cell r="S3732">
            <v>100</v>
          </cell>
          <cell r="T3732" t="str">
            <v>PROVIDING OPERATIONAL AND PROMOTIONAL SERVICES TO RESORTS AND HOTELS, AND THE ORGANIZATION OF CORPORATE EVENTS</v>
          </cell>
          <cell r="U3732">
            <v>0</v>
          </cell>
          <cell r="V3732" t="str">
            <v>na</v>
          </cell>
          <cell r="X3732" t="str">
            <v>Serv</v>
          </cell>
          <cell r="Y3732" t="str">
            <v>Services</v>
          </cell>
          <cell r="AD3732">
            <v>0.19538781752333337</v>
          </cell>
          <cell r="AF3732">
            <v>0.19538781752333337</v>
          </cell>
          <cell r="AH3732">
            <v>10</v>
          </cell>
          <cell r="AI3732">
            <v>10</v>
          </cell>
          <cell r="AJ3732">
            <v>0</v>
          </cell>
        </row>
        <row r="3733">
          <cell r="A3733">
            <v>3731</v>
          </cell>
          <cell r="B3733">
            <v>2283</v>
          </cell>
          <cell r="C3733" t="str">
            <v>SBMA</v>
          </cell>
          <cell r="D3733">
            <v>3</v>
          </cell>
          <cell r="E3733">
            <v>2007</v>
          </cell>
          <cell r="F3733">
            <v>2</v>
          </cell>
          <cell r="G3733">
            <v>1</v>
          </cell>
          <cell r="H3733">
            <v>39336</v>
          </cell>
          <cell r="K3733" t="str">
            <v>Office Space located at Bldg. 716, Rizal Highway, SBFZ</v>
          </cell>
          <cell r="L3733" t="str">
            <v>Sept 16</v>
          </cell>
          <cell r="O3733" t="str">
            <v>SUBIC BAY CONSULTANCY AND ALLIED SERVICES CORP (SBCASC)</v>
          </cell>
          <cell r="P3733" t="str">
            <v>Filipino</v>
          </cell>
          <cell r="Q3733" t="str">
            <v>Others</v>
          </cell>
          <cell r="R3733" t="str">
            <v>Local</v>
          </cell>
          <cell r="S3733">
            <v>100</v>
          </cell>
          <cell r="T3733" t="str">
            <v>TO PROVIDE CORPORATE TRAINING AND CONSULTANCY SERVICES OF MANAGEMENT SYSTEMS (SPECIFICALLY RELATED TO ISO CERTIFICATION) TO LOCATORS OF THE SUBIC BAY FREEPORT ZONE; TO PROVIDE OUTSOURCED DOCUMENTATION AND DOCUMENT REVIEW SERVICES TO FOREIGN COMPANIES WITH</v>
          </cell>
          <cell r="U3733">
            <v>0</v>
          </cell>
          <cell r="V3733" t="str">
            <v>na</v>
          </cell>
          <cell r="X3733" t="str">
            <v>Serv</v>
          </cell>
          <cell r="Y3733" t="str">
            <v>Services</v>
          </cell>
          <cell r="AD3733">
            <v>3.6289176666666672</v>
          </cell>
          <cell r="AF3733">
            <v>3.6289176666666672</v>
          </cell>
          <cell r="AH3733">
            <v>10</v>
          </cell>
          <cell r="AI3733">
            <v>10</v>
          </cell>
          <cell r="AJ3733">
            <v>0</v>
          </cell>
        </row>
        <row r="3734">
          <cell r="A3734">
            <v>3732</v>
          </cell>
          <cell r="B3734">
            <v>2284</v>
          </cell>
          <cell r="C3734" t="str">
            <v>SBMA</v>
          </cell>
          <cell r="D3734">
            <v>3</v>
          </cell>
          <cell r="E3734">
            <v>2007</v>
          </cell>
          <cell r="F3734">
            <v>2</v>
          </cell>
          <cell r="G3734">
            <v>1</v>
          </cell>
          <cell r="H3734">
            <v>39336</v>
          </cell>
          <cell r="K3734" t="str">
            <v>Lecture 8-2, Lots 83 &amp; 84, Efficiency Avenue, SBIP Phase I, SBFZ</v>
          </cell>
          <cell r="L3734" t="str">
            <v>Sept 17</v>
          </cell>
          <cell r="O3734" t="str">
            <v>SUBIC BAY POWERTECH CORP</v>
          </cell>
          <cell r="P3734" t="str">
            <v>Korean</v>
          </cell>
          <cell r="Q3734" t="str">
            <v>Korea</v>
          </cell>
          <cell r="R3734" t="str">
            <v>Foreign</v>
          </cell>
          <cell r="S3734">
            <v>100</v>
          </cell>
          <cell r="T3734" t="str">
            <v>TO ENGAGE IN THE BUSINESS OF MACHINING, CUTTING, FOLDING, WELDING AND GENERAL FABRICATION OF SHIP COMPONENT, PARTS AND MODULES IN THE OPERATION AND MAINTENANCE OF SHIPBUILDING FACILITIES INSIDE AND OUTSIDE OF THE SBFZ</v>
          </cell>
          <cell r="U3734">
            <v>0</v>
          </cell>
          <cell r="V3734" t="str">
            <v>na</v>
          </cell>
          <cell r="X3734" t="str">
            <v>Serv</v>
          </cell>
          <cell r="Y3734" t="str">
            <v>Services</v>
          </cell>
          <cell r="AD3734">
            <v>7.5793850000000011</v>
          </cell>
          <cell r="AF3734">
            <v>7.5793850000000011</v>
          </cell>
          <cell r="AH3734">
            <v>31</v>
          </cell>
          <cell r="AI3734">
            <v>31</v>
          </cell>
          <cell r="AJ3734">
            <v>31</v>
          </cell>
        </row>
        <row r="3735">
          <cell r="A3735">
            <v>3733</v>
          </cell>
          <cell r="B3735">
            <v>2285</v>
          </cell>
          <cell r="C3735" t="str">
            <v>SBMA</v>
          </cell>
          <cell r="D3735">
            <v>3</v>
          </cell>
          <cell r="E3735">
            <v>2007</v>
          </cell>
          <cell r="F3735">
            <v>2</v>
          </cell>
          <cell r="G3735">
            <v>1</v>
          </cell>
          <cell r="H3735">
            <v>39352</v>
          </cell>
          <cell r="K3735" t="str">
            <v># 42 Lot 68-B Honesty St., SBIP Phase I, SBFZ</v>
          </cell>
          <cell r="L3735" t="str">
            <v>Sept 18</v>
          </cell>
          <cell r="O3735" t="str">
            <v>FGD SUBIC, INC.</v>
          </cell>
          <cell r="P3735" t="str">
            <v>Taiwanese</v>
          </cell>
          <cell r="Q3735" t="str">
            <v>Taiwan</v>
          </cell>
          <cell r="R3735" t="str">
            <v>Foreign</v>
          </cell>
          <cell r="S3735">
            <v>92</v>
          </cell>
          <cell r="T3735" t="str">
            <v>IMPORTATION, PURCHASING, COLLECTION OF USED OR DISCARDED MECHANICAL AND ELECTRICAL PRODUCTS SUCH AS BUT NOT LIMITED TO: HOUSEHOLD APPLIANCES (TELEVISION SET, REFRIGERATOR, AIR CONDITIONING, WASHING MACHINE, IRON, AND THE LIKE), TELECOMMUNICATION APPLIANCE</v>
          </cell>
          <cell r="U3735">
            <v>0</v>
          </cell>
          <cell r="V3735" t="str">
            <v>na</v>
          </cell>
          <cell r="X3735" t="str">
            <v>Trad</v>
          </cell>
          <cell r="Y3735" t="str">
            <v>Trade</v>
          </cell>
          <cell r="AD3735">
            <v>13.7807</v>
          </cell>
          <cell r="AF3735">
            <v>12.678243999999999</v>
          </cell>
          <cell r="AH3735">
            <v>10</v>
          </cell>
          <cell r="AI3735">
            <v>10</v>
          </cell>
          <cell r="AJ3735">
            <v>0</v>
          </cell>
        </row>
        <row r="3736">
          <cell r="A3736">
            <v>3734</v>
          </cell>
          <cell r="B3736">
            <v>2285</v>
          </cell>
          <cell r="C3736" t="str">
            <v>SBMA</v>
          </cell>
          <cell r="D3736">
            <v>3</v>
          </cell>
          <cell r="E3736">
            <v>2007</v>
          </cell>
          <cell r="F3736">
            <v>2</v>
          </cell>
          <cell r="G3736">
            <v>1</v>
          </cell>
          <cell r="H3736">
            <v>39352</v>
          </cell>
          <cell r="K3736" t="str">
            <v># 42 Lot 68-B Honesty St., SBIP Phase I, SBFZ</v>
          </cell>
          <cell r="L3736" t="str">
            <v>Sept 18</v>
          </cell>
          <cell r="O3736" t="str">
            <v>FGD SUBIC, INC.</v>
          </cell>
          <cell r="P3736" t="str">
            <v>Filipino</v>
          </cell>
          <cell r="Q3736" t="str">
            <v>Others</v>
          </cell>
          <cell r="R3736" t="str">
            <v>Local</v>
          </cell>
          <cell r="S3736">
            <v>8</v>
          </cell>
          <cell r="T3736" t="str">
            <v>IMPORTATION, PURCHASING, COLLECTION OF USED OR DISCARDED MECHANICAL AND ELECTRICAL PRODUCTS SUCH AS BUT NOT LIMITED TO: HOUSEHOLD APPLIANCES (TELEVISION SET, REFRIGERATOR, AIR CONDITIONING, WASHING MACHINE, IRON, AND THE LIKE), TELECOMMUNICATION APPLIANCE</v>
          </cell>
          <cell r="U3736">
            <v>0</v>
          </cell>
          <cell r="V3736" t="str">
            <v>na</v>
          </cell>
          <cell r="X3736" t="str">
            <v>Trad</v>
          </cell>
          <cell r="Y3736" t="str">
            <v>Trade</v>
          </cell>
          <cell r="AD3736">
            <v>13.7807</v>
          </cell>
          <cell r="AF3736">
            <v>1.1024560000000001</v>
          </cell>
          <cell r="AH3736">
            <v>10</v>
          </cell>
          <cell r="AI3736">
            <v>0</v>
          </cell>
          <cell r="AJ3736">
            <v>10</v>
          </cell>
        </row>
        <row r="3737">
          <cell r="A3737">
            <v>3735</v>
          </cell>
          <cell r="B3737">
            <v>2286</v>
          </cell>
          <cell r="C3737" t="str">
            <v>SBMA</v>
          </cell>
          <cell r="D3737">
            <v>3</v>
          </cell>
          <cell r="E3737">
            <v>2007</v>
          </cell>
          <cell r="F3737">
            <v>2</v>
          </cell>
          <cell r="G3737">
            <v>1</v>
          </cell>
          <cell r="H3737">
            <v>39352</v>
          </cell>
          <cell r="K3737" t="str">
            <v>Lecture 3 Lots 83 &amp; 84, Efficiency Ave., SBIP Phase I, SBFZ</v>
          </cell>
          <cell r="L3737" t="str">
            <v>Sept 19</v>
          </cell>
          <cell r="O3737" t="str">
            <v>KALAYAAN I-TECH CORP</v>
          </cell>
          <cell r="P3737" t="str">
            <v>Korean</v>
          </cell>
          <cell r="Q3737" t="str">
            <v>Korea</v>
          </cell>
          <cell r="R3737" t="str">
            <v>Foreign</v>
          </cell>
          <cell r="S3737">
            <v>100</v>
          </cell>
          <cell r="T3737" t="str">
            <v>TO ENGAGE IN GENERAL FABRICATION OF SHIP COMPONENT PARTS, AND MODULES, MACHINING, CUTTING,  FOLDING, WELDING, ENGAGE IN ENGINEERING SERVICES FOR DESIGN AND INSTALLATION OF PARTS AND MODULE AND ENGAGE IN THE OPERATION  AND MAINTENANCE OF SHIPBUILDING FACIL</v>
          </cell>
          <cell r="U3737">
            <v>0</v>
          </cell>
          <cell r="V3737" t="str">
            <v>na</v>
          </cell>
          <cell r="X3737" t="str">
            <v>Mfg</v>
          </cell>
          <cell r="Y3737" t="str">
            <v>Manufacturing</v>
          </cell>
          <cell r="AD3737">
            <v>6.2013150000000001</v>
          </cell>
          <cell r="AF3737">
            <v>6.2013150000000001</v>
          </cell>
          <cell r="AH3737">
            <v>50</v>
          </cell>
          <cell r="AI3737">
            <v>50</v>
          </cell>
          <cell r="AJ3737">
            <v>50</v>
          </cell>
        </row>
        <row r="3738">
          <cell r="A3738">
            <v>3736</v>
          </cell>
          <cell r="B3738">
            <v>2287</v>
          </cell>
          <cell r="C3738" t="str">
            <v>SBMA</v>
          </cell>
          <cell r="D3738">
            <v>3</v>
          </cell>
          <cell r="E3738">
            <v>2007</v>
          </cell>
          <cell r="F3738">
            <v>2</v>
          </cell>
          <cell r="G3738">
            <v>1</v>
          </cell>
          <cell r="H3738">
            <v>39352</v>
          </cell>
          <cell r="K3738" t="str">
            <v>Lecture 4 Lots 83 &amp; 84, Efficiency Ave., SBIP Phase I, SBFZ</v>
          </cell>
          <cell r="L3738" t="str">
            <v>Sept 20</v>
          </cell>
          <cell r="O3738" t="str">
            <v>BINICTICAN  I_TECH CORP</v>
          </cell>
          <cell r="P3738" t="str">
            <v>Korean</v>
          </cell>
          <cell r="Q3738" t="str">
            <v>Korea</v>
          </cell>
          <cell r="R3738" t="str">
            <v>Foreign</v>
          </cell>
          <cell r="S3738">
            <v>100</v>
          </cell>
          <cell r="T3738" t="str">
            <v>GENERAL FABRICATION OF SHIP COMPONENTS, PARTS AND MODULES, OPERATION, CLEANING AND MAINTENANCE OF SHIP BUILDING, REPAIR OF SHIP, MACHINING, CUTTING, FOLDING, WELDING, AND ENGINEERING SERVICES AND INSTALLATION OF PARTS AND MODULES</v>
          </cell>
          <cell r="U3738">
            <v>0</v>
          </cell>
          <cell r="V3738" t="str">
            <v>na</v>
          </cell>
          <cell r="X3738" t="str">
            <v>Mfg</v>
          </cell>
          <cell r="Y3738" t="str">
            <v>Manufacturing</v>
          </cell>
          <cell r="AD3738">
            <v>5.5122799999999996</v>
          </cell>
          <cell r="AF3738">
            <v>5.5122799999999996</v>
          </cell>
          <cell r="AH3738">
            <v>50</v>
          </cell>
          <cell r="AI3738">
            <v>50</v>
          </cell>
          <cell r="AJ3738">
            <v>50</v>
          </cell>
        </row>
        <row r="3739">
          <cell r="A3739">
            <v>3737</v>
          </cell>
          <cell r="B3739">
            <v>2288</v>
          </cell>
          <cell r="C3739" t="str">
            <v>SBMA</v>
          </cell>
          <cell r="D3739">
            <v>3</v>
          </cell>
          <cell r="E3739">
            <v>2007</v>
          </cell>
          <cell r="F3739">
            <v>2</v>
          </cell>
          <cell r="G3739">
            <v>1</v>
          </cell>
          <cell r="H3739">
            <v>39336</v>
          </cell>
          <cell r="K3739" t="str">
            <v>Portion of Elltong Bldg. At NO 65-B Golden Future St., SBIP Phase I, SBFZ</v>
          </cell>
          <cell r="L3739" t="str">
            <v>Sept 21</v>
          </cell>
          <cell r="O3739" t="str">
            <v>SUBIC BAY TECHNOLOGY SOLUTION</v>
          </cell>
          <cell r="P3739" t="str">
            <v>American</v>
          </cell>
          <cell r="Q3739" t="str">
            <v>USA</v>
          </cell>
          <cell r="R3739" t="str">
            <v>Foreign</v>
          </cell>
          <cell r="S3739">
            <v>50</v>
          </cell>
          <cell r="T3739" t="str">
            <v>TO ENGAGE IN IT SERVICES/COMPUTER PROGRAMMING / DATA ENTRY/ CALL CENTER</v>
          </cell>
          <cell r="U3739">
            <v>1</v>
          </cell>
          <cell r="V3739" t="str">
            <v>IT Services</v>
          </cell>
          <cell r="X3739" t="str">
            <v>Serv</v>
          </cell>
          <cell r="Y3739" t="str">
            <v>Services</v>
          </cell>
          <cell r="AD3739">
            <v>0.57419583333333335</v>
          </cell>
          <cell r="AF3739">
            <v>0.28709791666666667</v>
          </cell>
          <cell r="AH3739">
            <v>10</v>
          </cell>
          <cell r="AI3739">
            <v>10</v>
          </cell>
          <cell r="AJ3739">
            <v>0</v>
          </cell>
        </row>
        <row r="3740">
          <cell r="A3740">
            <v>3738</v>
          </cell>
          <cell r="B3740">
            <v>2288</v>
          </cell>
          <cell r="C3740" t="str">
            <v>SBMA</v>
          </cell>
          <cell r="D3740">
            <v>3</v>
          </cell>
          <cell r="E3740">
            <v>2007</v>
          </cell>
          <cell r="F3740">
            <v>2</v>
          </cell>
          <cell r="G3740">
            <v>1</v>
          </cell>
          <cell r="H3740">
            <v>39336</v>
          </cell>
          <cell r="K3740" t="str">
            <v>Portion of Elltong Bldg. At NO 65-B Golden Future St., SBIP Phase I, SBFZ</v>
          </cell>
          <cell r="L3740" t="str">
            <v>Sept 21</v>
          </cell>
          <cell r="O3740" t="str">
            <v>SUBIC BAY TECHNOLOGY SOLUTION</v>
          </cell>
          <cell r="P3740" t="str">
            <v>Filipino</v>
          </cell>
          <cell r="Q3740" t="str">
            <v>Others</v>
          </cell>
          <cell r="R3740" t="str">
            <v>Local</v>
          </cell>
          <cell r="S3740">
            <v>50</v>
          </cell>
          <cell r="T3740" t="str">
            <v>TO ENGAGE IN IT SERVICES/COMPUTER PROGRAMMING / DATA ENTRY/ CALL CENTER</v>
          </cell>
          <cell r="U3740">
            <v>1</v>
          </cell>
          <cell r="V3740" t="str">
            <v>IT Services</v>
          </cell>
          <cell r="X3740" t="str">
            <v>Serv</v>
          </cell>
          <cell r="Y3740" t="str">
            <v>Services</v>
          </cell>
          <cell r="AD3740">
            <v>0.57419583333333335</v>
          </cell>
          <cell r="AF3740">
            <v>0.28709791666666667</v>
          </cell>
          <cell r="AH3740">
            <v>10</v>
          </cell>
          <cell r="AI3740">
            <v>0</v>
          </cell>
          <cell r="AJ3740">
            <v>10</v>
          </cell>
        </row>
        <row r="3741">
          <cell r="A3741">
            <v>3739</v>
          </cell>
          <cell r="B3741">
            <v>2289</v>
          </cell>
          <cell r="C3741" t="str">
            <v>SBMA</v>
          </cell>
          <cell r="D3741">
            <v>3</v>
          </cell>
          <cell r="E3741">
            <v>2007</v>
          </cell>
          <cell r="F3741">
            <v>2</v>
          </cell>
          <cell r="G3741">
            <v>1</v>
          </cell>
          <cell r="H3741">
            <v>39352</v>
          </cell>
          <cell r="K3741" t="str">
            <v>#18 Efficiency Avenue, SBIP, Phase I, SBFZ</v>
          </cell>
          <cell r="L3741" t="str">
            <v>Sept 22</v>
          </cell>
          <cell r="O3741" t="str">
            <v>KAIZEN GROUP CORPORATION</v>
          </cell>
          <cell r="P3741" t="str">
            <v>Taiwanese</v>
          </cell>
          <cell r="Q3741" t="str">
            <v>Taiwan</v>
          </cell>
          <cell r="R3741" t="str">
            <v>Foreign</v>
          </cell>
          <cell r="S3741">
            <v>100</v>
          </cell>
          <cell r="T3741" t="str">
            <v>TO ENGAGE IN GENERAL SERVICE CONTRACTING SPECIALIZED IN ELECTRICAL AND MECHANICAL INSTALLATION, PLUMBING AND REPAIR OF ANY STRUCTURES SUCH AS MANUFACTURING PLANTS, WAREHOUSES, BUILDINGS, HOUSES, AND FACTORIES, ETC.</v>
          </cell>
          <cell r="U3741">
            <v>0</v>
          </cell>
          <cell r="V3741" t="str">
            <v>na</v>
          </cell>
          <cell r="X3741" t="str">
            <v>FinRE</v>
          </cell>
          <cell r="Y3741" t="str">
            <v>Finance &amp; Real Estate</v>
          </cell>
          <cell r="AD3741">
            <v>1.9539461682262869</v>
          </cell>
          <cell r="AF3741">
            <v>1.9539461682262869</v>
          </cell>
          <cell r="AH3741">
            <v>11</v>
          </cell>
          <cell r="AI3741">
            <v>11</v>
          </cell>
          <cell r="AJ3741">
            <v>11</v>
          </cell>
        </row>
        <row r="3742">
          <cell r="A3742">
            <v>3740</v>
          </cell>
          <cell r="B3742">
            <v>2290</v>
          </cell>
          <cell r="C3742" t="str">
            <v>SBMA</v>
          </cell>
          <cell r="D3742">
            <v>3</v>
          </cell>
          <cell r="E3742">
            <v>2007</v>
          </cell>
          <cell r="F3742">
            <v>2</v>
          </cell>
          <cell r="G3742">
            <v>1</v>
          </cell>
          <cell r="H3742">
            <v>39336</v>
          </cell>
          <cell r="K3742" t="str">
            <v>Unit 34 Cluster III, Gamma-F Commercial Center, SBFZ</v>
          </cell>
          <cell r="L3742" t="str">
            <v>Sept 23</v>
          </cell>
          <cell r="O3742" t="str">
            <v>SUNGDO STEEL SERVICES INC.</v>
          </cell>
          <cell r="P3742" t="str">
            <v>Korean</v>
          </cell>
          <cell r="Q3742" t="str">
            <v>Korea</v>
          </cell>
          <cell r="R3742" t="str">
            <v>Foreign</v>
          </cell>
          <cell r="S3742">
            <v>100</v>
          </cell>
          <cell r="T3742" t="str">
            <v xml:space="preserve">TO ENGAGE IN CONSTRUCTION BUSINESS INCLUDING THE CONSTRUCTING, ENLARGING, REPAIRING, DEVELOPING OR ENGAGING IN ANY WORK UPON BUILDINGS AND CONDOMINIUMS, ROADS, PLANTS, BRIDGES, AIRFIELDS, AIRFIELDS, PIERS, WATERWORKS, RAILROAD AND OTHER STRUCTURES EXCEPT </v>
          </cell>
          <cell r="U3742">
            <v>0</v>
          </cell>
          <cell r="V3742" t="str">
            <v>na</v>
          </cell>
          <cell r="X3742" t="str">
            <v>Const</v>
          </cell>
          <cell r="Y3742" t="str">
            <v>Construction</v>
          </cell>
          <cell r="AD3742">
            <v>32.614323333333338</v>
          </cell>
          <cell r="AF3742">
            <v>32.614323333333338</v>
          </cell>
          <cell r="AH3742">
            <v>154</v>
          </cell>
          <cell r="AI3742">
            <v>154</v>
          </cell>
          <cell r="AJ3742">
            <v>154</v>
          </cell>
        </row>
        <row r="3743">
          <cell r="A3743">
            <v>3741</v>
          </cell>
          <cell r="B3743">
            <v>2291</v>
          </cell>
          <cell r="C3743" t="str">
            <v>SBMA</v>
          </cell>
          <cell r="D3743">
            <v>3</v>
          </cell>
          <cell r="E3743">
            <v>2007</v>
          </cell>
          <cell r="F3743">
            <v>2</v>
          </cell>
          <cell r="G3743">
            <v>1</v>
          </cell>
          <cell r="H3743">
            <v>39336</v>
          </cell>
          <cell r="K3743" t="str">
            <v>Unit 27 Cluster II, Gamma Commercial Center #47 Rizal Highway corner CBD Area, SBFZ</v>
          </cell>
          <cell r="L3743" t="str">
            <v>Sept 24</v>
          </cell>
          <cell r="O3743" t="str">
            <v>TRIYONG JADE RESOURCES CORP</v>
          </cell>
          <cell r="P3743" t="str">
            <v>Korean</v>
          </cell>
          <cell r="Q3743" t="str">
            <v>Korea</v>
          </cell>
          <cell r="R3743" t="str">
            <v>Foreign</v>
          </cell>
          <cell r="S3743">
            <v>40</v>
          </cell>
          <cell r="T3743" t="str">
            <v xml:space="preserve">MARKETING OFFICE ONLY </v>
          </cell>
          <cell r="U3743">
            <v>0</v>
          </cell>
          <cell r="V3743" t="str">
            <v>na</v>
          </cell>
          <cell r="X3743" t="str">
            <v>Serv</v>
          </cell>
          <cell r="Y3743" t="str">
            <v>Services</v>
          </cell>
          <cell r="AD3743">
            <v>13.7807</v>
          </cell>
          <cell r="AF3743">
            <v>5.5122799999999996</v>
          </cell>
          <cell r="AH3743">
            <v>2</v>
          </cell>
          <cell r="AI3743">
            <v>2</v>
          </cell>
          <cell r="AJ3743">
            <v>0</v>
          </cell>
        </row>
        <row r="3744">
          <cell r="A3744">
            <v>3742</v>
          </cell>
          <cell r="B3744">
            <v>2291</v>
          </cell>
          <cell r="C3744" t="str">
            <v>SBMA</v>
          </cell>
          <cell r="D3744">
            <v>3</v>
          </cell>
          <cell r="E3744">
            <v>2007</v>
          </cell>
          <cell r="F3744">
            <v>2</v>
          </cell>
          <cell r="G3744">
            <v>1</v>
          </cell>
          <cell r="H3744">
            <v>39336</v>
          </cell>
          <cell r="K3744" t="str">
            <v>Unit 27 Cluster II, Gamma Commercial Center #47 Rizal Highway corner CBD Area, SBFZ</v>
          </cell>
          <cell r="L3744" t="str">
            <v>Sept 24</v>
          </cell>
          <cell r="O3744" t="str">
            <v>TRIYONG JADE RESOURCES CORP</v>
          </cell>
          <cell r="P3744" t="str">
            <v>Filipino</v>
          </cell>
          <cell r="Q3744" t="str">
            <v>Others</v>
          </cell>
          <cell r="R3744" t="str">
            <v>Local</v>
          </cell>
          <cell r="S3744">
            <v>60</v>
          </cell>
          <cell r="T3744" t="str">
            <v xml:space="preserve">MARKETING OFFICE ONLY </v>
          </cell>
          <cell r="U3744">
            <v>0</v>
          </cell>
          <cell r="V3744" t="str">
            <v>na</v>
          </cell>
          <cell r="X3744" t="str">
            <v>Serv</v>
          </cell>
          <cell r="Y3744" t="str">
            <v>Services</v>
          </cell>
          <cell r="AD3744">
            <v>13.7807</v>
          </cell>
          <cell r="AF3744">
            <v>8.2684200000000008</v>
          </cell>
          <cell r="AH3744">
            <v>2</v>
          </cell>
          <cell r="AI3744">
            <v>0</v>
          </cell>
          <cell r="AJ3744">
            <v>2</v>
          </cell>
        </row>
        <row r="3745">
          <cell r="A3745">
            <v>3743</v>
          </cell>
          <cell r="B3745">
            <v>2292</v>
          </cell>
          <cell r="C3745" t="str">
            <v>SBMA</v>
          </cell>
          <cell r="D3745">
            <v>3</v>
          </cell>
          <cell r="E3745">
            <v>2007</v>
          </cell>
          <cell r="F3745">
            <v>2</v>
          </cell>
          <cell r="G3745">
            <v>1</v>
          </cell>
          <cell r="H3745">
            <v>39336</v>
          </cell>
          <cell r="K3745" t="str">
            <v>Portion of Bldg. 286, 5 Westgate Office Center, Sampson Road, SBFZ</v>
          </cell>
          <cell r="L3745" t="str">
            <v>Sept 25</v>
          </cell>
          <cell r="O3745" t="str">
            <v>UNIQLAC INC.</v>
          </cell>
          <cell r="P3745" t="str">
            <v>Filipino</v>
          </cell>
          <cell r="Q3745" t="str">
            <v>Others</v>
          </cell>
          <cell r="R3745" t="str">
            <v>Local</v>
          </cell>
          <cell r="S3745">
            <v>50</v>
          </cell>
          <cell r="T3745" t="str">
            <v>TO ESTABLISH AN OFFICE FOR THE RENTAL OF DUMP TRUCKS AND OTHER CONSTRUCTION AND ENGINEERING EQUIPMENT EXCLUSSIVELY FOR HANJIN'S PROJECT IN SBFZ</v>
          </cell>
          <cell r="U3745">
            <v>0</v>
          </cell>
          <cell r="V3745" t="str">
            <v>na</v>
          </cell>
          <cell r="X3745" t="str">
            <v>Trans</v>
          </cell>
          <cell r="Y3745" t="str">
            <v>Transportation</v>
          </cell>
          <cell r="AD3745">
            <v>0.48846931413000005</v>
          </cell>
          <cell r="AF3745">
            <v>0.24423465706500003</v>
          </cell>
          <cell r="AH3745">
            <v>3</v>
          </cell>
          <cell r="AI3745">
            <v>3</v>
          </cell>
          <cell r="AJ3745">
            <v>3</v>
          </cell>
        </row>
        <row r="3746">
          <cell r="A3746">
            <v>3744</v>
          </cell>
          <cell r="B3746">
            <v>2292</v>
          </cell>
          <cell r="C3746" t="str">
            <v>SBMA</v>
          </cell>
          <cell r="D3746">
            <v>3</v>
          </cell>
          <cell r="E3746">
            <v>2007</v>
          </cell>
          <cell r="F3746">
            <v>2</v>
          </cell>
          <cell r="G3746">
            <v>1</v>
          </cell>
          <cell r="H3746">
            <v>39336</v>
          </cell>
          <cell r="K3746" t="str">
            <v>Portion of Bldg. 286, 5 Westgate Office Center, Sampson Road, SBFZ</v>
          </cell>
          <cell r="L3746" t="str">
            <v>Sept 25</v>
          </cell>
          <cell r="O3746" t="str">
            <v>UNIQLAC INC.</v>
          </cell>
          <cell r="P3746" t="str">
            <v>Korean</v>
          </cell>
          <cell r="Q3746" t="str">
            <v>Korea</v>
          </cell>
          <cell r="R3746" t="str">
            <v>Foreign</v>
          </cell>
          <cell r="S3746">
            <v>50</v>
          </cell>
          <cell r="T3746" t="str">
            <v>TO ESTABLISH AN OFFICE FOR THE RENTAL OF DUMP TRUCKS AND OTHER CONSTRUCTION AND ENGINEERING EQUIPMENT EXCLUSSIVELY FOR HANJIN'S PROJECT IN SBFZ</v>
          </cell>
          <cell r="U3746">
            <v>0</v>
          </cell>
          <cell r="V3746" t="str">
            <v>na</v>
          </cell>
          <cell r="X3746" t="str">
            <v>Trans</v>
          </cell>
          <cell r="Y3746" t="str">
            <v>Transportation</v>
          </cell>
          <cell r="AD3746">
            <v>0.48846931413000005</v>
          </cell>
          <cell r="AF3746">
            <v>0.24423465706500003</v>
          </cell>
          <cell r="AH3746">
            <v>3</v>
          </cell>
          <cell r="AI3746">
            <v>0</v>
          </cell>
          <cell r="AJ3746">
            <v>0</v>
          </cell>
        </row>
        <row r="3747">
          <cell r="A3747">
            <v>3745</v>
          </cell>
          <cell r="B3747">
            <v>2293</v>
          </cell>
          <cell r="C3747" t="str">
            <v>SBMA</v>
          </cell>
          <cell r="D3747">
            <v>3</v>
          </cell>
          <cell r="E3747">
            <v>2007</v>
          </cell>
          <cell r="F3747">
            <v>2</v>
          </cell>
          <cell r="G3747">
            <v>1</v>
          </cell>
          <cell r="H3747">
            <v>39352</v>
          </cell>
          <cell r="K3747" t="str">
            <v>Lecture 2 Lots 83 &amp; 84, Efficiency Ave., SBIP Phase I, SBFZ</v>
          </cell>
          <cell r="L3747" t="str">
            <v>Sept 26</v>
          </cell>
          <cell r="O3747" t="str">
            <v>FREEPORT I-TECH CORP</v>
          </cell>
          <cell r="P3747" t="str">
            <v>Korean</v>
          </cell>
          <cell r="Q3747" t="str">
            <v>Korea</v>
          </cell>
          <cell r="R3747" t="str">
            <v>Foreign</v>
          </cell>
          <cell r="S3747">
            <v>100</v>
          </cell>
          <cell r="T3747" t="str">
            <v>TO ENGAGE IN MACHINING, CUTTING, FOLDING, WELDING, AND GENERAL FABRICATION OF SHIP COMPONENT AND PARTS OR MODULES, SHIP REPAIR, ENGAGE IN ENGINEERING SERVICES FOR DESIGN AND INSTALLATION OF PARTS AND MODULE AND ENGAGE IN THE OPERATION AND CLEANING MAINTEN</v>
          </cell>
          <cell r="U3747">
            <v>0</v>
          </cell>
          <cell r="V3747" t="str">
            <v>na</v>
          </cell>
          <cell r="X3747" t="str">
            <v>Mfg</v>
          </cell>
          <cell r="Y3747" t="str">
            <v>Manufacturing</v>
          </cell>
          <cell r="AD3747">
            <v>5.7419583333333337</v>
          </cell>
          <cell r="AF3747">
            <v>5.7419583333333337</v>
          </cell>
          <cell r="AH3747">
            <v>50</v>
          </cell>
          <cell r="AI3747">
            <v>50</v>
          </cell>
          <cell r="AJ3747">
            <v>50</v>
          </cell>
        </row>
        <row r="3748">
          <cell r="A3748">
            <v>3746</v>
          </cell>
          <cell r="B3748">
            <v>2294</v>
          </cell>
          <cell r="C3748" t="str">
            <v>SBMA</v>
          </cell>
          <cell r="D3748">
            <v>3</v>
          </cell>
          <cell r="E3748">
            <v>2007</v>
          </cell>
          <cell r="F3748">
            <v>2</v>
          </cell>
          <cell r="G3748">
            <v>1</v>
          </cell>
          <cell r="H3748">
            <v>39336</v>
          </cell>
          <cell r="K3748" t="str">
            <v>Unit K, Office located at Lot Area 12, Commitment St, SBIP Phase I, SBFZ</v>
          </cell>
          <cell r="L3748" t="str">
            <v>Sept 27</v>
          </cell>
          <cell r="O3748" t="str">
            <v>YOOA PHIL. CORPORATION</v>
          </cell>
          <cell r="P3748" t="str">
            <v>Korean</v>
          </cell>
          <cell r="Q3748" t="str">
            <v>Korea</v>
          </cell>
          <cell r="R3748" t="str">
            <v>Foreign</v>
          </cell>
          <cell r="S3748">
            <v>100</v>
          </cell>
          <cell r="T3748" t="str">
            <v>TO ENGAGE IN THE IMPORT OF STEEL PRODUCTS  INCLUDING INSTALLATION OF MACHINE, PIPING AND STEEL STRUCTURE ERECTION RELATED TO CONSTRUCTION ACTIVITIES OF HHIC PHIL. INC</v>
          </cell>
          <cell r="U3748">
            <v>0</v>
          </cell>
          <cell r="V3748" t="str">
            <v>na</v>
          </cell>
          <cell r="X3748" t="str">
            <v>Trad</v>
          </cell>
          <cell r="Y3748" t="str">
            <v>Trade</v>
          </cell>
          <cell r="AD3748">
            <v>3.6183653253200001</v>
          </cell>
          <cell r="AF3748">
            <v>3.6183653253200001</v>
          </cell>
          <cell r="AH3748">
            <v>20</v>
          </cell>
          <cell r="AI3748">
            <v>20</v>
          </cell>
          <cell r="AJ3748">
            <v>20</v>
          </cell>
        </row>
        <row r="3749">
          <cell r="A3749">
            <v>3747</v>
          </cell>
          <cell r="B3749">
            <v>2295</v>
          </cell>
          <cell r="C3749" t="str">
            <v>CDC</v>
          </cell>
          <cell r="D3749">
            <v>3</v>
          </cell>
          <cell r="E3749">
            <v>2007</v>
          </cell>
          <cell r="F3749">
            <v>2</v>
          </cell>
          <cell r="G3749">
            <v>1</v>
          </cell>
          <cell r="H3749">
            <v>39272</v>
          </cell>
          <cell r="K3749">
            <v>0</v>
          </cell>
          <cell r="L3749" t="str">
            <v>Sub-Lease Agreements</v>
          </cell>
          <cell r="M3749">
            <v>1.25</v>
          </cell>
          <cell r="N3749" t="str">
            <v xml:space="preserve">INDUSTRIAL </v>
          </cell>
          <cell r="O3749" t="str">
            <v>INTERNATIONAL METALS MANUFACTURING PHILS LLC, INC. (New Sublease Agreement with Berthaphil Inc.)</v>
          </cell>
          <cell r="P3749" t="str">
            <v>American</v>
          </cell>
          <cell r="Q3749" t="str">
            <v>USA</v>
          </cell>
          <cell r="R3749" t="str">
            <v>Foreign</v>
          </cell>
          <cell r="S3749">
            <v>100</v>
          </cell>
          <cell r="T3749" t="str">
            <v>Manufacturing of stainless steel exhaust systems and stainless steel tube side steps for trucks and SUV's  for export only.</v>
          </cell>
          <cell r="U3749">
            <v>0</v>
          </cell>
          <cell r="V3749" t="str">
            <v>na</v>
          </cell>
          <cell r="W3749">
            <v>27129</v>
          </cell>
          <cell r="X3749" t="str">
            <v>Mfg</v>
          </cell>
          <cell r="Y3749" t="str">
            <v>Manufacturing</v>
          </cell>
          <cell r="AD3749">
            <v>26.94</v>
          </cell>
          <cell r="AE3749">
            <v>1.25</v>
          </cell>
          <cell r="AF3749">
            <v>26.94</v>
          </cell>
          <cell r="AG3749">
            <v>1.25</v>
          </cell>
          <cell r="AH3749">
            <v>30</v>
          </cell>
          <cell r="AI3749">
            <v>30</v>
          </cell>
          <cell r="AJ3749">
            <v>30</v>
          </cell>
        </row>
        <row r="3750">
          <cell r="A3750">
            <v>3748</v>
          </cell>
          <cell r="B3750">
            <v>2296</v>
          </cell>
          <cell r="C3750" t="str">
            <v>CDC</v>
          </cell>
          <cell r="D3750">
            <v>3</v>
          </cell>
          <cell r="E3750">
            <v>2007</v>
          </cell>
          <cell r="F3750">
            <v>2</v>
          </cell>
          <cell r="G3750">
            <v>1</v>
          </cell>
          <cell r="H3750">
            <v>39272</v>
          </cell>
          <cell r="K3750">
            <v>0</v>
          </cell>
          <cell r="L3750" t="str">
            <v>Sub-Lease Agreements</v>
          </cell>
          <cell r="M3750">
            <v>0.25</v>
          </cell>
          <cell r="N3750" t="str">
            <v xml:space="preserve">INDUSTRIAL </v>
          </cell>
          <cell r="O3750" t="str">
            <v>JET STAR LAB PHILIPPINES, INC. (New Sublease Agreement with Berthaphil, Inc.)</v>
          </cell>
          <cell r="P3750" t="str">
            <v>American</v>
          </cell>
          <cell r="Q3750" t="str">
            <v>USA</v>
          </cell>
          <cell r="R3750" t="str">
            <v>Foreign</v>
          </cell>
          <cell r="S3750">
            <v>100</v>
          </cell>
          <cell r="T3750" t="str">
            <v>Manufactuing of dental porcelain, jacket crowns and related accessories for export.</v>
          </cell>
          <cell r="U3750">
            <v>0</v>
          </cell>
          <cell r="V3750" t="str">
            <v>na</v>
          </cell>
          <cell r="W3750">
            <v>33111</v>
          </cell>
          <cell r="X3750" t="str">
            <v>Mfg</v>
          </cell>
          <cell r="Y3750" t="str">
            <v>Manufacturing</v>
          </cell>
          <cell r="AD3750">
            <v>1.04</v>
          </cell>
          <cell r="AE3750">
            <v>0.25</v>
          </cell>
          <cell r="AF3750">
            <v>1.04</v>
          </cell>
          <cell r="AG3750">
            <v>0.25</v>
          </cell>
          <cell r="AH3750">
            <v>15</v>
          </cell>
          <cell r="AI3750">
            <v>15</v>
          </cell>
          <cell r="AJ3750">
            <v>15</v>
          </cell>
        </row>
        <row r="3751">
          <cell r="A3751">
            <v>3749</v>
          </cell>
          <cell r="B3751">
            <v>2297</v>
          </cell>
          <cell r="C3751" t="str">
            <v>CDC</v>
          </cell>
          <cell r="D3751">
            <v>3</v>
          </cell>
          <cell r="E3751">
            <v>2007</v>
          </cell>
          <cell r="F3751">
            <v>2</v>
          </cell>
          <cell r="G3751">
            <v>1</v>
          </cell>
          <cell r="H3751">
            <v>39289</v>
          </cell>
          <cell r="K3751">
            <v>0</v>
          </cell>
          <cell r="L3751" t="str">
            <v>Sub-Lease Agreements</v>
          </cell>
          <cell r="M3751">
            <v>0.125</v>
          </cell>
          <cell r="N3751" t="str">
            <v xml:space="preserve">INDUSTRIAL </v>
          </cell>
          <cell r="O3751" t="str">
            <v>BAGONG BUHAY INTL BOX CO. INC. (New Sublease Agreement with Philexcel Business Park Inc.)</v>
          </cell>
          <cell r="P3751" t="str">
            <v>American</v>
          </cell>
          <cell r="Q3751" t="str">
            <v>USA</v>
          </cell>
          <cell r="R3751" t="str">
            <v>Foreign</v>
          </cell>
          <cell r="S3751">
            <v>79</v>
          </cell>
          <cell r="T3751" t="str">
            <v>Manufacturing of carton boxes for export.</v>
          </cell>
          <cell r="U3751">
            <v>0</v>
          </cell>
          <cell r="V3751" t="str">
            <v>na</v>
          </cell>
          <cell r="W3751">
            <v>21020</v>
          </cell>
          <cell r="X3751" t="str">
            <v>Mfg</v>
          </cell>
          <cell r="Y3751" t="str">
            <v>Manufacturing</v>
          </cell>
          <cell r="AD3751">
            <v>0.65</v>
          </cell>
          <cell r="AE3751">
            <v>3.1199999999999999E-2</v>
          </cell>
          <cell r="AF3751">
            <v>0.51349999999999996</v>
          </cell>
          <cell r="AG3751">
            <v>2.4648000000000003E-2</v>
          </cell>
          <cell r="AH3751">
            <v>15</v>
          </cell>
          <cell r="AI3751">
            <v>15</v>
          </cell>
          <cell r="AJ3751">
            <v>0</v>
          </cell>
        </row>
        <row r="3752">
          <cell r="A3752">
            <v>3750</v>
          </cell>
          <cell r="B3752">
            <v>2297</v>
          </cell>
          <cell r="C3752" t="str">
            <v>CDC</v>
          </cell>
          <cell r="D3752">
            <v>3</v>
          </cell>
          <cell r="E3752">
            <v>2007</v>
          </cell>
          <cell r="F3752">
            <v>2</v>
          </cell>
          <cell r="G3752">
            <v>1</v>
          </cell>
          <cell r="H3752">
            <v>39289</v>
          </cell>
          <cell r="K3752">
            <v>0</v>
          </cell>
          <cell r="L3752" t="str">
            <v>Sub-Lease Agreements</v>
          </cell>
          <cell r="M3752">
            <v>0.125</v>
          </cell>
          <cell r="N3752" t="str">
            <v xml:space="preserve">INDUSTRIAL </v>
          </cell>
          <cell r="O3752" t="str">
            <v>BAGONG BUHAY INTL BOX CO. INC. (New Sublease Agreement with Philexcel Business Park Inc.)</v>
          </cell>
          <cell r="P3752" t="str">
            <v>Filipino</v>
          </cell>
          <cell r="Q3752" t="str">
            <v>Others</v>
          </cell>
          <cell r="R3752" t="str">
            <v>Local</v>
          </cell>
          <cell r="S3752">
            <v>21</v>
          </cell>
          <cell r="T3752" t="str">
            <v>Manufacturing of carton boxes for export.</v>
          </cell>
          <cell r="U3752">
            <v>0</v>
          </cell>
          <cell r="V3752" t="str">
            <v>na</v>
          </cell>
          <cell r="W3752">
            <v>21020</v>
          </cell>
          <cell r="X3752" t="str">
            <v>Mfg</v>
          </cell>
          <cell r="Y3752" t="str">
            <v>Manufacturing</v>
          </cell>
          <cell r="AD3752">
            <v>0.65</v>
          </cell>
          <cell r="AE3752">
            <v>3.1199999999999999E-2</v>
          </cell>
          <cell r="AF3752">
            <v>0.13649999999999998</v>
          </cell>
          <cell r="AG3752">
            <v>6.5519999999999997E-3</v>
          </cell>
          <cell r="AH3752">
            <v>15</v>
          </cell>
          <cell r="AI3752">
            <v>0</v>
          </cell>
          <cell r="AJ3752">
            <v>15</v>
          </cell>
        </row>
        <row r="3753">
          <cell r="A3753">
            <v>3751</v>
          </cell>
          <cell r="B3753">
            <v>2298</v>
          </cell>
          <cell r="C3753" t="str">
            <v>CDC</v>
          </cell>
          <cell r="D3753">
            <v>3</v>
          </cell>
          <cell r="E3753">
            <v>2007</v>
          </cell>
          <cell r="F3753">
            <v>2</v>
          </cell>
          <cell r="G3753">
            <v>1</v>
          </cell>
          <cell r="H3753">
            <v>39272</v>
          </cell>
          <cell r="K3753">
            <v>0</v>
          </cell>
          <cell r="L3753" t="str">
            <v>Sub-Lease Agreements</v>
          </cell>
          <cell r="M3753">
            <v>0.125</v>
          </cell>
          <cell r="N3753" t="str">
            <v xml:space="preserve">INDUSTRIAL </v>
          </cell>
          <cell r="O3753" t="str">
            <v>G&amp;R ENTERPRISES INC. (New Sublease Agreement with Philexcel Business Park Inc.)</v>
          </cell>
          <cell r="P3753" t="str">
            <v>American</v>
          </cell>
          <cell r="Q3753" t="str">
            <v>USA</v>
          </cell>
          <cell r="R3753" t="str">
            <v>Foreign</v>
          </cell>
          <cell r="S3753">
            <v>20</v>
          </cell>
          <cell r="T3753" t="str">
            <v>Manufacture and export of garments particularly lingerie, brassiere and panties for export to Australia, New Zealand, Germany, Sweden and USA.</v>
          </cell>
          <cell r="U3753">
            <v>0</v>
          </cell>
          <cell r="V3753" t="str">
            <v>na</v>
          </cell>
          <cell r="W3753">
            <v>18990</v>
          </cell>
          <cell r="X3753" t="str">
            <v>Mfg</v>
          </cell>
          <cell r="Y3753" t="str">
            <v>Manufacturing</v>
          </cell>
          <cell r="AD3753">
            <v>3.2</v>
          </cell>
          <cell r="AE3753">
            <v>0.1</v>
          </cell>
          <cell r="AF3753">
            <v>0.64</v>
          </cell>
          <cell r="AG3753">
            <v>0.02</v>
          </cell>
          <cell r="AH3753">
            <v>140</v>
          </cell>
          <cell r="AI3753">
            <v>140</v>
          </cell>
          <cell r="AJ3753">
            <v>0</v>
          </cell>
        </row>
        <row r="3754">
          <cell r="A3754">
            <v>3752</v>
          </cell>
          <cell r="B3754">
            <v>2298</v>
          </cell>
          <cell r="C3754" t="str">
            <v>CDC</v>
          </cell>
          <cell r="D3754">
            <v>3</v>
          </cell>
          <cell r="E3754">
            <v>2007</v>
          </cell>
          <cell r="F3754">
            <v>2</v>
          </cell>
          <cell r="G3754">
            <v>1</v>
          </cell>
          <cell r="H3754">
            <v>39272</v>
          </cell>
          <cell r="K3754">
            <v>0</v>
          </cell>
          <cell r="L3754" t="str">
            <v>Sub-Lease Agreements</v>
          </cell>
          <cell r="M3754">
            <v>0.125</v>
          </cell>
          <cell r="N3754" t="str">
            <v xml:space="preserve">INDUSTRIAL </v>
          </cell>
          <cell r="O3754" t="str">
            <v>G&amp;R ENTERPRISES INC. (New Sublease Agreement with Philexcel Business Park Inc.)</v>
          </cell>
          <cell r="P3754" t="str">
            <v>Filipino</v>
          </cell>
          <cell r="Q3754" t="str">
            <v>Others</v>
          </cell>
          <cell r="R3754" t="str">
            <v>Local</v>
          </cell>
          <cell r="S3754">
            <v>80</v>
          </cell>
          <cell r="T3754" t="str">
            <v>Manufacture and export of garments particularly lingerie, brassiere and panties for export to Australia, New Zealand, Germany, Sweden and USA.</v>
          </cell>
          <cell r="U3754">
            <v>0</v>
          </cell>
          <cell r="V3754" t="str">
            <v>na</v>
          </cell>
          <cell r="W3754">
            <v>18990</v>
          </cell>
          <cell r="X3754" t="str">
            <v>Mfg</v>
          </cell>
          <cell r="Y3754" t="str">
            <v>Manufacturing</v>
          </cell>
          <cell r="AD3754">
            <v>3.2</v>
          </cell>
          <cell r="AE3754">
            <v>0.1</v>
          </cell>
          <cell r="AF3754">
            <v>2.56</v>
          </cell>
          <cell r="AG3754">
            <v>0.08</v>
          </cell>
          <cell r="AH3754">
            <v>140</v>
          </cell>
          <cell r="AI3754">
            <v>0</v>
          </cell>
          <cell r="AJ3754">
            <v>140</v>
          </cell>
        </row>
        <row r="3755">
          <cell r="A3755">
            <v>3753</v>
          </cell>
          <cell r="B3755">
            <v>2299</v>
          </cell>
          <cell r="C3755" t="str">
            <v>CDC</v>
          </cell>
          <cell r="D3755">
            <v>3</v>
          </cell>
          <cell r="E3755">
            <v>2007</v>
          </cell>
          <cell r="F3755">
            <v>2</v>
          </cell>
          <cell r="G3755">
            <v>1</v>
          </cell>
          <cell r="H3755">
            <v>39296</v>
          </cell>
          <cell r="K3755">
            <v>2184.1999999999998</v>
          </cell>
          <cell r="L3755" t="str">
            <v>Lease Agreement</v>
          </cell>
          <cell r="M3755">
            <v>5</v>
          </cell>
          <cell r="N3755" t="str">
            <v>TOURISM</v>
          </cell>
          <cell r="O3755" t="str">
            <v>J&amp;K GOLF DEVELOPMENT GROUP, INC. (New Lease Agreement)</v>
          </cell>
          <cell r="P3755" t="str">
            <v>Korean</v>
          </cell>
          <cell r="Q3755" t="str">
            <v>Korea</v>
          </cell>
          <cell r="R3755" t="str">
            <v>Foreign</v>
          </cell>
          <cell r="S3755">
            <v>100</v>
          </cell>
          <cell r="T3755" t="str">
            <v>Establishment of Business Center, Restaurant, Residential villas and other complimentary facilities.</v>
          </cell>
          <cell r="U3755">
            <v>0</v>
          </cell>
          <cell r="V3755" t="str">
            <v>na</v>
          </cell>
          <cell r="W3755">
            <v>5521</v>
          </cell>
          <cell r="X3755" t="str">
            <v>FinRE</v>
          </cell>
          <cell r="Y3755" t="str">
            <v>Finance &amp; Real Estate</v>
          </cell>
          <cell r="AD3755">
            <v>127.9</v>
          </cell>
          <cell r="AE3755">
            <v>4.9620000000000006</v>
          </cell>
          <cell r="AF3755">
            <v>127.9</v>
          </cell>
          <cell r="AG3755">
            <v>4.9620000000000006</v>
          </cell>
          <cell r="AH3755">
            <v>50</v>
          </cell>
          <cell r="AI3755">
            <v>50</v>
          </cell>
          <cell r="AJ3755">
            <v>50</v>
          </cell>
        </row>
        <row r="3756">
          <cell r="A3756">
            <v>3754</v>
          </cell>
          <cell r="B3756">
            <v>2300</v>
          </cell>
          <cell r="C3756" t="str">
            <v>CDC</v>
          </cell>
          <cell r="D3756">
            <v>3</v>
          </cell>
          <cell r="E3756">
            <v>2007</v>
          </cell>
          <cell r="F3756">
            <v>2</v>
          </cell>
          <cell r="G3756">
            <v>1</v>
          </cell>
          <cell r="H3756">
            <v>39349</v>
          </cell>
          <cell r="K3756">
            <v>0</v>
          </cell>
          <cell r="L3756" t="str">
            <v>Lease Agreement</v>
          </cell>
          <cell r="M3756">
            <v>0.25</v>
          </cell>
          <cell r="N3756" t="str">
            <v>TOURISM</v>
          </cell>
          <cell r="O3756" t="str">
            <v>JB CRESTA CORPORATION (New Lease Agreement)</v>
          </cell>
          <cell r="P3756" t="str">
            <v>Filipino</v>
          </cell>
          <cell r="Q3756" t="str">
            <v>Others</v>
          </cell>
          <cell r="R3756" t="str">
            <v>Local</v>
          </cell>
          <cell r="S3756">
            <v>100</v>
          </cell>
          <cell r="T3756" t="str">
            <v>Business center equipped with fax, internet, mini conference room, and photocopies, business office, planning office, and a hub for future real estate development.</v>
          </cell>
          <cell r="U3756">
            <v>0</v>
          </cell>
          <cell r="V3756" t="str">
            <v>na</v>
          </cell>
          <cell r="X3756" t="str">
            <v>Serv</v>
          </cell>
          <cell r="Y3756" t="str">
            <v>Services</v>
          </cell>
          <cell r="AD3756">
            <v>0</v>
          </cell>
          <cell r="AE3756">
            <v>6.2700000000000006E-2</v>
          </cell>
          <cell r="AF3756">
            <v>0</v>
          </cell>
          <cell r="AG3756">
            <v>6.2700000000000006E-2</v>
          </cell>
          <cell r="AH3756">
            <v>0</v>
          </cell>
          <cell r="AI3756">
            <v>0</v>
          </cell>
          <cell r="AJ3756">
            <v>0</v>
          </cell>
        </row>
        <row r="3757">
          <cell r="A3757">
            <v>3755</v>
          </cell>
          <cell r="B3757">
            <v>2301</v>
          </cell>
          <cell r="C3757" t="str">
            <v>CDC</v>
          </cell>
          <cell r="D3757">
            <v>3</v>
          </cell>
          <cell r="E3757">
            <v>2007</v>
          </cell>
          <cell r="F3757">
            <v>2</v>
          </cell>
          <cell r="G3757">
            <v>1</v>
          </cell>
          <cell r="H3757">
            <v>39290</v>
          </cell>
          <cell r="K3757">
            <v>0</v>
          </cell>
          <cell r="L3757" t="str">
            <v>Sub-lease Agreement</v>
          </cell>
          <cell r="M3757">
            <v>1</v>
          </cell>
          <cell r="N3757" t="str">
            <v>TOURISM</v>
          </cell>
          <cell r="O3757" t="str">
            <v>CLARK MAGIC HILL CORPORATION (New Sublease Agreement with Clark Hauz Holdings Corporation)</v>
          </cell>
          <cell r="P3757" t="str">
            <v>Korean</v>
          </cell>
          <cell r="Q3757" t="str">
            <v>Korea</v>
          </cell>
          <cell r="R3757" t="str">
            <v>Foreign</v>
          </cell>
          <cell r="S3757">
            <v>40</v>
          </cell>
          <cell r="T3757" t="str">
            <v>Exclusively engaged in recreational park rides only.</v>
          </cell>
          <cell r="U3757">
            <v>0</v>
          </cell>
          <cell r="V3757" t="str">
            <v>na</v>
          </cell>
          <cell r="W3757">
            <v>92193</v>
          </cell>
          <cell r="X3757" t="str">
            <v>FinRE</v>
          </cell>
          <cell r="Y3757" t="str">
            <v>Finance &amp; Real Estate</v>
          </cell>
          <cell r="AD3757">
            <v>16.559234999999997</v>
          </cell>
          <cell r="AE3757">
            <v>0.55000000000000004</v>
          </cell>
          <cell r="AF3757">
            <v>6.6236939999999995</v>
          </cell>
          <cell r="AG3757">
            <v>0.22</v>
          </cell>
          <cell r="AH3757">
            <v>30</v>
          </cell>
          <cell r="AI3757">
            <v>30</v>
          </cell>
          <cell r="AJ3757">
            <v>30</v>
          </cell>
        </row>
        <row r="3758">
          <cell r="A3758">
            <v>3756</v>
          </cell>
          <cell r="B3758">
            <v>2301</v>
          </cell>
          <cell r="C3758" t="str">
            <v>CDC</v>
          </cell>
          <cell r="D3758">
            <v>3</v>
          </cell>
          <cell r="E3758">
            <v>2007</v>
          </cell>
          <cell r="F3758">
            <v>2</v>
          </cell>
          <cell r="G3758">
            <v>1</v>
          </cell>
          <cell r="H3758">
            <v>39290</v>
          </cell>
          <cell r="K3758">
            <v>0</v>
          </cell>
          <cell r="L3758" t="str">
            <v>Sub-lease Agreement</v>
          </cell>
          <cell r="M3758">
            <v>1</v>
          </cell>
          <cell r="N3758" t="str">
            <v>TOURISM</v>
          </cell>
          <cell r="O3758" t="str">
            <v>CLARK MAGIC HILL CORPORATION (New Sublease Agreement with Clark Hauz Holdings Corporation)</v>
          </cell>
          <cell r="P3758" t="str">
            <v>Korean</v>
          </cell>
          <cell r="Q3758" t="str">
            <v>Korea</v>
          </cell>
          <cell r="R3758" t="str">
            <v>Foreign</v>
          </cell>
          <cell r="S3758">
            <v>60</v>
          </cell>
          <cell r="T3758" t="str">
            <v>Exclusively engaged in recreational park rides only.</v>
          </cell>
          <cell r="U3758">
            <v>0</v>
          </cell>
          <cell r="V3758" t="str">
            <v>na</v>
          </cell>
          <cell r="W3758">
            <v>92193</v>
          </cell>
          <cell r="X3758" t="str">
            <v>FinRE</v>
          </cell>
          <cell r="Y3758" t="str">
            <v>Finance &amp; Real Estate</v>
          </cell>
          <cell r="AD3758">
            <v>16.559234999999997</v>
          </cell>
          <cell r="AE3758">
            <v>0.55000000000000004</v>
          </cell>
          <cell r="AF3758">
            <v>9.9355409999999988</v>
          </cell>
          <cell r="AG3758">
            <v>0.33</v>
          </cell>
          <cell r="AH3758">
            <v>30</v>
          </cell>
          <cell r="AI3758">
            <v>0</v>
          </cell>
          <cell r="AJ3758">
            <v>0</v>
          </cell>
        </row>
        <row r="3759">
          <cell r="A3759">
            <v>3757</v>
          </cell>
          <cell r="B3759">
            <v>2302</v>
          </cell>
          <cell r="C3759" t="str">
            <v>CDC</v>
          </cell>
          <cell r="D3759">
            <v>3</v>
          </cell>
          <cell r="E3759">
            <v>2007</v>
          </cell>
          <cell r="F3759">
            <v>2</v>
          </cell>
          <cell r="G3759">
            <v>1</v>
          </cell>
          <cell r="H3759">
            <v>39268</v>
          </cell>
          <cell r="K3759">
            <v>200</v>
          </cell>
          <cell r="L3759" t="str">
            <v>Lease Agreement</v>
          </cell>
          <cell r="M3759">
            <v>0</v>
          </cell>
          <cell r="N3759" t="str">
            <v xml:space="preserve">SERVICE-ORIENTED </v>
          </cell>
          <cell r="O3759" t="str">
            <v>ASIAN DEVELOPMENT BANK</v>
          </cell>
          <cell r="P3759" t="str">
            <v>Adb</v>
          </cell>
          <cell r="Q3759" t="str">
            <v>Others</v>
          </cell>
          <cell r="R3759" t="str">
            <v>Foreign</v>
          </cell>
          <cell r="S3759">
            <v>100</v>
          </cell>
          <cell r="T3759" t="str">
            <v>Business Continuity Facility</v>
          </cell>
          <cell r="U3759">
            <v>0</v>
          </cell>
          <cell r="V3759" t="str">
            <v>na</v>
          </cell>
          <cell r="W3759">
            <v>659</v>
          </cell>
          <cell r="X3759" t="str">
            <v>Serv</v>
          </cell>
          <cell r="Y3759" t="str">
            <v>Services</v>
          </cell>
          <cell r="AD3759">
            <v>90.86</v>
          </cell>
          <cell r="AE3759">
            <v>0</v>
          </cell>
          <cell r="AF3759">
            <v>90.86</v>
          </cell>
          <cell r="AG3759">
            <v>0</v>
          </cell>
          <cell r="AH3759">
            <v>20</v>
          </cell>
          <cell r="AI3759">
            <v>20</v>
          </cell>
          <cell r="AJ3759">
            <v>20</v>
          </cell>
        </row>
        <row r="3760">
          <cell r="A3760">
            <v>3758</v>
          </cell>
          <cell r="B3760">
            <v>2303</v>
          </cell>
          <cell r="C3760" t="str">
            <v>CDC</v>
          </cell>
          <cell r="D3760">
            <v>3</v>
          </cell>
          <cell r="E3760">
            <v>2007</v>
          </cell>
          <cell r="F3760">
            <v>2</v>
          </cell>
          <cell r="G3760">
            <v>1</v>
          </cell>
          <cell r="H3760">
            <v>39282</v>
          </cell>
          <cell r="K3760">
            <v>0</v>
          </cell>
          <cell r="L3760" t="str">
            <v>Sub-Lease Agreement</v>
          </cell>
          <cell r="M3760">
            <v>1.25</v>
          </cell>
          <cell r="N3760" t="str">
            <v xml:space="preserve">SERVICE-ORIENTED </v>
          </cell>
          <cell r="O3760" t="str">
            <v>CLARK NORTH AXIS CONSTRUCTION CORPORATION (New  Sublease Agreement with Aritake Estate Inc.)</v>
          </cell>
          <cell r="P3760" t="str">
            <v>Filipino</v>
          </cell>
          <cell r="Q3760" t="str">
            <v>Others</v>
          </cell>
          <cell r="R3760" t="str">
            <v>Local</v>
          </cell>
          <cell r="S3760">
            <v>100</v>
          </cell>
          <cell r="T3760" t="str">
            <v>To engage in general construction business including the construction, enlarging, repairing, developing or engaging in any works upon building houses and condominiums, roads, plants, bridges, airfields, piers, waterworks, railroads and other structures.</v>
          </cell>
          <cell r="U3760">
            <v>0</v>
          </cell>
          <cell r="V3760" t="str">
            <v>na</v>
          </cell>
          <cell r="W3760">
            <v>4520</v>
          </cell>
          <cell r="X3760" t="str">
            <v>Const</v>
          </cell>
          <cell r="Y3760" t="str">
            <v>Construction</v>
          </cell>
          <cell r="AD3760">
            <v>0.65</v>
          </cell>
          <cell r="AE3760">
            <v>0.13200000000000001</v>
          </cell>
          <cell r="AF3760">
            <v>0.65</v>
          </cell>
          <cell r="AG3760">
            <v>0.13200000000000001</v>
          </cell>
          <cell r="AH3760">
            <v>6</v>
          </cell>
          <cell r="AI3760">
            <v>6</v>
          </cell>
          <cell r="AJ3760">
            <v>0</v>
          </cell>
        </row>
        <row r="3761">
          <cell r="A3761">
            <v>3759</v>
          </cell>
          <cell r="B3761">
            <v>2304</v>
          </cell>
          <cell r="C3761" t="str">
            <v>CDC</v>
          </cell>
          <cell r="D3761">
            <v>3</v>
          </cell>
          <cell r="E3761">
            <v>2007</v>
          </cell>
          <cell r="F3761">
            <v>2</v>
          </cell>
          <cell r="G3761">
            <v>1</v>
          </cell>
          <cell r="H3761">
            <v>39317</v>
          </cell>
          <cell r="K3761">
            <v>0</v>
          </cell>
          <cell r="L3761" t="str">
            <v>Sub-Lease Agreement</v>
          </cell>
          <cell r="M3761">
            <v>0</v>
          </cell>
          <cell r="N3761" t="str">
            <v xml:space="preserve">SERVICE-ORIENTED </v>
          </cell>
          <cell r="O3761" t="str">
            <v>S.L.K. FILIPINO FOOD DISTRIBUTOR (New Sublease Agreement with Philexcel Business Park Inc.)</v>
          </cell>
          <cell r="P3761" t="str">
            <v>Filipino</v>
          </cell>
          <cell r="Q3761" t="str">
            <v>Others</v>
          </cell>
          <cell r="R3761" t="str">
            <v>Local</v>
          </cell>
          <cell r="S3761">
            <v>100</v>
          </cell>
          <cell r="T3761" t="str">
            <v>Exclusively as an office, warehousing and packaging of local consumer goods such as canned goods, toiletries, food stuff, juices, noodles, cereals, biscuits, etc., for 100% export to Australia, Middle East, and other Asian Countries.</v>
          </cell>
          <cell r="U3761">
            <v>0</v>
          </cell>
          <cell r="V3761" t="str">
            <v>na</v>
          </cell>
          <cell r="W3761">
            <v>51224</v>
          </cell>
          <cell r="X3761" t="str">
            <v>Stor</v>
          </cell>
          <cell r="Y3761" t="str">
            <v>Storage</v>
          </cell>
          <cell r="AD3761">
            <v>0.9</v>
          </cell>
          <cell r="AE3761">
            <v>0</v>
          </cell>
          <cell r="AF3761">
            <v>0.9</v>
          </cell>
          <cell r="AG3761">
            <v>0</v>
          </cell>
          <cell r="AH3761">
            <v>6</v>
          </cell>
          <cell r="AI3761">
            <v>6</v>
          </cell>
          <cell r="AJ3761">
            <v>0</v>
          </cell>
        </row>
        <row r="3762">
          <cell r="A3762">
            <v>3760</v>
          </cell>
          <cell r="B3762">
            <v>2305</v>
          </cell>
          <cell r="C3762" t="str">
            <v>CDC</v>
          </cell>
          <cell r="D3762">
            <v>3</v>
          </cell>
          <cell r="E3762">
            <v>2007</v>
          </cell>
          <cell r="F3762">
            <v>2</v>
          </cell>
          <cell r="G3762">
            <v>1</v>
          </cell>
          <cell r="H3762">
            <v>39322</v>
          </cell>
          <cell r="K3762">
            <v>0</v>
          </cell>
          <cell r="L3762" t="str">
            <v>Sub-Lease Agreement</v>
          </cell>
          <cell r="M3762">
            <v>2.5</v>
          </cell>
          <cell r="N3762" t="str">
            <v xml:space="preserve">SERVICE-ORIENTED </v>
          </cell>
          <cell r="O3762" t="str">
            <v>EL DORADO CONSULTING GROUP, INC. (New Sublease Agreement with Philexcel Business Park Inc.)</v>
          </cell>
          <cell r="P3762" t="str">
            <v>American</v>
          </cell>
          <cell r="Q3762" t="str">
            <v>USA</v>
          </cell>
          <cell r="R3762" t="str">
            <v>Foreign</v>
          </cell>
          <cell r="S3762">
            <v>100</v>
          </cell>
          <cell r="T3762" t="str">
            <v>Consultancy and management firm for hotel and resort development.</v>
          </cell>
          <cell r="U3762">
            <v>0</v>
          </cell>
          <cell r="V3762" t="str">
            <v>na</v>
          </cell>
          <cell r="W3762">
            <v>551</v>
          </cell>
          <cell r="X3762" t="str">
            <v>Serv</v>
          </cell>
          <cell r="Y3762" t="str">
            <v>Services</v>
          </cell>
          <cell r="AD3762">
            <v>0.97499999999999998</v>
          </cell>
          <cell r="AE3762">
            <v>0.625</v>
          </cell>
          <cell r="AF3762">
            <v>0.97499999999999998</v>
          </cell>
          <cell r="AG3762">
            <v>0.625</v>
          </cell>
          <cell r="AH3762">
            <v>15</v>
          </cell>
          <cell r="AI3762">
            <v>15</v>
          </cell>
          <cell r="AJ3762">
            <v>15</v>
          </cell>
        </row>
        <row r="3763">
          <cell r="A3763">
            <v>3761</v>
          </cell>
          <cell r="B3763">
            <v>2306</v>
          </cell>
          <cell r="C3763" t="str">
            <v>CDC</v>
          </cell>
          <cell r="D3763">
            <v>3</v>
          </cell>
          <cell r="E3763">
            <v>2007</v>
          </cell>
          <cell r="F3763">
            <v>2</v>
          </cell>
          <cell r="G3763">
            <v>1</v>
          </cell>
          <cell r="H3763">
            <v>39338</v>
          </cell>
          <cell r="K3763">
            <v>0</v>
          </cell>
          <cell r="L3763" t="str">
            <v>Sub-Lease Agreement</v>
          </cell>
          <cell r="M3763">
            <v>0.58750000000000002</v>
          </cell>
          <cell r="N3763" t="str">
            <v xml:space="preserve">SERVICE-ORIENTED </v>
          </cell>
          <cell r="O3763" t="str">
            <v>DELROS LOGISTICS CLARK, INC. (New Sublease Agreement with Brook Warehousing System Co.)</v>
          </cell>
          <cell r="P3763" t="str">
            <v>Filipino</v>
          </cell>
          <cell r="Q3763" t="str">
            <v>Others</v>
          </cell>
          <cell r="R3763" t="str">
            <v>Local</v>
          </cell>
          <cell r="S3763">
            <v>100</v>
          </cell>
          <cell r="T3763" t="str">
            <v>Exclusively engaged in business as freight and cargo forwarders of all classes of goods and merchandise. To carry and undertake the business as break bulk agents.</v>
          </cell>
          <cell r="U3763">
            <v>0</v>
          </cell>
          <cell r="V3763" t="str">
            <v>na</v>
          </cell>
          <cell r="X3763" t="str">
            <v>Trans</v>
          </cell>
          <cell r="Y3763" t="str">
            <v>Transportation</v>
          </cell>
          <cell r="AD3763">
            <v>2.0419999999999998</v>
          </cell>
          <cell r="AE3763">
            <v>0.55000000000000004</v>
          </cell>
          <cell r="AF3763">
            <v>2.0419999999999998</v>
          </cell>
          <cell r="AG3763">
            <v>0.55000000000000004</v>
          </cell>
          <cell r="AH3763">
            <v>6</v>
          </cell>
          <cell r="AI3763">
            <v>6</v>
          </cell>
          <cell r="AJ3763">
            <v>0</v>
          </cell>
        </row>
        <row r="3764">
          <cell r="A3764">
            <v>3762</v>
          </cell>
          <cell r="B3764">
            <v>2307</v>
          </cell>
          <cell r="C3764" t="str">
            <v>CDC</v>
          </cell>
          <cell r="D3764">
            <v>3</v>
          </cell>
          <cell r="E3764">
            <v>2007</v>
          </cell>
          <cell r="F3764">
            <v>2</v>
          </cell>
          <cell r="G3764">
            <v>1</v>
          </cell>
          <cell r="H3764">
            <v>39339</v>
          </cell>
          <cell r="K3764">
            <v>0</v>
          </cell>
          <cell r="L3764" t="str">
            <v>Sub-Lease Agreement</v>
          </cell>
          <cell r="M3764">
            <v>5</v>
          </cell>
          <cell r="N3764" t="str">
            <v xml:space="preserve">SERVICE-ORIENTED </v>
          </cell>
          <cell r="O3764" t="str">
            <v>SIMON &amp; STANLEY INTERNATIONAL TRADING AND DEVELOPMENT CO., INC. (New Sublease Agreement with Comclark Network &amp; Technology, Inc.)</v>
          </cell>
          <cell r="P3764" t="str">
            <v>Filipino</v>
          </cell>
          <cell r="Q3764" t="str">
            <v>Others</v>
          </cell>
          <cell r="R3764" t="str">
            <v>Local</v>
          </cell>
          <cell r="S3764">
            <v>100</v>
          </cell>
          <cell r="T3764" t="str">
            <v>Office and warehouse hub to supply, install and service all types of appliances and air conditioners both for residential and industrial establishments within Clark and Constructive export to other Economic Zone, Freeport Zone and to other Tax Exemt Entit</v>
          </cell>
          <cell r="U3764">
            <v>0</v>
          </cell>
          <cell r="V3764" t="str">
            <v>na</v>
          </cell>
          <cell r="X3764" t="str">
            <v>Stor</v>
          </cell>
          <cell r="Y3764" t="str">
            <v>Storage</v>
          </cell>
          <cell r="AD3764">
            <v>17</v>
          </cell>
          <cell r="AE3764">
            <v>0.5</v>
          </cell>
          <cell r="AF3764">
            <v>17</v>
          </cell>
          <cell r="AG3764">
            <v>0.5</v>
          </cell>
          <cell r="AH3764">
            <v>40</v>
          </cell>
          <cell r="AI3764">
            <v>40</v>
          </cell>
          <cell r="AJ3764">
            <v>0</v>
          </cell>
        </row>
        <row r="3765">
          <cell r="A3765">
            <v>3763</v>
          </cell>
          <cell r="B3765">
            <v>2308</v>
          </cell>
          <cell r="C3765" t="str">
            <v>CDC</v>
          </cell>
          <cell r="D3765">
            <v>3</v>
          </cell>
          <cell r="E3765">
            <v>2007</v>
          </cell>
          <cell r="F3765">
            <v>2</v>
          </cell>
          <cell r="G3765">
            <v>1</v>
          </cell>
          <cell r="H3765">
            <v>39316</v>
          </cell>
          <cell r="K3765">
            <v>0</v>
          </cell>
          <cell r="L3765" t="str">
            <v>Sub-Lease Agreement</v>
          </cell>
          <cell r="M3765">
            <v>0.15</v>
          </cell>
          <cell r="N3765" t="str">
            <v xml:space="preserve">INFORMATION TECHNOLOGY </v>
          </cell>
          <cell r="O3765" t="str">
            <v>XCION (PHILS) INC. (New Sublease Agreement with Philexcel Business Park Inc.)</v>
          </cell>
          <cell r="P3765" t="str">
            <v>American</v>
          </cell>
          <cell r="Q3765" t="str">
            <v>USA</v>
          </cell>
          <cell r="R3765" t="str">
            <v>Foreign</v>
          </cell>
          <cell r="S3765">
            <v>100</v>
          </cell>
          <cell r="T3765" t="str">
            <v>To develop and export software designed for providing Internet-based electronic payment services that enable customers to send, request and receive cross-border payments and payment request over the internet.</v>
          </cell>
          <cell r="U3765">
            <v>1</v>
          </cell>
          <cell r="V3765" t="str">
            <v>IT Services</v>
          </cell>
          <cell r="W3765">
            <v>72900</v>
          </cell>
          <cell r="X3765" t="str">
            <v>Serv</v>
          </cell>
          <cell r="Y3765" t="str">
            <v>Services</v>
          </cell>
          <cell r="AD3765">
            <v>1.76</v>
          </cell>
          <cell r="AE3765">
            <v>0.15</v>
          </cell>
          <cell r="AF3765">
            <v>1.76</v>
          </cell>
          <cell r="AG3765">
            <v>0.15</v>
          </cell>
          <cell r="AH3765">
            <v>6</v>
          </cell>
          <cell r="AI3765">
            <v>6</v>
          </cell>
          <cell r="AJ3765">
            <v>6</v>
          </cell>
        </row>
        <row r="3766">
          <cell r="A3766">
            <v>3764</v>
          </cell>
          <cell r="B3766">
            <v>2309</v>
          </cell>
          <cell r="C3766" t="str">
            <v>CDC</v>
          </cell>
          <cell r="D3766">
            <v>3</v>
          </cell>
          <cell r="E3766">
            <v>2007</v>
          </cell>
          <cell r="F3766">
            <v>2</v>
          </cell>
          <cell r="G3766">
            <v>1</v>
          </cell>
          <cell r="H3766">
            <v>39322</v>
          </cell>
          <cell r="K3766">
            <v>0</v>
          </cell>
          <cell r="L3766" t="str">
            <v>Sub-Lease Agreement</v>
          </cell>
          <cell r="M3766">
            <v>0.5</v>
          </cell>
          <cell r="N3766" t="str">
            <v xml:space="preserve">INFORMATION TECHNOLOGY </v>
          </cell>
          <cell r="O3766" t="str">
            <v>VSC SOFTWARE DEVELOPMENT, INC. (New Sublease Agreement with Philexcel Business Park, Inc.)</v>
          </cell>
          <cell r="P3766" t="str">
            <v>Australian</v>
          </cell>
          <cell r="Q3766" t="str">
            <v>Australia</v>
          </cell>
          <cell r="R3766" t="str">
            <v>Foreign</v>
          </cell>
          <cell r="S3766">
            <v>100</v>
          </cell>
          <cell r="T3766" t="str">
            <v>To engage in software research and development for export to clients in Singapore.</v>
          </cell>
          <cell r="U3766">
            <v>1</v>
          </cell>
          <cell r="V3766" t="str">
            <v>IT Services</v>
          </cell>
          <cell r="W3766">
            <v>72300</v>
          </cell>
          <cell r="X3766" t="str">
            <v>Serv</v>
          </cell>
          <cell r="Y3766" t="str">
            <v>Services</v>
          </cell>
          <cell r="AD3766">
            <v>47.521999999999998</v>
          </cell>
          <cell r="AE3766">
            <v>0.125</v>
          </cell>
          <cell r="AF3766">
            <v>47.521999999999998</v>
          </cell>
          <cell r="AG3766">
            <v>0.125</v>
          </cell>
          <cell r="AH3766">
            <v>9</v>
          </cell>
          <cell r="AI3766">
            <v>9</v>
          </cell>
          <cell r="AJ3766">
            <v>9</v>
          </cell>
        </row>
        <row r="3767">
          <cell r="A3767">
            <v>3765</v>
          </cell>
          <cell r="B3767">
            <v>2310</v>
          </cell>
          <cell r="C3767" t="str">
            <v>CDC</v>
          </cell>
          <cell r="D3767">
            <v>3</v>
          </cell>
          <cell r="E3767">
            <v>2007</v>
          </cell>
          <cell r="F3767">
            <v>2</v>
          </cell>
          <cell r="G3767">
            <v>1</v>
          </cell>
          <cell r="H3767">
            <v>39336</v>
          </cell>
          <cell r="K3767">
            <v>0</v>
          </cell>
          <cell r="L3767" t="str">
            <v>Sub-Lease Agreement</v>
          </cell>
          <cell r="M3767">
            <v>0.25</v>
          </cell>
          <cell r="N3767" t="str">
            <v xml:space="preserve">INFORMATION TECHNOLOGY </v>
          </cell>
          <cell r="O3767" t="str">
            <v>ETOPPER &amp; COMPANY PHILIPPINES INC. (New Sublease Agreement with Philexcel Business Park Inc.)</v>
          </cell>
          <cell r="P3767" t="str">
            <v>Filipino</v>
          </cell>
          <cell r="Q3767" t="str">
            <v>Others</v>
          </cell>
          <cell r="R3767" t="str">
            <v>Local</v>
          </cell>
          <cell r="S3767">
            <v>100</v>
          </cell>
          <cell r="T3767" t="str">
            <v>To engage in inbound call center</v>
          </cell>
          <cell r="U3767">
            <v>1</v>
          </cell>
          <cell r="V3767" t="str">
            <v>IT Services</v>
          </cell>
          <cell r="X3767" t="str">
            <v>Serv</v>
          </cell>
          <cell r="Y3767" t="str">
            <v>Services</v>
          </cell>
          <cell r="AD3767">
            <v>0.93</v>
          </cell>
          <cell r="AE3767">
            <v>6.25E-2</v>
          </cell>
          <cell r="AF3767">
            <v>0.93</v>
          </cell>
          <cell r="AG3767">
            <v>6.25E-2</v>
          </cell>
          <cell r="AH3767">
            <v>10</v>
          </cell>
          <cell r="AI3767">
            <v>10</v>
          </cell>
          <cell r="AJ3767">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4"/>
      <sheetName val="5"/>
      <sheetName val="6"/>
      <sheetName val="7"/>
      <sheetName val="8"/>
      <sheetName val="9 &amp; 10"/>
      <sheetName val="11 &amp; 12"/>
      <sheetName val="13a"/>
      <sheetName val="13b"/>
      <sheetName val="14a"/>
      <sheetName val="14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2"/>
      <sheetName val="objects in analysis"/>
      <sheetName val="db"/>
      <sheetName val="lookup_pvot"/>
      <sheetName val="analysis_pivot"/>
      <sheetName val="matrix_pivot"/>
      <sheetName val="contribution to growth"/>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 x ind"/>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tabSelected="1" view="pageBreakPreview" zoomScaleNormal="65" workbookViewId="0">
      <selection activeCell="M16" sqref="M16"/>
    </sheetView>
  </sheetViews>
  <sheetFormatPr defaultColWidth="8.85546875" defaultRowHeight="11.25" x14ac:dyDescent="0.2"/>
  <cols>
    <col min="1" max="1" width="15.7109375" style="1" customWidth="1"/>
    <col min="2" max="7" width="8.85546875" style="1" customWidth="1"/>
    <col min="8" max="8" width="9.5703125" style="1" customWidth="1"/>
    <col min="9" max="9" width="11.140625" style="1" customWidth="1"/>
    <col min="10" max="16384" width="8.85546875" style="1"/>
  </cols>
  <sheetData>
    <row r="1" spans="1:9" ht="12" x14ac:dyDescent="0.2">
      <c r="A1" s="44" t="s">
        <v>36</v>
      </c>
      <c r="B1" s="41"/>
      <c r="C1" s="41"/>
      <c r="D1" s="41"/>
      <c r="E1" s="41"/>
      <c r="F1" s="41"/>
      <c r="G1" s="41"/>
      <c r="H1" s="41"/>
      <c r="I1" s="41"/>
    </row>
    <row r="2" spans="1:9" ht="12" x14ac:dyDescent="0.2">
      <c r="A2" s="44" t="s">
        <v>35</v>
      </c>
      <c r="B2" s="41"/>
      <c r="C2" s="41"/>
      <c r="D2" s="41"/>
      <c r="E2" s="41"/>
      <c r="F2" s="41"/>
      <c r="G2" s="41"/>
      <c r="H2" s="41"/>
      <c r="I2" s="41"/>
    </row>
    <row r="3" spans="1:9" ht="12" x14ac:dyDescent="0.2">
      <c r="A3" s="43" t="str">
        <f>'[1]1'!A3</f>
        <v>First Quarter 2009 to First Quarter 2010</v>
      </c>
      <c r="B3" s="41"/>
      <c r="C3" s="41"/>
      <c r="D3" s="41"/>
      <c r="E3" s="41"/>
      <c r="F3" s="41"/>
      <c r="G3" s="41"/>
      <c r="H3" s="41"/>
      <c r="I3" s="41"/>
    </row>
    <row r="4" spans="1:9" ht="12" x14ac:dyDescent="0.2">
      <c r="A4" s="42" t="s">
        <v>34</v>
      </c>
      <c r="B4" s="41"/>
      <c r="C4" s="41"/>
      <c r="D4" s="41"/>
      <c r="E4" s="41"/>
      <c r="F4" s="41"/>
      <c r="G4" s="41"/>
      <c r="H4" s="41"/>
      <c r="I4" s="41"/>
    </row>
    <row r="5" spans="1:9" ht="7.15" customHeight="1" x14ac:dyDescent="0.2">
      <c r="A5" s="41"/>
      <c r="B5" s="41"/>
      <c r="C5" s="41"/>
      <c r="D5" s="41"/>
      <c r="E5" s="41"/>
      <c r="F5" s="41"/>
      <c r="G5" s="41"/>
      <c r="H5" s="41"/>
      <c r="I5" s="41"/>
    </row>
    <row r="6" spans="1:9" ht="11.25" customHeight="1" x14ac:dyDescent="0.2">
      <c r="A6" s="37" t="s">
        <v>33</v>
      </c>
      <c r="B6" s="39" t="str">
        <f>'[1]1'!B6</f>
        <v>Approved FDI</v>
      </c>
      <c r="C6" s="39"/>
      <c r="D6" s="39"/>
      <c r="E6" s="39"/>
      <c r="F6" s="39"/>
      <c r="G6" s="40"/>
      <c r="H6" s="34" t="str">
        <f>'[1]1'!H6:H8</f>
        <v>Percent to Total Q1 2010</v>
      </c>
      <c r="I6" s="33" t="str">
        <f>'[1]1'!I6:I8</f>
        <v>Growth Rate
Q1 2009-Q1 2010</v>
      </c>
    </row>
    <row r="7" spans="1:9" x14ac:dyDescent="0.2">
      <c r="A7" s="37"/>
      <c r="B7" s="40">
        <f>'[1]1'!B7</f>
        <v>2009</v>
      </c>
      <c r="C7" s="39"/>
      <c r="D7" s="39"/>
      <c r="E7" s="39"/>
      <c r="F7" s="39"/>
      <c r="G7" s="38">
        <f>'[1]1'!G7</f>
        <v>2010</v>
      </c>
      <c r="H7" s="34"/>
      <c r="I7" s="33"/>
    </row>
    <row r="8" spans="1:9" x14ac:dyDescent="0.2">
      <c r="A8" s="37"/>
      <c r="B8" s="36" t="s">
        <v>29</v>
      </c>
      <c r="C8" s="36" t="s">
        <v>32</v>
      </c>
      <c r="D8" s="36" t="s">
        <v>31</v>
      </c>
      <c r="E8" s="36" t="s">
        <v>30</v>
      </c>
      <c r="F8" s="36" t="s">
        <v>16</v>
      </c>
      <c r="G8" s="35" t="s">
        <v>29</v>
      </c>
      <c r="H8" s="34"/>
      <c r="I8" s="33"/>
    </row>
    <row r="9" spans="1:9" ht="5.0999999999999996" customHeight="1" x14ac:dyDescent="0.2">
      <c r="A9" s="32"/>
      <c r="B9" s="31"/>
      <c r="C9" s="31"/>
      <c r="D9" s="31"/>
      <c r="E9" s="31"/>
      <c r="F9" s="31"/>
      <c r="G9" s="30"/>
      <c r="H9" s="29"/>
      <c r="I9" s="28"/>
    </row>
    <row r="10" spans="1:9" x14ac:dyDescent="0.2">
      <c r="A10" s="27" t="s">
        <v>11</v>
      </c>
      <c r="B10" s="25">
        <v>168.25789799999998</v>
      </c>
      <c r="C10" s="25">
        <v>254.39442557000001</v>
      </c>
      <c r="D10" s="25">
        <v>10.57910532</v>
      </c>
      <c r="E10" s="25">
        <v>366.12447499300004</v>
      </c>
      <c r="F10" s="26">
        <f>SUM(B10:E10)</f>
        <v>799.35590388300011</v>
      </c>
      <c r="G10" s="25">
        <v>483.50782054399997</v>
      </c>
      <c r="H10" s="24">
        <f>(G10/$G$33)*100</f>
        <v>1.0590270230673917</v>
      </c>
      <c r="I10" s="24">
        <f>((G10/B10)-1)*100</f>
        <v>187.36114398861682</v>
      </c>
    </row>
    <row r="11" spans="1:9" x14ac:dyDescent="0.2">
      <c r="A11" s="27" t="s">
        <v>28</v>
      </c>
      <c r="B11" s="25">
        <v>20.486000000000001</v>
      </c>
      <c r="C11" s="25">
        <v>813.59748126362001</v>
      </c>
      <c r="D11" s="25">
        <v>262.12960068000001</v>
      </c>
      <c r="E11" s="25">
        <v>79.775805379999994</v>
      </c>
      <c r="F11" s="26">
        <f>SUM(B11:E11)</f>
        <v>1175.98888732362</v>
      </c>
      <c r="G11" s="25"/>
      <c r="H11" s="24">
        <f>(G11/$G$33)*100</f>
        <v>0</v>
      </c>
      <c r="I11" s="24" t="s">
        <v>17</v>
      </c>
    </row>
    <row r="12" spans="1:9" x14ac:dyDescent="0.2">
      <c r="A12" s="27" t="s">
        <v>27</v>
      </c>
      <c r="B12" s="25">
        <v>14.47161</v>
      </c>
      <c r="C12" s="25">
        <v>3.1130405960000003E-2</v>
      </c>
      <c r="D12" s="25">
        <v>176.05881954399996</v>
      </c>
      <c r="E12" s="25">
        <v>121.84034258999999</v>
      </c>
      <c r="F12" s="26">
        <f>SUM(B12:E12)</f>
        <v>312.40190253995996</v>
      </c>
      <c r="G12" s="25">
        <v>9.2788427200000001</v>
      </c>
      <c r="H12" s="24">
        <f>(G12/$G$33)*100</f>
        <v>2.0323446210686286E-2</v>
      </c>
      <c r="I12" s="24">
        <f>((G12/B12)-1)*100</f>
        <v>-35.882443487628535</v>
      </c>
    </row>
    <row r="13" spans="1:9" x14ac:dyDescent="0.2">
      <c r="A13" s="27" t="s">
        <v>26</v>
      </c>
      <c r="B13" s="25">
        <v>28.873592700399996</v>
      </c>
      <c r="C13" s="25">
        <v>321.51999820463698</v>
      </c>
      <c r="D13" s="25">
        <v>2029.4133284997924</v>
      </c>
      <c r="E13" s="25">
        <v>12.000331667999999</v>
      </c>
      <c r="F13" s="26">
        <f>SUM(B13:E13)</f>
        <v>2391.8072510728293</v>
      </c>
      <c r="G13" s="25">
        <v>141.13449610000001</v>
      </c>
      <c r="H13" s="24">
        <f>(G13/$G$33)*100</f>
        <v>0.30912684119304307</v>
      </c>
      <c r="I13" s="24">
        <f>((G13/B13)-1)*100</f>
        <v>388.80129869687056</v>
      </c>
    </row>
    <row r="14" spans="1:9" x14ac:dyDescent="0.2">
      <c r="A14" s="27" t="s">
        <v>10</v>
      </c>
      <c r="B14" s="25">
        <v>9.7954397999999998E-2</v>
      </c>
      <c r="C14" s="25">
        <v>0</v>
      </c>
      <c r="D14" s="25">
        <v>61.207999380000004</v>
      </c>
      <c r="E14" s="25">
        <v>50.942911386399999</v>
      </c>
      <c r="F14" s="26">
        <f>SUM(B14:E14)</f>
        <v>112.2488651644</v>
      </c>
      <c r="G14" s="25">
        <v>289.60871995759999</v>
      </c>
      <c r="H14" s="24">
        <f>(G14/$G$33)*100</f>
        <v>0.63432988572135118</v>
      </c>
      <c r="I14" s="24">
        <f>((G14/B14)-1)*100</f>
        <v>295556.6788941932</v>
      </c>
    </row>
    <row r="15" spans="1:9" x14ac:dyDescent="0.2">
      <c r="A15" s="27" t="s">
        <v>9</v>
      </c>
      <c r="B15" s="25">
        <v>50.477646654000004</v>
      </c>
      <c r="C15" s="25">
        <v>20.16</v>
      </c>
      <c r="D15" s="25">
        <v>3.9996000000000005</v>
      </c>
      <c r="E15" s="25">
        <v>926.36874920000002</v>
      </c>
      <c r="F15" s="26">
        <f>SUM(B15:E15)</f>
        <v>1001.005995854</v>
      </c>
      <c r="G15" s="25">
        <v>439.44764619999995</v>
      </c>
      <c r="H15" s="24">
        <f>(G15/$G$33)*100</f>
        <v>0.96252203744201381</v>
      </c>
      <c r="I15" s="24">
        <f>((G15/B15)-1)*100</f>
        <v>770.57871222127744</v>
      </c>
    </row>
    <row r="16" spans="1:9" x14ac:dyDescent="0.2">
      <c r="A16" s="27" t="s">
        <v>25</v>
      </c>
      <c r="B16" s="25">
        <v>62.475999999999999</v>
      </c>
      <c r="C16" s="25">
        <v>3796.8</v>
      </c>
      <c r="D16" s="25">
        <v>12.34996048</v>
      </c>
      <c r="E16" s="25">
        <v>51.656957344000006</v>
      </c>
      <c r="F16" s="26">
        <f>SUM(B16:E16)</f>
        <v>3923.2829178240004</v>
      </c>
      <c r="G16" s="25">
        <v>2.3125</v>
      </c>
      <c r="H16" s="24">
        <f>(G16/$G$33)*100</f>
        <v>5.0650680025980692E-3</v>
      </c>
      <c r="I16" s="24">
        <f>((G16/B16)-1)*100</f>
        <v>-96.298578654203212</v>
      </c>
    </row>
    <row r="17" spans="1:9" x14ac:dyDescent="0.2">
      <c r="A17" s="27" t="s">
        <v>4</v>
      </c>
      <c r="B17" s="25">
        <v>4</v>
      </c>
      <c r="C17" s="25">
        <v>315.46071318586496</v>
      </c>
      <c r="D17" s="25">
        <v>184.87569835999997</v>
      </c>
      <c r="E17" s="25">
        <v>129.74053311999998</v>
      </c>
      <c r="F17" s="26">
        <f>SUM(B17:E17)</f>
        <v>634.07694466586497</v>
      </c>
      <c r="G17" s="25">
        <v>147.50094000000001</v>
      </c>
      <c r="H17" s="24">
        <f>(G17/$G$33)*100</f>
        <v>0.32307126120957308</v>
      </c>
      <c r="I17" s="24">
        <f>((G17/B17)-1)*100</f>
        <v>3587.5235000000002</v>
      </c>
    </row>
    <row r="18" spans="1:9" x14ac:dyDescent="0.2">
      <c r="A18" s="27" t="s">
        <v>24</v>
      </c>
      <c r="B18" s="25"/>
      <c r="C18" s="25"/>
      <c r="D18" s="25">
        <v>5.0000000000000001E-4</v>
      </c>
      <c r="E18" s="25">
        <v>12.010130004399999</v>
      </c>
      <c r="F18" s="26">
        <f>SUM(B18:E18)</f>
        <v>12.010630004399999</v>
      </c>
      <c r="G18" s="25">
        <v>106.81800000000001</v>
      </c>
      <c r="H18" s="24">
        <f>(G18/$G$33)*100</f>
        <v>0.23396343087633323</v>
      </c>
      <c r="I18" s="24" t="s">
        <v>17</v>
      </c>
    </row>
    <row r="19" spans="1:9" x14ac:dyDescent="0.2">
      <c r="A19" s="27" t="s">
        <v>7</v>
      </c>
      <c r="B19" s="25">
        <v>809.3569791944999</v>
      </c>
      <c r="C19" s="25">
        <v>2553.3310312855001</v>
      </c>
      <c r="D19" s="25">
        <v>4224.8307148593994</v>
      </c>
      <c r="E19" s="25">
        <v>63149.614409839705</v>
      </c>
      <c r="F19" s="26">
        <f>SUM(B19:E19)</f>
        <v>70737.133135179101</v>
      </c>
      <c r="G19" s="25">
        <v>10171.949430496881</v>
      </c>
      <c r="H19" s="24">
        <f>(G19/$G$33)*100</f>
        <v>22.279617550034768</v>
      </c>
      <c r="I19" s="24">
        <f>((G19/B19)-1)*100</f>
        <v>1156.7939354301184</v>
      </c>
    </row>
    <row r="20" spans="1:9" x14ac:dyDescent="0.2">
      <c r="A20" s="27" t="s">
        <v>6</v>
      </c>
      <c r="B20" s="25">
        <v>333.09675456000002</v>
      </c>
      <c r="C20" s="25">
        <v>5102.5647623612394</v>
      </c>
      <c r="D20" s="25">
        <v>248.89262146840002</v>
      </c>
      <c r="E20" s="25">
        <v>3939.0945244191603</v>
      </c>
      <c r="F20" s="26">
        <f>SUM(B20:E20)</f>
        <v>9623.6486628087987</v>
      </c>
      <c r="G20" s="25">
        <v>23773.32861323806</v>
      </c>
      <c r="H20" s="24">
        <f>(G20/$G$33)*100</f>
        <v>52.070713978015668</v>
      </c>
      <c r="I20" s="24">
        <f>((G20/B20)-1)*100</f>
        <v>7037.0640175228191</v>
      </c>
    </row>
    <row r="21" spans="1:9" x14ac:dyDescent="0.2">
      <c r="A21" s="27" t="s">
        <v>23</v>
      </c>
      <c r="B21" s="25"/>
      <c r="C21" s="25"/>
      <c r="D21" s="25"/>
      <c r="E21" s="25"/>
      <c r="F21" s="26">
        <f>SUM(B21:E21)</f>
        <v>0</v>
      </c>
      <c r="G21" s="25">
        <v>47.377041599999998</v>
      </c>
      <c r="H21" s="24">
        <f>(G21/$G$33)*100</f>
        <v>0.10376991890418061</v>
      </c>
      <c r="I21" s="24" t="s">
        <v>17</v>
      </c>
    </row>
    <row r="22" spans="1:9" x14ac:dyDescent="0.2">
      <c r="A22" s="27" t="s">
        <v>22</v>
      </c>
      <c r="B22" s="25">
        <v>476.75784070400005</v>
      </c>
      <c r="C22" s="25">
        <v>249.03299999999999</v>
      </c>
      <c r="D22" s="25"/>
      <c r="E22" s="25"/>
      <c r="F22" s="26">
        <f>SUM(B22:E22)</f>
        <v>725.79084070400006</v>
      </c>
      <c r="G22" s="25"/>
      <c r="H22" s="24">
        <f>(G22/$G$33)*100</f>
        <v>0</v>
      </c>
      <c r="I22" s="24" t="s">
        <v>17</v>
      </c>
    </row>
    <row r="23" spans="1:9" x14ac:dyDescent="0.2">
      <c r="A23" s="27" t="s">
        <v>21</v>
      </c>
      <c r="B23" s="25"/>
      <c r="C23" s="25"/>
      <c r="D23" s="25"/>
      <c r="E23" s="25"/>
      <c r="F23" s="26">
        <f>SUM(B23:E23)</f>
        <v>0</v>
      </c>
      <c r="G23" s="25">
        <v>64.924586457000004</v>
      </c>
      <c r="H23" s="24">
        <f>(G23/$G$33)*100</f>
        <v>0.14220430073308654</v>
      </c>
      <c r="I23" s="24" t="s">
        <v>17</v>
      </c>
    </row>
    <row r="24" spans="1:9" x14ac:dyDescent="0.2">
      <c r="A24" s="27" t="s">
        <v>5</v>
      </c>
      <c r="B24" s="25">
        <v>848.88632078449996</v>
      </c>
      <c r="C24" s="25">
        <v>995.84307979999994</v>
      </c>
      <c r="D24" s="25">
        <v>27.719611919999998</v>
      </c>
      <c r="E24" s="25">
        <v>197.51716307999999</v>
      </c>
      <c r="F24" s="26">
        <f>SUM(B24:E24)</f>
        <v>2069.9661755845</v>
      </c>
      <c r="G24" s="25">
        <v>310.56795140669999</v>
      </c>
      <c r="H24" s="24">
        <f>(G24/$G$33)*100</f>
        <v>0.68023688359027379</v>
      </c>
      <c r="I24" s="24">
        <f>((G24/B24)-1)*100</f>
        <v>-63.414659442304597</v>
      </c>
    </row>
    <row r="25" spans="1:9" x14ac:dyDescent="0.2">
      <c r="A25" s="27" t="s">
        <v>20</v>
      </c>
      <c r="B25" s="25">
        <v>20.192514713000005</v>
      </c>
      <c r="C25" s="25">
        <v>0</v>
      </c>
      <c r="D25" s="25">
        <v>3.1560000000000003E-5</v>
      </c>
      <c r="E25" s="25">
        <v>43.824375000000003</v>
      </c>
      <c r="F25" s="26">
        <f>SUM(B25:E25)</f>
        <v>64.016921273000008</v>
      </c>
      <c r="G25" s="25">
        <v>54.109500000000004</v>
      </c>
      <c r="H25" s="24">
        <f>(G25/$G$33)*100</f>
        <v>0.11851602036176444</v>
      </c>
      <c r="I25" s="24">
        <f>((G25/B25)-1)*100</f>
        <v>167.96810981231641</v>
      </c>
    </row>
    <row r="26" spans="1:9" x14ac:dyDescent="0.2">
      <c r="A26" s="27" t="s">
        <v>3</v>
      </c>
      <c r="B26" s="25">
        <v>58.158228569999999</v>
      </c>
      <c r="C26" s="25">
        <v>145.3646427681</v>
      </c>
      <c r="D26" s="25">
        <v>29.167842319999998</v>
      </c>
      <c r="E26" s="25">
        <v>3235.2786161915001</v>
      </c>
      <c r="F26" s="26">
        <f>SUM(B26:E26)</f>
        <v>3467.9693298495999</v>
      </c>
      <c r="G26" s="25">
        <v>5314.061786618</v>
      </c>
      <c r="H26" s="24">
        <f>(G26/$G$33)*100</f>
        <v>11.6393878137202</v>
      </c>
      <c r="I26" s="24">
        <f>((G26/B26)-1)*100</f>
        <v>9037.2483606888509</v>
      </c>
    </row>
    <row r="27" spans="1:9" x14ac:dyDescent="0.2">
      <c r="A27" s="27" t="s">
        <v>8</v>
      </c>
      <c r="B27" s="25"/>
      <c r="C27" s="25">
        <v>715.32</v>
      </c>
      <c r="D27" s="25">
        <v>831.68691942826797</v>
      </c>
      <c r="E27" s="25">
        <v>1075.0088499779999</v>
      </c>
      <c r="F27" s="26">
        <f>SUM(B27:E27)</f>
        <v>2622.0157694062682</v>
      </c>
      <c r="G27" s="25">
        <v>460.80635627020001</v>
      </c>
      <c r="H27" s="24">
        <f>(G27/$G$33)*100</f>
        <v>1.0093040132056201</v>
      </c>
      <c r="I27" s="24" t="s">
        <v>17</v>
      </c>
    </row>
    <row r="28" spans="1:9" x14ac:dyDescent="0.2">
      <c r="A28" s="27" t="s">
        <v>19</v>
      </c>
      <c r="B28" s="25">
        <v>3.0233912199999997</v>
      </c>
      <c r="C28" s="25">
        <v>54.912599999999998</v>
      </c>
      <c r="D28" s="25">
        <v>32.84623088</v>
      </c>
      <c r="E28" s="25">
        <v>131.82944000000001</v>
      </c>
      <c r="F28" s="26">
        <f>SUM(B28:E28)</f>
        <v>222.61166209999999</v>
      </c>
      <c r="G28" s="25">
        <v>129.54688999999999</v>
      </c>
      <c r="H28" s="24">
        <f>(G28/$G$33)*100</f>
        <v>0.28374651129733697</v>
      </c>
      <c r="I28" s="24">
        <f>((G28/B28)-1)*100</f>
        <v>4184.8206061801029</v>
      </c>
    </row>
    <row r="29" spans="1:9" x14ac:dyDescent="0.2">
      <c r="A29" s="27" t="s">
        <v>18</v>
      </c>
      <c r="B29" s="25"/>
      <c r="C29" s="25"/>
      <c r="D29" s="25">
        <v>1.4259199999999998E-4</v>
      </c>
      <c r="E29" s="25">
        <v>2482.0610700000002</v>
      </c>
      <c r="F29" s="26">
        <f>SUM(B29:E29)</f>
        <v>2482.0612125920002</v>
      </c>
      <c r="G29" s="25">
        <v>1.04335668</v>
      </c>
      <c r="H29" s="24">
        <f>(G29/$G$33)*100</f>
        <v>2.2852637989902499E-3</v>
      </c>
      <c r="I29" s="24" t="s">
        <v>17</v>
      </c>
    </row>
    <row r="30" spans="1:9" x14ac:dyDescent="0.2">
      <c r="A30" s="27" t="s">
        <v>1</v>
      </c>
      <c r="B30" s="25">
        <v>184.17904094799999</v>
      </c>
      <c r="C30" s="25">
        <v>2023.39999459654</v>
      </c>
      <c r="D30" s="25">
        <v>9.1013099999999998</v>
      </c>
      <c r="E30" s="25">
        <v>1222.732285</v>
      </c>
      <c r="F30" s="26">
        <f>SUM(B30:E30)</f>
        <v>3439.4126305445402</v>
      </c>
      <c r="G30" s="25">
        <v>623.7369676221</v>
      </c>
      <c r="H30" s="24">
        <f>(G30/$G$33)*100</f>
        <v>1.366170878590377</v>
      </c>
      <c r="I30" s="24">
        <f>((G30/B30)-1)*100</f>
        <v>238.65795174718176</v>
      </c>
    </row>
    <row r="31" spans="1:9" x14ac:dyDescent="0.2">
      <c r="A31" s="27" t="s">
        <v>2</v>
      </c>
      <c r="B31" s="25">
        <v>758.38236583000003</v>
      </c>
      <c r="C31" s="25">
        <v>2458.3108766007304</v>
      </c>
      <c r="D31" s="25">
        <v>2091.1821742157881</v>
      </c>
      <c r="E31" s="25">
        <v>7639.2375942860008</v>
      </c>
      <c r="F31" s="26">
        <f>SUM(B31:E31)</f>
        <v>12947.11301093252</v>
      </c>
      <c r="G31" s="25">
        <v>3052.7905220604998</v>
      </c>
      <c r="H31" s="24">
        <f>(G31/$G$33)*100</f>
        <v>6.6865260938046678</v>
      </c>
      <c r="I31" s="24">
        <f>((G31/B31)-1)*100</f>
        <v>302.53975561779043</v>
      </c>
    </row>
    <row r="32" spans="1:9" x14ac:dyDescent="0.2">
      <c r="A32" s="27" t="s">
        <v>0</v>
      </c>
      <c r="B32" s="25">
        <v>117.89795931120001</v>
      </c>
      <c r="C32" s="25">
        <v>128.92181522300001</v>
      </c>
      <c r="D32" s="25">
        <v>132.90884932200001</v>
      </c>
      <c r="E32" s="25">
        <v>2672.2845814543994</v>
      </c>
      <c r="F32" s="26">
        <f>SUM(B32:E32)</f>
        <v>3052.0132053105995</v>
      </c>
      <c r="G32" s="25">
        <v>32.00100012</v>
      </c>
      <c r="H32" s="24">
        <f>(G32/$G$33)*100</f>
        <v>7.0091780220086039E-2</v>
      </c>
      <c r="I32" s="24">
        <f>((G32/B32)-1)*100</f>
        <v>-72.857036451724241</v>
      </c>
    </row>
    <row r="33" spans="1:9" x14ac:dyDescent="0.2">
      <c r="A33" s="23" t="s">
        <v>16</v>
      </c>
      <c r="B33" s="22">
        <f>SUM(B10:B32)</f>
        <v>3959.0720975876002</v>
      </c>
      <c r="C33" s="22">
        <f>SUM(C10:C32)</f>
        <v>19948.965551265188</v>
      </c>
      <c r="D33" s="22">
        <f>SUM(D10:D32)</f>
        <v>10368.951060829648</v>
      </c>
      <c r="E33" s="22">
        <f>SUM(E10:E32)</f>
        <v>87538.943144934557</v>
      </c>
      <c r="F33" s="22">
        <f>SUM(F10:F32)</f>
        <v>121815.931854617</v>
      </c>
      <c r="G33" s="22">
        <f>SUM(G10:G32)</f>
        <v>45655.852968091036</v>
      </c>
      <c r="H33" s="21">
        <f>(G33/$G$33)*100</f>
        <v>100</v>
      </c>
      <c r="I33" s="21">
        <f>((G33/B33)-1)*100</f>
        <v>1053.1957954468858</v>
      </c>
    </row>
    <row r="34" spans="1:9" ht="5.0999999999999996" customHeight="1" x14ac:dyDescent="0.2">
      <c r="A34" s="12"/>
      <c r="B34" s="13"/>
      <c r="C34" s="13"/>
      <c r="D34" s="13"/>
      <c r="E34" s="13"/>
      <c r="F34" s="13"/>
      <c r="G34" s="14"/>
      <c r="H34" s="14"/>
      <c r="I34" s="14"/>
    </row>
    <row r="35" spans="1:9" x14ac:dyDescent="0.2">
      <c r="A35" s="15" t="s">
        <v>15</v>
      </c>
      <c r="B35" s="20"/>
      <c r="C35" s="19"/>
      <c r="D35" s="18"/>
      <c r="E35" s="18"/>
      <c r="F35" s="18"/>
      <c r="G35" s="17"/>
      <c r="H35" s="16"/>
      <c r="I35" s="16"/>
    </row>
    <row r="36" spans="1:9" x14ac:dyDescent="0.2">
      <c r="A36" s="15" t="s">
        <v>14</v>
      </c>
      <c r="B36" s="13"/>
      <c r="C36" s="13"/>
      <c r="D36" s="13"/>
      <c r="E36" s="14"/>
      <c r="F36" s="13"/>
      <c r="G36" s="13"/>
      <c r="H36" s="13"/>
      <c r="I36" s="13"/>
    </row>
    <row r="37" spans="1:9" x14ac:dyDescent="0.2">
      <c r="A37" s="12" t="s">
        <v>13</v>
      </c>
      <c r="B37" s="11"/>
      <c r="C37" s="11"/>
      <c r="D37" s="11"/>
      <c r="E37" s="11"/>
      <c r="F37" s="11"/>
      <c r="G37" s="11"/>
      <c r="H37" s="11"/>
      <c r="I37" s="11"/>
    </row>
    <row r="38" spans="1:9" x14ac:dyDescent="0.2">
      <c r="A38" s="10" t="s">
        <v>12</v>
      </c>
    </row>
    <row r="41" spans="1:9" x14ac:dyDescent="0.2">
      <c r="B41" s="8" t="s">
        <v>11</v>
      </c>
      <c r="C41" s="6">
        <f>G10</f>
        <v>483.50782054399997</v>
      </c>
    </row>
    <row r="42" spans="1:9" x14ac:dyDescent="0.2">
      <c r="B42" s="8" t="s">
        <v>10</v>
      </c>
      <c r="C42" s="6">
        <f>G14</f>
        <v>289.60871995759999</v>
      </c>
    </row>
    <row r="43" spans="1:9" x14ac:dyDescent="0.2">
      <c r="B43" s="8" t="s">
        <v>9</v>
      </c>
      <c r="C43" s="6">
        <f>G15</f>
        <v>439.44764619999995</v>
      </c>
    </row>
    <row r="44" spans="1:9" x14ac:dyDescent="0.2">
      <c r="B44" s="8" t="s">
        <v>8</v>
      </c>
      <c r="C44" s="6">
        <f>G27</f>
        <v>460.80635627020001</v>
      </c>
    </row>
    <row r="45" spans="1:9" x14ac:dyDescent="0.2">
      <c r="B45" s="8" t="s">
        <v>7</v>
      </c>
      <c r="C45" s="6">
        <f>G19</f>
        <v>10171.949430496881</v>
      </c>
    </row>
    <row r="46" spans="1:9" x14ac:dyDescent="0.2">
      <c r="B46" s="8" t="s">
        <v>6</v>
      </c>
      <c r="C46" s="6">
        <f>G20</f>
        <v>23773.32861323806</v>
      </c>
    </row>
    <row r="47" spans="1:9" x14ac:dyDescent="0.2">
      <c r="B47" s="8" t="s">
        <v>5</v>
      </c>
      <c r="C47" s="9">
        <f>G24</f>
        <v>310.56795140669999</v>
      </c>
    </row>
    <row r="48" spans="1:9" x14ac:dyDescent="0.2">
      <c r="B48" s="8" t="s">
        <v>4</v>
      </c>
      <c r="C48" s="9">
        <f>G17</f>
        <v>147.50094000000001</v>
      </c>
    </row>
    <row r="49" spans="1:4" x14ac:dyDescent="0.2">
      <c r="B49" s="8" t="str">
        <f>A13</f>
        <v>China, People's Republic of</v>
      </c>
      <c r="C49" s="6">
        <f>G13</f>
        <v>141.13449610000001</v>
      </c>
    </row>
    <row r="50" spans="1:4" x14ac:dyDescent="0.2">
      <c r="B50" s="8" t="s">
        <v>3</v>
      </c>
      <c r="C50" s="6">
        <f>G26</f>
        <v>5314.061786618</v>
      </c>
    </row>
    <row r="51" spans="1:4" x14ac:dyDescent="0.2">
      <c r="B51" s="8" t="s">
        <v>2</v>
      </c>
      <c r="C51" s="6">
        <f>G31</f>
        <v>3052.7905220604998</v>
      </c>
    </row>
    <row r="52" spans="1:4" x14ac:dyDescent="0.2">
      <c r="B52" s="7" t="s">
        <v>1</v>
      </c>
      <c r="C52" s="6">
        <f>G30</f>
        <v>623.7369676221</v>
      </c>
    </row>
    <row r="53" spans="1:4" x14ac:dyDescent="0.2">
      <c r="B53" s="1" t="s">
        <v>0</v>
      </c>
      <c r="C53" s="5">
        <f>G33-SUM(C41:C52)</f>
        <v>447.41171757700067</v>
      </c>
    </row>
    <row r="54" spans="1:4" x14ac:dyDescent="0.2">
      <c r="C54" s="5"/>
    </row>
    <row r="55" spans="1:4" x14ac:dyDescent="0.2">
      <c r="A55" s="3"/>
      <c r="B55" s="3"/>
      <c r="C55" s="4"/>
      <c r="D55" s="3"/>
    </row>
    <row r="56" spans="1:4" x14ac:dyDescent="0.2">
      <c r="A56" s="3"/>
      <c r="B56" s="3"/>
      <c r="C56" s="4"/>
      <c r="D56" s="3"/>
    </row>
    <row r="57" spans="1:4" x14ac:dyDescent="0.2">
      <c r="A57" s="3"/>
      <c r="B57" s="3"/>
      <c r="C57" s="4"/>
      <c r="D57" s="3"/>
    </row>
    <row r="58" spans="1:4" x14ac:dyDescent="0.2">
      <c r="A58" s="3"/>
      <c r="D58" s="3"/>
    </row>
    <row r="59" spans="1:4" x14ac:dyDescent="0.2">
      <c r="A59" s="3"/>
      <c r="D59" s="3"/>
    </row>
    <row r="60" spans="1:4" x14ac:dyDescent="0.2">
      <c r="A60" s="3"/>
      <c r="D60" s="3"/>
    </row>
    <row r="61" spans="1:4" x14ac:dyDescent="0.2">
      <c r="A61" s="3"/>
      <c r="D61" s="3"/>
    </row>
    <row r="62" spans="1:4" x14ac:dyDescent="0.2">
      <c r="A62" s="3"/>
      <c r="B62" s="3"/>
      <c r="C62" s="3"/>
      <c r="D62" s="3"/>
    </row>
    <row r="63" spans="1:4" x14ac:dyDescent="0.2">
      <c r="A63" s="3"/>
      <c r="B63" s="3"/>
      <c r="C63" s="3"/>
      <c r="D63" s="3"/>
    </row>
    <row r="64" spans="1:4" x14ac:dyDescent="0.2">
      <c r="A64" s="2"/>
      <c r="B64" s="2"/>
      <c r="C64" s="2"/>
      <c r="D64" s="2"/>
    </row>
  </sheetData>
  <mergeCells count="3">
    <mergeCell ref="A6:A8"/>
    <mergeCell ref="H6:H8"/>
    <mergeCell ref="I6:I8"/>
  </mergeCells>
  <pageMargins left="0.87" right="0.24" top="1" bottom="1" header="0.5" footer="0.5"/>
  <pageSetup paperSize="9" orientation="portrait" r:id="rId1"/>
  <headerFooter alignWithMargins="0">
    <oddFooter>&amp;R11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vt:lpstr>
      <vt:lpstr>'2'!Print_Area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PSA</dc:creator>
  <cp:lastModifiedBy>PSA</cp:lastModifiedBy>
  <dcterms:created xsi:type="dcterms:W3CDTF">2016-08-12T05:39:09Z</dcterms:created>
  <dcterms:modified xsi:type="dcterms:W3CDTF">2016-08-12T05:39:20Z</dcterms:modified>
</cp:coreProperties>
</file>