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E02DB3-DDB5-474F-8025-CF45C9FFEBB9}" xr6:coauthVersionLast="45" xr6:coauthVersionMax="45" xr10:uidLastSave="{00000000-0000-0000-0000-000000000000}"/>
  <bookViews>
    <workbookView xWindow="-120" yWindow="-120" windowWidth="20730" windowHeight="11160" xr2:uid="{FA1CB36D-4AD8-40A1-9574-ABD8C9A15F9B}"/>
  </bookViews>
  <sheets>
    <sheet name="3" sheetId="1" r:id="rId1"/>
  </sheets>
  <externalReferences>
    <externalReference r:id="rId2"/>
  </externalReferences>
  <definedNames>
    <definedName name="_xlnm.Print_Area" localSheetId="0">'3'!$A$1:$I$34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<sst xmlns="http://schemas.openxmlformats.org/spreadsheetml/2006/main" count="46" uniqueCount="37">
  <si>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r>
      <rPr>
        <b/>
        <i/>
        <sz val="8"/>
        <color indexed="8"/>
        <rFont val="Arial"/>
        <family val="2"/>
      </rPr>
      <t>Sources: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Authority of the Freeport Area of Bataan (AFAB), Board of Investments (BOI), BOI-Bangsamoro Autonomous Region of Muslim Mindanao (BOI-BARMM), 
                Clark Development Corporation (CDC), Cagayan Economic Zone Authority (CEZA), Philippine Economic Zone Authority (PEZA) and 
                Subic Bay Metropolitan Authority (SBMA)</t>
    </r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</si>
  <si>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</si>
  <si>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t>- Equivalent to zero</t>
  </si>
  <si>
    <t>**Growth rates greater than 1,000</t>
  </si>
  <si>
    <t>Total</t>
  </si>
  <si>
    <t>**</t>
  </si>
  <si>
    <t>-</t>
  </si>
  <si>
    <t>Q1</t>
  </si>
  <si>
    <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</si>
  <si>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t>S. Other service activities</t>
  </si>
  <si>
    <t>R. Arts, entertainment and recreation</t>
  </si>
  <si>
    <t>Q. Human health and social work activities</t>
  </si>
  <si>
    <t>P. Education</t>
  </si>
  <si>
    <t>O. Public Administration and Defense; Compulsory Social Security</t>
  </si>
  <si>
    <t>N. Administrative and support service activities</t>
  </si>
  <si>
    <t>M. Professional, scientific and technical activities</t>
  </si>
  <si>
    <t>L. Real estate activities</t>
  </si>
  <si>
    <t>K. Financial and insurance activities</t>
  </si>
  <si>
    <t>J. Information and communication</t>
  </si>
  <si>
    <t>I. Accommodation and food service activities</t>
  </si>
  <si>
    <t>H. Transportation and storage</t>
  </si>
  <si>
    <t>G. Wholesale and retail trade; repair of motor vehicles and motorcycles</t>
  </si>
  <si>
    <t>F. Construction</t>
  </si>
  <si>
    <t>E. Water supply; sewerage, waste management and remediation activities</t>
  </si>
  <si>
    <t>D. Electricity, gas, steam and air conditioning supply</t>
  </si>
  <si>
    <t>C. Manufacturing</t>
  </si>
  <si>
    <t>B. Mining and Quarrying</t>
  </si>
  <si>
    <t>A. Agriculture, forestry and fishing</t>
  </si>
  <si>
    <r>
      <t>Q4</t>
    </r>
    <r>
      <rPr>
        <b/>
        <vertAlign val="superscript"/>
        <sz val="10"/>
        <rFont val="Arial"/>
        <family val="2"/>
      </rPr>
      <t>r</t>
    </r>
  </si>
  <si>
    <r>
      <t>Q3</t>
    </r>
    <r>
      <rPr>
        <b/>
        <vertAlign val="superscript"/>
        <sz val="10"/>
        <rFont val="Arial"/>
        <family val="2"/>
      </rPr>
      <t>r</t>
    </r>
  </si>
  <si>
    <r>
      <t>Q2</t>
    </r>
    <r>
      <rPr>
        <b/>
        <vertAlign val="superscript"/>
        <sz val="10"/>
        <rFont val="Arial"/>
        <family val="2"/>
      </rPr>
      <t>r</t>
    </r>
  </si>
  <si>
    <r>
      <t>Q1</t>
    </r>
    <r>
      <rPr>
        <b/>
        <vertAlign val="superscript"/>
        <sz val="10"/>
        <rFont val="Arial"/>
        <family val="2"/>
      </rPr>
      <t>r</t>
    </r>
  </si>
  <si>
    <t>Approved FI</t>
  </si>
  <si>
    <r>
      <t>Industry</t>
    </r>
    <r>
      <rPr>
        <b/>
        <vertAlign val="superscript"/>
        <sz val="10"/>
        <rFont val="Arial"/>
        <family val="2"/>
      </rPr>
      <t>a/</t>
    </r>
  </si>
  <si>
    <t>TABLE 3 Total Approved Foreign Investments by Industry: First Quarter 2019 to First Quarter 2020</t>
  </si>
  <si>
    <t>Percent to Total 
Q1 2020</t>
  </si>
  <si>
    <t>Growth Rate
Q1 2019  - 
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</si>
</sst>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.0"/>
    <numFmt numFmtId="167" formatCode="_(* #,##0.00_);_(* \(#,##0.00\);_(* &quot;-&quot;??_);_(@_)"/>
    <numFmt numFmtId="168" formatCode="_(* #,##0.0_);_(* \(#,##0.0\);_(* &quot;-&quot;??_);_(@_)"/>
    <numFmt numFmtId="169" formatCode="0.0"/>
    <numFmt numFmtId="170" formatCode="0.0_);[Red]\(0.0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169" fontId="1" fillId="2" borderId="0" xfId="0" applyNumberFormat="1" applyFont="1" applyFill="1"/>
    <xf numFmtId="170" fontId="2" fillId="2" borderId="0" xfId="1" applyNumberFormat="1" applyFont="1" applyFill="1" applyBorder="1"/>
    <xf numFmtId="168" fontId="2" fillId="2" borderId="0" xfId="1" applyNumberFormat="1" applyFont="1" applyFill="1" applyBorder="1"/>
    <xf numFmtId="165" fontId="2" fillId="2" borderId="0" xfId="0" applyNumberFormat="1" applyFont="1" applyFill="1"/>
    <xf numFmtId="165" fontId="4" fillId="2" borderId="0" xfId="0" applyNumberFormat="1" applyFont="1" applyFill="1"/>
    <xf numFmtId="0" fontId="2" fillId="2" borderId="0" xfId="0" applyFont="1" applyFill="1"/>
    <xf numFmtId="0" fontId="5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9" fillId="0" borderId="0" xfId="2" quotePrefix="1" applyNumberFormat="1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quotePrefix="1" applyFont="1" applyAlignment="1">
      <alignment vertical="top" wrapText="1"/>
    </xf>
    <xf numFmtId="0" fontId="11" fillId="0" borderId="2" xfId="0" quotePrefix="1" applyFont="1" applyBorder="1" applyAlignment="1">
      <alignment vertical="top" wrapText="1"/>
    </xf>
    <xf numFmtId="0" fontId="9" fillId="0" borderId="2" xfId="0" quotePrefix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center"/>
    </xf>
    <xf numFmtId="170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0" fontId="2" fillId="0" borderId="0" xfId="1" applyNumberFormat="1" applyFont="1" applyFill="1" applyBorder="1" applyAlignment="1">
      <alignment horizontal="right" vertical="center" indent="1"/>
    </xf>
    <xf numFmtId="168" fontId="1" fillId="0" borderId="0" xfId="1" applyNumberFormat="1" applyFont="1" applyFill="1" applyBorder="1" applyAlignment="1">
      <alignment horizontal="right" vertical="center"/>
    </xf>
    <xf numFmtId="170" fontId="2" fillId="0" borderId="0" xfId="1" applyNumberFormat="1" applyFont="1" applyFill="1" applyBorder="1" applyAlignment="1">
      <alignment horizontal="right" vertical="center"/>
    </xf>
    <xf numFmtId="168" fontId="0" fillId="0" borderId="0" xfId="0" quotePrefix="1" applyNumberForma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</cellXfs>
  <cellStyles count="5">
    <cellStyle name="Comma" xfId="1" builtinId="3"/>
    <cellStyle name="Comma 2" xfId="3" xr:uid="{987D213D-6FF2-463D-9A88-8C5E6D48E3FA}"/>
    <cellStyle name="Normal" xfId="0" builtinId="0"/>
    <cellStyle name="Normal 2 2" xfId="2" xr:uid="{A061CD62-76AF-41F9-ABE3-A57B052FEEC1}"/>
    <cellStyle name="Percent 2 2" xfId="4" xr:uid="{DF6FE8B6-7594-4A32-AB1C-59FEE16F3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C5-4CE3-88A2-ABD0D9CD53A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1C5-4CE3-88A2-ABD0D9CD53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1C5-4CE3-88A2-ABD0D9CD53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1C5-4CE3-88A2-ABD0D9CD53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1C5-4CE3-88A2-ABD0D9CD53A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1C5-4CE3-88A2-ABD0D9CD53A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1C5-4CE3-88A2-ABD0D9CD53A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1C5-4CE3-88A2-ABD0D9CD53A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1C5-4CE3-88A2-ABD0D9CD53A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1C5-4CE3-88A2-ABD0D9CD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60-424F-B5B4-6822906BE9B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360-424F-B5B4-6822906BE9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360-424F-B5B4-6822906BE9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360-424F-B5B4-6822906BE9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360-424F-B5B4-6822906BE9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360-424F-B5B4-6822906BE9B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360-424F-B5B4-6822906BE9B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360-424F-B5B4-6822906BE9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360-424F-B5B4-6822906BE9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'3-4'!#REF!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0360-424F-B5B4-6822906BE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3C-45C1-AB58-5B068188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5455"/>
        <c:axId val="1"/>
      </c:lineChart>
      <c:catAx>
        <c:axId val="685295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54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82-4DDC-BDE8-51D93A2F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6655"/>
        <c:axId val="1"/>
      </c:lineChart>
      <c:catAx>
        <c:axId val="685296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66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6E30A11-A6C3-4A83-BC08-E40365D39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1097280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160F74D3-34D9-4EEF-B928-B4F79DE2D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806498D-842D-4C39-B853-63F1BAB4F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A67944C-3673-4BD5-8264-BEDB5B61B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roved%20Foreign%20Investment/7.2%20Q1%202020%20AFI%20Tables%20as%20of%2002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5-6"/>
      <sheetName val="7-8"/>
      <sheetName val="9-11"/>
      <sheetName val="12-13"/>
      <sheetName val="14-15"/>
    </sheetNames>
    <sheetDataSet>
      <sheetData sheetId="0"/>
      <sheetData sheetId="1"/>
      <sheetData sheetId="2"/>
      <sheetData sheetId="3">
        <row r="2">
          <cell r="A2" t="str">
            <v>(in million pesos)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2A17-BBB0-4EF7-A8C8-1F4732FFF1A5}">
  <sheetPr>
    <tabColor theme="8"/>
    <pageSetUpPr fitToPage="1"/>
  </sheetPr>
  <dimension ref="A1:I56"/>
  <sheetViews>
    <sheetView showGridLines="0" tabSelected="1" view="pageBreakPreview" zoomScaleNormal="100" zoomScaleSheetLayoutView="100" workbookViewId="0">
      <selection sqref="A1:I1"/>
    </sheetView>
  </sheetViews>
  <sheetFormatPr defaultColWidth="8.85546875" defaultRowHeight="15.75" customHeight="1" x14ac:dyDescent="0.2"/>
  <cols>
    <col min="1" max="1" width="44.28515625" style="1" customWidth="1"/>
    <col min="2" max="3" width="9.42578125" style="1" bestFit="1" customWidth="1"/>
    <col min="4" max="6" width="10.42578125" style="1" bestFit="1" customWidth="1"/>
    <col min="7" max="7" width="9.42578125" style="1" bestFit="1" customWidth="1"/>
    <col min="8" max="8" width="10.140625" style="1" bestFit="1" customWidth="1"/>
    <col min="9" max="9" width="12.140625" style="1" bestFit="1" customWidth="1"/>
    <col min="10" max="16384" width="8.85546875" style="1"/>
  </cols>
  <sheetData>
    <row r="1" spans="1:9" s="2" customFormat="1" ht="15.75" customHeight="1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15.75" customHeight="1" x14ac:dyDescent="0.2">
      <c r="A2" s="22" t="str">
        <f>'[1]1b-2'!A2:I2</f>
        <v>(in million pesos)</v>
      </c>
      <c r="B2" s="22"/>
      <c r="C2" s="22"/>
      <c r="D2" s="22"/>
      <c r="E2" s="22"/>
      <c r="F2" s="22"/>
      <c r="G2" s="22"/>
      <c r="H2" s="22"/>
      <c r="I2" s="22"/>
    </row>
    <row r="3" spans="1:9" s="2" customFormat="1" ht="15.75" customHeight="1" thickBo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s="2" customFormat="1" ht="15.75" customHeight="1" x14ac:dyDescent="0.2">
      <c r="A4" s="21" t="s">
        <v>33</v>
      </c>
      <c r="B4" s="47" t="s">
        <v>32</v>
      </c>
      <c r="C4" s="49"/>
      <c r="D4" s="49"/>
      <c r="E4" s="49"/>
      <c r="F4" s="49"/>
      <c r="G4" s="49"/>
      <c r="H4" s="20" t="s">
        <v>35</v>
      </c>
      <c r="I4" s="48" t="s">
        <v>36</v>
      </c>
    </row>
    <row r="5" spans="1:9" s="2" customFormat="1" ht="15.75" customHeight="1" x14ac:dyDescent="0.2">
      <c r="A5" s="22"/>
      <c r="B5" s="46">
        <v>2019</v>
      </c>
      <c r="C5" s="46"/>
      <c r="D5" s="46"/>
      <c r="E5" s="46"/>
      <c r="F5" s="46"/>
      <c r="G5" s="45">
        <v>2020</v>
      </c>
      <c r="H5" s="43"/>
      <c r="I5" s="44"/>
    </row>
    <row r="6" spans="1:9" s="2" customFormat="1" ht="15.75" customHeight="1" thickBot="1" x14ac:dyDescent="0.25">
      <c r="A6" s="42"/>
      <c r="B6" s="41" t="s">
        <v>31</v>
      </c>
      <c r="C6" s="39" t="s">
        <v>30</v>
      </c>
      <c r="D6" s="39" t="s">
        <v>29</v>
      </c>
      <c r="E6" s="40" t="s">
        <v>28</v>
      </c>
      <c r="F6" s="39" t="s">
        <v>4</v>
      </c>
      <c r="G6" s="38" t="s">
        <v>7</v>
      </c>
      <c r="H6" s="36"/>
      <c r="I6" s="37"/>
    </row>
    <row r="7" spans="1:9" s="2" customFormat="1" ht="15.75" customHeight="1" x14ac:dyDescent="0.2">
      <c r="A7" s="19"/>
      <c r="B7" s="18"/>
      <c r="C7" s="18"/>
      <c r="D7" s="18"/>
      <c r="E7" s="18"/>
      <c r="F7" s="35"/>
      <c r="G7" s="17"/>
      <c r="H7" s="35"/>
      <c r="I7" s="18"/>
    </row>
    <row r="8" spans="1:9" s="2" customFormat="1" ht="15.75" customHeight="1" x14ac:dyDescent="0.2">
      <c r="A8" s="30" t="s">
        <v>27</v>
      </c>
      <c r="B8" s="16">
        <v>0</v>
      </c>
      <c r="C8" s="16">
        <v>0</v>
      </c>
      <c r="D8" s="16">
        <v>409.58046160000004</v>
      </c>
      <c r="E8" s="16">
        <v>0</v>
      </c>
      <c r="F8" s="15">
        <v>409.58046160000004</v>
      </c>
      <c r="G8" s="16">
        <v>62.963085200000002</v>
      </c>
      <c r="H8" s="15">
        <v>0.21447783487415717</v>
      </c>
      <c r="I8" s="31" t="s">
        <v>6</v>
      </c>
    </row>
    <row r="9" spans="1:9" s="2" customFormat="1" ht="15.75" customHeight="1" x14ac:dyDescent="0.2">
      <c r="A9" s="30" t="s">
        <v>26</v>
      </c>
      <c r="B9" s="16">
        <v>0</v>
      </c>
      <c r="C9" s="16">
        <v>0</v>
      </c>
      <c r="D9" s="16">
        <v>0</v>
      </c>
      <c r="E9" s="16">
        <v>0</v>
      </c>
      <c r="F9" s="15">
        <v>0</v>
      </c>
      <c r="G9" s="16">
        <v>0</v>
      </c>
      <c r="H9" s="15">
        <v>0</v>
      </c>
      <c r="I9" s="31" t="s">
        <v>6</v>
      </c>
    </row>
    <row r="10" spans="1:9" s="2" customFormat="1" ht="15.75" customHeight="1" x14ac:dyDescent="0.2">
      <c r="A10" s="30" t="s">
        <v>25</v>
      </c>
      <c r="B10" s="32">
        <v>34827.188785175764</v>
      </c>
      <c r="C10" s="32">
        <v>6137.0121052875238</v>
      </c>
      <c r="D10" s="32">
        <v>7060.9643404202279</v>
      </c>
      <c r="E10" s="32">
        <v>13752.741061440716</v>
      </c>
      <c r="F10" s="15">
        <v>61777.906292324231</v>
      </c>
      <c r="G10" s="32">
        <v>9950.2041748449483</v>
      </c>
      <c r="H10" s="15">
        <v>33.894435782453428</v>
      </c>
      <c r="I10" s="33">
        <v>-71.429780806539682</v>
      </c>
    </row>
    <row r="11" spans="1:9" s="2" customFormat="1" ht="15.75" customHeight="1" x14ac:dyDescent="0.2">
      <c r="A11" s="30" t="s">
        <v>24</v>
      </c>
      <c r="B11" s="16">
        <v>977.03496473276891</v>
      </c>
      <c r="C11" s="16">
        <v>35693.976130910829</v>
      </c>
      <c r="D11" s="16">
        <v>35010.586835353548</v>
      </c>
      <c r="E11" s="16">
        <v>955.88997588399991</v>
      </c>
      <c r="F11" s="15">
        <v>72637.487906881142</v>
      </c>
      <c r="G11" s="16">
        <v>4.16</v>
      </c>
      <c r="H11" s="15">
        <v>1.4170649202502767E-2</v>
      </c>
      <c r="I11" s="33">
        <v>-99.574221993054493</v>
      </c>
    </row>
    <row r="12" spans="1:9" s="2" customFormat="1" ht="25.5" x14ac:dyDescent="0.2">
      <c r="A12" s="30" t="s">
        <v>23</v>
      </c>
      <c r="B12" s="16">
        <v>126.19214599999999</v>
      </c>
      <c r="C12" s="16">
        <v>11</v>
      </c>
      <c r="D12" s="16">
        <v>0</v>
      </c>
      <c r="E12" s="16">
        <v>8.7859972856000006</v>
      </c>
      <c r="F12" s="15">
        <v>145.97814328559997</v>
      </c>
      <c r="G12" s="16">
        <v>0</v>
      </c>
      <c r="H12" s="15">
        <v>0</v>
      </c>
      <c r="I12" s="31" t="s">
        <v>6</v>
      </c>
    </row>
    <row r="13" spans="1:9" s="2" customFormat="1" ht="12.75" x14ac:dyDescent="0.2">
      <c r="A13" s="30" t="s">
        <v>22</v>
      </c>
      <c r="B13" s="16">
        <v>0.38800000000000001</v>
      </c>
      <c r="C13" s="16">
        <v>7.2400000000000006E-2</v>
      </c>
      <c r="D13" s="16">
        <v>0.16000000000000003</v>
      </c>
      <c r="E13" s="16">
        <v>1.3027220000000002</v>
      </c>
      <c r="F13" s="15">
        <v>1.9231220000000002</v>
      </c>
      <c r="G13" s="34">
        <v>0</v>
      </c>
      <c r="H13" s="15">
        <v>0</v>
      </c>
      <c r="I13" s="31" t="s">
        <v>6</v>
      </c>
    </row>
    <row r="14" spans="1:9" s="2" customFormat="1" ht="28.9" customHeight="1" x14ac:dyDescent="0.2">
      <c r="A14" s="30" t="s">
        <v>21</v>
      </c>
      <c r="B14" s="16">
        <v>632.87298964716001</v>
      </c>
      <c r="C14" s="16">
        <v>572.86370712999997</v>
      </c>
      <c r="D14" s="16">
        <v>524.15209100000004</v>
      </c>
      <c r="E14" s="16">
        <v>1059.7545</v>
      </c>
      <c r="F14" s="15">
        <v>2789.6432877771599</v>
      </c>
      <c r="G14" s="32">
        <v>666.24309999999991</v>
      </c>
      <c r="H14" s="15">
        <v>2.2694945321365312</v>
      </c>
      <c r="I14" s="33">
        <v>5.2727973698868835</v>
      </c>
    </row>
    <row r="15" spans="1:9" s="2" customFormat="1" ht="12.75" x14ac:dyDescent="0.2">
      <c r="A15" s="30" t="s">
        <v>20</v>
      </c>
      <c r="B15" s="16">
        <v>19.212399999999999</v>
      </c>
      <c r="C15" s="16">
        <v>893.80992888299977</v>
      </c>
      <c r="D15" s="16">
        <v>623.93466099460011</v>
      </c>
      <c r="E15" s="16">
        <v>2327.1545309692665</v>
      </c>
      <c r="F15" s="15">
        <v>3864.1115208468664</v>
      </c>
      <c r="G15" s="16">
        <v>10926.045756880998</v>
      </c>
      <c r="H15" s="15">
        <v>37.218548459436164</v>
      </c>
      <c r="I15" s="31" t="s">
        <v>5</v>
      </c>
    </row>
    <row r="16" spans="1:9" s="2" customFormat="1" ht="15.75" customHeight="1" x14ac:dyDescent="0.2">
      <c r="A16" s="30" t="s">
        <v>19</v>
      </c>
      <c r="B16" s="16">
        <v>2930.9972182192478</v>
      </c>
      <c r="C16" s="16">
        <v>154.4168398688</v>
      </c>
      <c r="D16" s="16">
        <v>210.68512588679999</v>
      </c>
      <c r="E16" s="16">
        <v>0</v>
      </c>
      <c r="F16" s="15">
        <v>3296.0991839748476</v>
      </c>
      <c r="G16" s="16">
        <v>2429.9901321000002</v>
      </c>
      <c r="H16" s="15">
        <v>8.2775331075799183</v>
      </c>
      <c r="I16" s="33">
        <v>-17.093400259985192</v>
      </c>
    </row>
    <row r="17" spans="1:9" s="2" customFormat="1" ht="15.75" customHeight="1" x14ac:dyDescent="0.2">
      <c r="A17" s="30" t="s">
        <v>18</v>
      </c>
      <c r="B17" s="16">
        <v>467.94073540359994</v>
      </c>
      <c r="C17" s="16">
        <v>119.9973606688</v>
      </c>
      <c r="D17" s="16">
        <v>134505.200202832</v>
      </c>
      <c r="E17" s="16">
        <v>84240.554973681996</v>
      </c>
      <c r="F17" s="15">
        <v>219333.69327258639</v>
      </c>
      <c r="G17" s="16">
        <v>85.1038484348</v>
      </c>
      <c r="H17" s="15">
        <v>0.28989826489243142</v>
      </c>
      <c r="I17" s="33">
        <v>-81.813113927472514</v>
      </c>
    </row>
    <row r="18" spans="1:9" s="2" customFormat="1" ht="15.75" customHeight="1" x14ac:dyDescent="0.2">
      <c r="A18" s="30" t="s">
        <v>17</v>
      </c>
      <c r="B18" s="16">
        <v>19.022861789999997</v>
      </c>
      <c r="C18" s="16">
        <v>45.988072979999991</v>
      </c>
      <c r="D18" s="16">
        <v>55.106636509999994</v>
      </c>
      <c r="E18" s="16">
        <v>54.523505329999999</v>
      </c>
      <c r="F18" s="15">
        <v>174.64107661</v>
      </c>
      <c r="G18" s="16">
        <v>27.046673960000003</v>
      </c>
      <c r="H18" s="15">
        <v>9.2131954034044811E-2</v>
      </c>
      <c r="I18" s="33">
        <v>42.17983739028157</v>
      </c>
    </row>
    <row r="19" spans="1:9" s="2" customFormat="1" ht="15.75" customHeight="1" x14ac:dyDescent="0.2">
      <c r="A19" s="30" t="s">
        <v>16</v>
      </c>
      <c r="B19" s="16">
        <v>2346.7798229953</v>
      </c>
      <c r="C19" s="16">
        <v>2796.5452374246997</v>
      </c>
      <c r="D19" s="16">
        <v>1390.1064330999998</v>
      </c>
      <c r="E19" s="16">
        <v>1912.0845258165998</v>
      </c>
      <c r="F19" s="15">
        <v>8445.5160193365991</v>
      </c>
      <c r="G19" s="16">
        <v>2160.7444700000001</v>
      </c>
      <c r="H19" s="15">
        <v>7.3603730530331157</v>
      </c>
      <c r="I19" s="33">
        <v>-7.9272606306055042</v>
      </c>
    </row>
    <row r="20" spans="1:9" s="2" customFormat="1" ht="15.75" customHeight="1" x14ac:dyDescent="0.2">
      <c r="A20" s="30" t="s">
        <v>15</v>
      </c>
      <c r="B20" s="16">
        <v>6.0640000000000001</v>
      </c>
      <c r="C20" s="16">
        <v>0.4</v>
      </c>
      <c r="D20" s="16">
        <v>51.397516000000003</v>
      </c>
      <c r="E20" s="16">
        <v>0</v>
      </c>
      <c r="F20" s="15">
        <v>57.861516000000002</v>
      </c>
      <c r="G20" s="16">
        <v>27.325147684000001</v>
      </c>
      <c r="H20" s="15">
        <v>9.3080548614554059E-2</v>
      </c>
      <c r="I20" s="33">
        <v>350.61259373350924</v>
      </c>
    </row>
    <row r="21" spans="1:9" s="2" customFormat="1" ht="15.75" customHeight="1" x14ac:dyDescent="0.2">
      <c r="A21" s="30" t="s">
        <v>14</v>
      </c>
      <c r="B21" s="16">
        <v>3527.3527164080433</v>
      </c>
      <c r="C21" s="16">
        <v>3125.6501069677793</v>
      </c>
      <c r="D21" s="16">
        <v>2584.8679689865335</v>
      </c>
      <c r="E21" s="16">
        <v>7500.2827586521944</v>
      </c>
      <c r="F21" s="15">
        <v>16738.153551014548</v>
      </c>
      <c r="G21" s="16">
        <v>3007.5268019408486</v>
      </c>
      <c r="H21" s="15">
        <v>10.244857518612688</v>
      </c>
      <c r="I21" s="33">
        <v>-14.736998430838566</v>
      </c>
    </row>
    <row r="22" spans="1:9" s="2" customFormat="1" ht="28.9" customHeight="1" x14ac:dyDescent="0.2">
      <c r="A22" s="30" t="s">
        <v>13</v>
      </c>
      <c r="B22" s="16">
        <v>0</v>
      </c>
      <c r="C22" s="16">
        <v>0</v>
      </c>
      <c r="D22" s="16">
        <v>0</v>
      </c>
      <c r="E22" s="16">
        <v>0</v>
      </c>
      <c r="F22" s="15">
        <v>0</v>
      </c>
      <c r="G22" s="16"/>
      <c r="H22" s="15">
        <v>0</v>
      </c>
      <c r="I22" s="31" t="s">
        <v>6</v>
      </c>
    </row>
    <row r="23" spans="1:9" s="2" customFormat="1" ht="15.75" customHeight="1" x14ac:dyDescent="0.2">
      <c r="A23" s="30" t="s">
        <v>12</v>
      </c>
      <c r="B23" s="16">
        <v>0</v>
      </c>
      <c r="C23" s="16">
        <v>1.151815</v>
      </c>
      <c r="D23" s="16">
        <v>0</v>
      </c>
      <c r="E23" s="16">
        <v>0.23199999999999998</v>
      </c>
      <c r="F23" s="15">
        <v>1.383815</v>
      </c>
      <c r="G23" s="16">
        <v>0</v>
      </c>
      <c r="H23" s="15">
        <v>0</v>
      </c>
      <c r="I23" s="31" t="s">
        <v>6</v>
      </c>
    </row>
    <row r="24" spans="1:9" s="2" customFormat="1" ht="12.75" x14ac:dyDescent="0.2">
      <c r="A24" s="30" t="s">
        <v>11</v>
      </c>
      <c r="B24" s="32">
        <v>103</v>
      </c>
      <c r="C24" s="32">
        <v>0</v>
      </c>
      <c r="D24" s="32">
        <v>0</v>
      </c>
      <c r="E24" s="32">
        <v>0</v>
      </c>
      <c r="F24" s="15">
        <v>103</v>
      </c>
      <c r="G24" s="32">
        <v>0</v>
      </c>
      <c r="H24" s="15">
        <v>0</v>
      </c>
      <c r="I24" s="31" t="s">
        <v>6</v>
      </c>
    </row>
    <row r="25" spans="1:9" s="2" customFormat="1" ht="15.75" customHeight="1" x14ac:dyDescent="0.2">
      <c r="A25" s="30" t="s">
        <v>10</v>
      </c>
      <c r="B25" s="16">
        <v>0.64787040000000007</v>
      </c>
      <c r="C25" s="16">
        <v>22.542738459999999</v>
      </c>
      <c r="D25" s="16">
        <v>1.2987052000000001</v>
      </c>
      <c r="E25" s="16">
        <v>300.68799999999999</v>
      </c>
      <c r="F25" s="15">
        <v>325.17731405999996</v>
      </c>
      <c r="G25" s="32">
        <v>9.1</v>
      </c>
      <c r="H25" s="15">
        <v>3.0998295130474803E-2</v>
      </c>
      <c r="I25" s="31" t="s">
        <v>5</v>
      </c>
    </row>
    <row r="26" spans="1:9" s="2" customFormat="1" ht="15.75" customHeight="1" thickBot="1" x14ac:dyDescent="0.25">
      <c r="A26" s="30" t="s">
        <v>9</v>
      </c>
      <c r="B26" s="16">
        <v>0</v>
      </c>
      <c r="C26" s="16">
        <v>0</v>
      </c>
      <c r="D26" s="16">
        <v>7.9139999999999997</v>
      </c>
      <c r="E26" s="16">
        <v>0</v>
      </c>
      <c r="F26" s="15">
        <v>7.9139999999999997</v>
      </c>
      <c r="G26" s="32">
        <v>0</v>
      </c>
      <c r="H26" s="15">
        <v>0</v>
      </c>
      <c r="I26" s="31" t="s">
        <v>6</v>
      </c>
    </row>
    <row r="27" spans="1:9" s="2" customFormat="1" ht="15.75" customHeight="1" thickBot="1" x14ac:dyDescent="0.25">
      <c r="A27" s="14" t="s">
        <v>4</v>
      </c>
      <c r="B27" s="27">
        <v>45984.694510771878</v>
      </c>
      <c r="C27" s="27">
        <v>49575.426443581418</v>
      </c>
      <c r="D27" s="27">
        <v>182435.9549778837</v>
      </c>
      <c r="E27" s="27">
        <v>112113.99455106036</v>
      </c>
      <c r="F27" s="27">
        <v>390110.0704832974</v>
      </c>
      <c r="G27" s="27">
        <v>29356.453191045592</v>
      </c>
      <c r="H27" s="29">
        <v>100</v>
      </c>
      <c r="I27" s="28">
        <v>-36.160382267693734</v>
      </c>
    </row>
    <row r="28" spans="1:9" s="2" customFormat="1" ht="15.75" customHeight="1" x14ac:dyDescent="0.2">
      <c r="A28" s="26" t="s">
        <v>3</v>
      </c>
      <c r="B28" s="25"/>
      <c r="C28" s="25"/>
      <c r="D28" s="25"/>
      <c r="E28" s="25"/>
      <c r="F28" s="25"/>
      <c r="G28" s="25"/>
      <c r="H28" s="25"/>
      <c r="I28" s="25"/>
    </row>
    <row r="29" spans="1:9" s="2" customFormat="1" ht="15.75" customHeight="1" x14ac:dyDescent="0.2">
      <c r="A29" s="13" t="s">
        <v>2</v>
      </c>
      <c r="B29" s="24"/>
      <c r="C29" s="24"/>
      <c r="D29" s="24"/>
      <c r="E29" s="24"/>
      <c r="F29" s="24"/>
      <c r="G29" s="24"/>
      <c r="H29" s="24"/>
      <c r="I29" s="24"/>
    </row>
    <row r="30" spans="1:9" s="2" customFormat="1" ht="15.75" customHeight="1" x14ac:dyDescent="0.2">
      <c r="A30" s="23" t="s">
        <v>8</v>
      </c>
      <c r="B30" s="23"/>
      <c r="C30" s="23"/>
      <c r="D30" s="23"/>
      <c r="E30" s="23"/>
      <c r="F30" s="23"/>
      <c r="G30" s="23"/>
      <c r="H30" s="23"/>
      <c r="I30" s="23"/>
    </row>
    <row r="31" spans="1:9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5.75" customHeight="1" x14ac:dyDescent="0.2">
      <c r="A32" s="12" t="s">
        <v>1</v>
      </c>
      <c r="B32" s="11"/>
      <c r="C32" s="11"/>
      <c r="D32" s="11"/>
      <c r="E32" s="11"/>
      <c r="F32" s="11"/>
      <c r="G32" s="11"/>
      <c r="H32" s="11"/>
      <c r="I32" s="11"/>
    </row>
    <row r="33" spans="1:9" ht="20.25" customHeight="1" x14ac:dyDescent="0.2">
      <c r="A33" s="10" t="s">
        <v>0</v>
      </c>
      <c r="B33" s="10"/>
      <c r="C33" s="10"/>
      <c r="D33" s="10"/>
      <c r="E33" s="10"/>
      <c r="F33" s="10"/>
      <c r="G33" s="10"/>
      <c r="H33" s="10"/>
      <c r="I33" s="10"/>
    </row>
    <row r="34" spans="1:9" ht="1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.75" customHeight="1" x14ac:dyDescent="0.2">
      <c r="A35" s="9"/>
      <c r="B35" s="7"/>
      <c r="C35" s="7"/>
      <c r="D35" s="7"/>
      <c r="E35" s="7"/>
      <c r="F35" s="7"/>
      <c r="G35" s="7"/>
      <c r="H35" s="6"/>
      <c r="I35" s="5"/>
    </row>
    <row r="36" spans="1:9" ht="15.75" customHeight="1" x14ac:dyDescent="0.2">
      <c r="A36" s="9"/>
      <c r="B36" s="7"/>
      <c r="C36" s="7"/>
      <c r="D36" s="7"/>
      <c r="E36" s="7"/>
      <c r="F36" s="7"/>
      <c r="G36" s="7"/>
      <c r="H36" s="6"/>
      <c r="I36" s="5"/>
    </row>
    <row r="37" spans="1:9" ht="15.75" customHeight="1" x14ac:dyDescent="0.2">
      <c r="A37" s="9"/>
      <c r="B37" s="7"/>
      <c r="C37" s="7"/>
      <c r="D37" s="7"/>
      <c r="E37" s="7"/>
      <c r="F37" s="7"/>
      <c r="G37" s="7"/>
      <c r="H37" s="6"/>
      <c r="I37" s="5"/>
    </row>
    <row r="38" spans="1:9" ht="15.75" customHeight="1" x14ac:dyDescent="0.2">
      <c r="A38" s="9"/>
      <c r="B38" s="7"/>
      <c r="C38" s="7"/>
      <c r="D38" s="7"/>
      <c r="E38" s="7"/>
      <c r="F38" s="7"/>
      <c r="G38" s="7"/>
      <c r="H38" s="6"/>
      <c r="I38" s="5"/>
    </row>
    <row r="39" spans="1:9" ht="15.75" customHeight="1" x14ac:dyDescent="0.2">
      <c r="A39" s="9"/>
      <c r="B39" s="8"/>
      <c r="C39" s="8"/>
      <c r="D39" s="8"/>
      <c r="E39" s="8"/>
      <c r="F39" s="8"/>
      <c r="G39" s="7"/>
      <c r="H39" s="6"/>
      <c r="I39" s="5"/>
    </row>
    <row r="40" spans="1:9" ht="15.75" customHeight="1" x14ac:dyDescent="0.2">
      <c r="B40" s="3"/>
      <c r="C40" s="3"/>
      <c r="D40" s="3"/>
      <c r="E40" s="3"/>
      <c r="F40" s="3"/>
      <c r="I40" s="5"/>
    </row>
    <row r="41" spans="1:9" ht="15.75" customHeight="1" x14ac:dyDescent="0.2">
      <c r="F41" s="3"/>
      <c r="I41" s="5"/>
    </row>
    <row r="42" spans="1:9" ht="15.75" customHeight="1" x14ac:dyDescent="0.2">
      <c r="F42" s="3"/>
      <c r="I42" s="5"/>
    </row>
    <row r="43" spans="1:9" ht="15.75" customHeight="1" x14ac:dyDescent="0.2">
      <c r="F43" s="3"/>
      <c r="I43" s="5"/>
    </row>
    <row r="44" spans="1:9" ht="15.75" customHeight="1" x14ac:dyDescent="0.2">
      <c r="D44" s="4"/>
      <c r="F44" s="3"/>
      <c r="I44" s="5"/>
    </row>
    <row r="45" spans="1:9" ht="15.75" customHeight="1" x14ac:dyDescent="0.2">
      <c r="D45" s="4"/>
      <c r="F45" s="3"/>
      <c r="I45" s="5"/>
    </row>
    <row r="46" spans="1:9" ht="15.75" customHeight="1" x14ac:dyDescent="0.2">
      <c r="D46" s="4"/>
      <c r="F46" s="3"/>
      <c r="I46" s="5"/>
    </row>
    <row r="47" spans="1:9" ht="15.75" customHeight="1" x14ac:dyDescent="0.2">
      <c r="D47" s="4"/>
      <c r="F47" s="3"/>
      <c r="I47" s="5"/>
    </row>
    <row r="48" spans="1:9" ht="15.75" customHeight="1" x14ac:dyDescent="0.2">
      <c r="D48" s="4"/>
      <c r="F48" s="3"/>
      <c r="I48" s="5"/>
    </row>
    <row r="49" spans="2:5" ht="15.75" customHeight="1" x14ac:dyDescent="0.2">
      <c r="D49" s="4"/>
    </row>
    <row r="50" spans="2:5" ht="15.75" customHeight="1" x14ac:dyDescent="0.2">
      <c r="D50" s="4"/>
    </row>
    <row r="51" spans="2:5" ht="15.75" customHeight="1" x14ac:dyDescent="0.2">
      <c r="C51" s="3"/>
      <c r="D51" s="3"/>
    </row>
    <row r="52" spans="2:5" ht="15.75" customHeight="1" x14ac:dyDescent="0.2">
      <c r="C52" s="3"/>
      <c r="D52" s="3"/>
    </row>
    <row r="55" spans="2:5" ht="15.75" customHeight="1" x14ac:dyDescent="0.2">
      <c r="B55" s="3"/>
      <c r="E55" s="3"/>
    </row>
    <row r="56" spans="2:5" ht="15.75" customHeight="1" x14ac:dyDescent="0.2">
      <c r="B56" s="3"/>
      <c r="E56" s="3"/>
    </row>
  </sheetData>
  <mergeCells count="9">
    <mergeCell ref="A1:I1"/>
    <mergeCell ref="A2:I2"/>
    <mergeCell ref="A4:A6"/>
    <mergeCell ref="A33:I34"/>
    <mergeCell ref="I4:I6"/>
    <mergeCell ref="B5:F5"/>
    <mergeCell ref="B4:G4"/>
    <mergeCell ref="H4:H6"/>
    <mergeCell ref="A30:I30"/>
  </mergeCells>
  <printOptions horizontalCentered="1"/>
  <pageMargins left="0.5" right="0.5" top="0.5" bottom="0.25" header="0" footer="0"/>
  <pageSetup paperSize="9" scale="74" orientation="portrait" useFirstPageNumber="1" r:id="rId1"/>
  <headerFooter alignWithMargins="0">
    <oddFooter>&amp;R&amp;9 25</oddFooter>
  </headerFooter>
  <rowBreaks count="1" manualBreakCount="1">
    <brk id="6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2020-06-03T12:38:25Z</dcterms:created>
  <dcterms:modified xsi:type="dcterms:W3CDTF">2020-06-03T12:48:32Z</dcterms:modified>
</cp:coreProperties>
</file>