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esktop\Web Content\IMTS\08_August\For posting\"/>
    </mc:Choice>
  </mc:AlternateContent>
  <xr:revisionPtr revIDLastSave="0" documentId="13_ncr:8001_{58F765D9-B753-43CD-94F1-9437907CA0EB}" xr6:coauthVersionLast="47" xr6:coauthVersionMax="47" xr10:uidLastSave="{00000000-0000-0000-0000-000000000000}"/>
  <bookViews>
    <workbookView xWindow="-108" yWindow="-108" windowWidth="23256" windowHeight="12456" tabRatio="740" xr2:uid="{38CF6F26-8884-4280-8C29-EC120C3EFB1A}"/>
  </bookViews>
  <sheets>
    <sheet name="Table1" sheetId="17" r:id="rId1"/>
    <sheet name="Table2" sheetId="18" r:id="rId2"/>
    <sheet name="Table3" sheetId="19" r:id="rId3"/>
    <sheet name="Table4" sheetId="20" r:id="rId4"/>
    <sheet name="Table5" sheetId="3" r:id="rId5"/>
    <sheet name="Table6" sheetId="4" r:id="rId6"/>
    <sheet name="Table7" sheetId="5" r:id="rId7"/>
    <sheet name="Table8" sheetId="6" r:id="rId8"/>
    <sheet name="Table9" sheetId="7" r:id="rId9"/>
    <sheet name="Table10" sheetId="8" r:id="rId10"/>
    <sheet name="Table11" sheetId="9" r:id="rId11"/>
    <sheet name="Table12" sheetId="10" r:id="rId12"/>
    <sheet name="Table13" sheetId="11" r:id="rId13"/>
    <sheet name="Table14" sheetId="12" r:id="rId14"/>
    <sheet name="Table15" sheetId="13" r:id="rId15"/>
    <sheet name="Table16" sheetId="14" r:id="rId16"/>
    <sheet name="Table17" sheetId="15" r:id="rId17"/>
    <sheet name="Table18" sheetId="16" r:id="rId18"/>
    <sheet name="Table 19" sheetId="21" r:id="rId19"/>
  </sheets>
  <definedNames>
    <definedName name="_xlnm.Database">#REF!</definedName>
    <definedName name="_xlnm.Print_Area" localSheetId="18">'Table 19'!$A$1:$N$46</definedName>
    <definedName name="_xlnm.Print_Area" localSheetId="9">Table10!$A$1:$L$26</definedName>
    <definedName name="_xlnm.Print_Area" localSheetId="10">Table11!$A$1:$G$78</definedName>
    <definedName name="_xlnm.Print_Area" localSheetId="11">Table12!$A$1:$E$74</definedName>
    <definedName name="_xlnm.Print_Area" localSheetId="13">Table14!$A$1:$E$78</definedName>
    <definedName name="_xlnm.Print_Area" localSheetId="14">Table15!$A$1:$L$40</definedName>
    <definedName name="_xlnm.Print_Area" localSheetId="15">Table16!$A$1:$L$26</definedName>
    <definedName name="_xlnm.Print_Area" localSheetId="16">Table17!$A$1:$F$34</definedName>
    <definedName name="_xlnm.Print_Area" localSheetId="17">Table18!$A$1:$F$25</definedName>
    <definedName name="_xlnm.Print_Area" localSheetId="4">Table5!$A$1:$G$83</definedName>
    <definedName name="_xlnm.Print_Area" localSheetId="5">Table6!$A$1:$E$79</definedName>
    <definedName name="_xlnm.Print_Area" localSheetId="6">Table7!$A$1:$J$92</definedName>
    <definedName name="_xlnm.Print_Area" localSheetId="7">Table8!$A$1:$H$91</definedName>
    <definedName name="_xlnm.Print_Area" localSheetId="8">Table9!$A$1:$L$40</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5" l="1"/>
  <c r="F28" i="15"/>
  <c r="F27" i="15"/>
  <c r="F26" i="15"/>
  <c r="F25" i="15"/>
  <c r="F24" i="15"/>
  <c r="F23" i="15"/>
  <c r="F22" i="15"/>
  <c r="F21" i="15"/>
  <c r="F20" i="15"/>
  <c r="F19" i="15"/>
  <c r="F18" i="15"/>
  <c r="F17" i="15"/>
  <c r="F16" i="15"/>
  <c r="F15" i="15"/>
  <c r="F14" i="15"/>
  <c r="F13" i="15"/>
  <c r="F12" i="15"/>
  <c r="F11" i="15"/>
  <c r="F10" i="15"/>
  <c r="F9" i="15"/>
  <c r="F7" i="15"/>
</calcChain>
</file>

<file path=xl/sharedStrings.xml><?xml version="1.0" encoding="utf-8"?>
<sst xmlns="http://schemas.openxmlformats.org/spreadsheetml/2006/main" count="1230" uniqueCount="388">
  <si>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</si>
  <si>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</si>
  <si>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</si>
  <si>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</si>
  <si>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</si>
  <si>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</si>
  <si>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</si>
  <si>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</si>
  <si>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</si>
  <si>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</si>
  <si>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</si>
  <si>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</si>
  <si>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</si>
  <si>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</si>
  <si>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</si>
  <si>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</si>
  <si>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</si>
  <si>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</si>
  <si>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</si>
  <si>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</si>
  <si>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</si>
  <si>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</si>
  <si>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</si>
  <si>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</si>
  <si>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</si>
  <si>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</si>
  <si>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</si>
  <si>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</si>
  <si>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</si>
  <si>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</si>
  <si>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</si>
  <si>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</si>
  <si>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</si>
  <si>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</si>
  <si>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</si>
  <si>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</si>
  <si>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</si>
  <si>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</si>
  <si>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</si>
  <si>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Bananas (Fresh)</t>
  </si>
  <si>
    <t>Articles of Apparel and Clothing Accessories</t>
  </si>
  <si>
    <t>Copper Concentrates</t>
  </si>
  <si>
    <t>Processed Food and Beverages</t>
  </si>
  <si>
    <t>Pineapple and Pineapple Products</t>
  </si>
  <si>
    <t>Travel Goods and Handbags</t>
  </si>
  <si>
    <t>Processed Tropical Fruits</t>
  </si>
  <si>
    <t>Woodcrafts and Furniture</t>
  </si>
  <si>
    <t>Textile Yarns/Fabrics</t>
  </si>
  <si>
    <t>Other Products Manufactured from Materials Imported on Consignment Basis</t>
  </si>
  <si>
    <t>Seaweeds and Carageenan</t>
  </si>
  <si>
    <t>Non-Metallic Mineral Manufactures</t>
  </si>
  <si>
    <t>Lumber</t>
  </si>
  <si>
    <t>Christmas Decor</t>
  </si>
  <si>
    <t>Natural Rubber</t>
  </si>
  <si>
    <t>Activated Carbon</t>
  </si>
  <si>
    <t>Copra Oil Cake or Meal</t>
  </si>
  <si>
    <t>Footwear</t>
  </si>
  <si>
    <t>Other Agro-based</t>
  </si>
  <si>
    <t>Other Fruits and Vegetables</t>
  </si>
  <si>
    <t>Other Coconut Product</t>
  </si>
  <si>
    <t>Unmanufactured Tobacco</t>
  </si>
  <si>
    <t>Basketworks</t>
  </si>
  <si>
    <t>Iron Ore Agglomerates</t>
  </si>
  <si>
    <t>Other Forest Products</t>
  </si>
  <si>
    <t>Plywood</t>
  </si>
  <si>
    <t>Abaca Fibers</t>
  </si>
  <si>
    <t>Mangoes</t>
  </si>
  <si>
    <t>Fine Jewelry</t>
  </si>
  <si>
    <t>Shrimps and Prawns, Fresh, Chilled or Frozen</t>
  </si>
  <si>
    <t>Others</t>
  </si>
  <si>
    <t>Total Exports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</si>
  <si>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</si>
  <si>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</si>
  <si>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</si>
  <si>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</si>
  <si>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</si>
  <si>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</si>
  <si>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</si>
  <si>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</si>
  <si>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</si>
  <si>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</si>
  <si>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</si>
  <si>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</si>
  <si>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</si>
  <si>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</si>
  <si>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</si>
  <si>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</si>
  <si>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</si>
  <si>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</si>
  <si>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</si>
  <si>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</si>
  <si>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</si>
  <si>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</si>
  <si>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</si>
  <si>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</si>
  <si>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</si>
  <si>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</si>
  <si>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</si>
  <si>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</si>
  <si>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</si>
  <si>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</si>
  <si>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</si>
  <si>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</si>
  <si>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</si>
  <si>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</si>
  <si>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</si>
  <si>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</si>
  <si>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</si>
  <si>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</si>
  <si>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</si>
  <si>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</si>
  <si>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</si>
  <si>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</si>
  <si>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</si>
  <si>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</si>
  <si>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</si>
  <si>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</si>
  <si>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</si>
  <si>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</si>
  <si>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</si>
  <si>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</si>
  <si>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</si>
  <si>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</si>
  <si>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</si>
  <si>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Countries</t>
  </si>
  <si>
    <t>Current</t>
  </si>
  <si>
    <t>(9)</t>
  </si>
  <si>
    <t>(10)</t>
  </si>
  <si>
    <t>Top 10 Countries Total</t>
  </si>
  <si>
    <t xml:space="preserve">Hong Kong                                                                                                                                                                                                                                                     </t>
  </si>
  <si>
    <t xml:space="preserve">Singapore                                                                                                                                                                                                                                                     </t>
  </si>
  <si>
    <t xml:space="preserve">Netherlands                                                                                                                                                                                                                                                   </t>
  </si>
  <si>
    <t xml:space="preserve">Thailand                                                                                                                                                                                                                                                      </t>
  </si>
  <si>
    <t xml:space="preserve">Germany                                                                                                                                                                                                                                                       </t>
  </si>
  <si>
    <t>Other Countries</t>
  </si>
  <si>
    <t xml:space="preserve">Vietnam                                                                                                                                                                                                                                                       </t>
  </si>
  <si>
    <t xml:space="preserve">India                                                                                                                                                                                                                                                         </t>
  </si>
  <si>
    <t xml:space="preserve">Mexico                                                                                                                                                                                                                                                        </t>
  </si>
  <si>
    <t xml:space="preserve">France                                                                                                                                                                                                                                                        </t>
  </si>
  <si>
    <t xml:space="preserve">Indonesia                                                                                                                                                                                                                                                     </t>
  </si>
  <si>
    <t xml:space="preserve">Australia                                                                                                                                                                                                                                                     </t>
  </si>
  <si>
    <t xml:space="preserve">Switzerland                                                                                                                                                                                                                                                   </t>
  </si>
  <si>
    <t xml:space="preserve">Canada                                                                                                                                                                                                                                                        </t>
  </si>
  <si>
    <t xml:space="preserve">UK Great Britain and N. Ireland                                                                                                                                                                                                                               </t>
  </si>
  <si>
    <t>Economic Bloc</t>
  </si>
  <si>
    <t>Total Imports</t>
  </si>
  <si>
    <t>Mineral Fuels, Lubricants and Related Materials</t>
  </si>
  <si>
    <t>Transport Equipment</t>
  </si>
  <si>
    <t>Industrial Machinery and Equipment</t>
  </si>
  <si>
    <t>Cereals and Cereal Preparations</t>
  </si>
  <si>
    <t>Miscellaneous Manufactured Articles</t>
  </si>
  <si>
    <t>Metalliferous Ores and Metal Scrap</t>
  </si>
  <si>
    <t>Organic and Inorganic Chemicals</t>
  </si>
  <si>
    <t>Medicinal and Pharmaceutical Products</t>
  </si>
  <si>
    <t>Metal Products</t>
  </si>
  <si>
    <t>Feeding Stuff For Animals (Not Including Unmilled Cereals)</t>
  </si>
  <si>
    <t>Power Generating and Specialized Machinery</t>
  </si>
  <si>
    <t>Chemical Materials and Products, n.e.s.</t>
  </si>
  <si>
    <t>Other chemicals</t>
  </si>
  <si>
    <t>Paper and Paper Products</t>
  </si>
  <si>
    <t>Non-Ferrous Metal</t>
  </si>
  <si>
    <t>Professional, Scientific and Controlling Instruments; Photographic and Optical Goods, n.e.s.; Watches and Clocks</t>
  </si>
  <si>
    <t>Dairy Products</t>
  </si>
  <si>
    <t>Fertilizers, Manufactured</t>
  </si>
  <si>
    <t>Other Crude Materials, inedible</t>
  </si>
  <si>
    <t>Articles of Apparel, accessories</t>
  </si>
  <si>
    <t>Rubber Manufacture</t>
  </si>
  <si>
    <t>Dyeing, Tanning and Coloring Materials</t>
  </si>
  <si>
    <t>Home Appliances</t>
  </si>
  <si>
    <t>Beverages and Tobacco Manufactures</t>
  </si>
  <si>
    <t>Other Manufactured Goods</t>
  </si>
  <si>
    <t>Tobacco, unmanufactured</t>
  </si>
  <si>
    <t>Other Special Transactions</t>
  </si>
  <si>
    <t>Office and EDP Machines</t>
  </si>
  <si>
    <t>Artificial Resins</t>
  </si>
  <si>
    <t>Chemical Compounds</t>
  </si>
  <si>
    <t>Corn</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</si>
  <si>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</si>
  <si>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</si>
  <si>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</si>
  <si>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</si>
  <si>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</si>
  <si>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</si>
  <si>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</si>
  <si>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</si>
  <si>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</si>
  <si>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</si>
  <si>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</si>
  <si>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</si>
  <si>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</si>
  <si>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</si>
  <si>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</si>
  <si>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</si>
  <si>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</si>
  <si>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</si>
  <si>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</si>
  <si>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</si>
  <si>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</si>
  <si>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</si>
  <si>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</si>
  <si>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</si>
  <si>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</si>
  <si>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</si>
  <si>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</si>
  <si>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</si>
  <si>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</si>
  <si>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</si>
  <si>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</si>
  <si>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</si>
  <si>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</si>
  <si>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</si>
  <si>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</si>
  <si>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</si>
  <si>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</si>
  <si>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</si>
  <si>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</si>
  <si>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</si>
  <si>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</si>
  <si>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</si>
  <si>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</si>
  <si>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Saudi Arabia                                                                                                                                                                                                                                                  </t>
  </si>
  <si>
    <t xml:space="preserve">United Arab Emirates                                                                                                                                                                                                                                          </t>
  </si>
  <si>
    <t xml:space="preserve">Brazil                                                                                                                                                                                                                                                        </t>
  </si>
  <si>
    <t xml:space="preserve">Qatar                                                                                                                                                                                                                                                         </t>
  </si>
  <si>
    <t xml:space="preserve">Italy                                                                                                                                                                                                                                                         </t>
  </si>
  <si>
    <t xml:space="preserve"> </t>
  </si>
  <si>
    <t>Total</t>
  </si>
  <si>
    <t xml:space="preserve">Japan                                                                                                                                                                                                                                                         </t>
  </si>
  <si>
    <t xml:space="preserve">Malaysia                                                                                                                                                                                                                                                      </t>
  </si>
  <si>
    <t>Table 1. Philippine Total Trade and Year-on-Year Growth Rates by Month and Year: 2021-2023</t>
  </si>
  <si>
    <t xml:space="preserve"> (FOB Value in million USD)</t>
  </si>
  <si>
    <t>Growth Rate
(%)</t>
  </si>
  <si>
    <r>
      <t xml:space="preserve">January </t>
    </r>
    <r>
      <rPr>
        <vertAlign val="superscript"/>
        <sz val="10"/>
        <rFont val="Arial"/>
        <family val="2"/>
      </rPr>
      <t>r</t>
    </r>
  </si>
  <si>
    <r>
      <t xml:space="preserve">February </t>
    </r>
    <r>
      <rPr>
        <vertAlign val="superscript"/>
        <sz val="10"/>
        <rFont val="Arial"/>
        <family val="2"/>
      </rPr>
      <t>r</t>
    </r>
  </si>
  <si>
    <r>
      <t xml:space="preserve">March </t>
    </r>
    <r>
      <rPr>
        <vertAlign val="superscript"/>
        <sz val="10"/>
        <rFont val="Arial"/>
        <family val="2"/>
      </rPr>
      <t>r</t>
    </r>
  </si>
  <si>
    <r>
      <t xml:space="preserve">April </t>
    </r>
    <r>
      <rPr>
        <vertAlign val="superscript"/>
        <sz val="10"/>
        <rFont val="Arial"/>
        <family val="2"/>
      </rPr>
      <t>r</t>
    </r>
  </si>
  <si>
    <r>
      <t xml:space="preserve">May </t>
    </r>
    <r>
      <rPr>
        <vertAlign val="superscript"/>
        <sz val="10"/>
        <rFont val="Arial"/>
        <family val="2"/>
      </rPr>
      <t>r</t>
    </r>
  </si>
  <si>
    <r>
      <t xml:space="preserve">June </t>
    </r>
    <r>
      <rPr>
        <vertAlign val="superscript"/>
        <sz val="10"/>
        <rFont val="Arial"/>
        <family val="2"/>
      </rPr>
      <t>r</t>
    </r>
  </si>
  <si>
    <t>p - preliminary</t>
  </si>
  <si>
    <t>r -  revised</t>
  </si>
  <si>
    <t>Source: Philippine Statistics Authority</t>
  </si>
  <si>
    <t>Table 2. Philippine Imports and Year-on-Year Growth Rates by Month and Year: 2021-2023</t>
  </si>
  <si>
    <t>Table 3. Philippine Exports and Year-on-Year Growth Rates by Month and Year: 2021-2023</t>
  </si>
  <si>
    <t>Table 4. Philippine Balance of Trade in Goods and Year-on-Year Growth Rates by Month and Year: 2021-2023</t>
  </si>
  <si>
    <r>
      <t xml:space="preserve">August </t>
    </r>
    <r>
      <rPr>
        <vertAlign val="superscript"/>
        <sz val="10"/>
        <rFont val="Arial"/>
        <family val="2"/>
      </rPr>
      <t>p</t>
    </r>
  </si>
  <si>
    <r>
      <t xml:space="preserve">July </t>
    </r>
    <r>
      <rPr>
        <vertAlign val="superscript"/>
        <sz val="10"/>
        <rFont val="Arial"/>
        <family val="2"/>
      </rPr>
      <t>r</t>
    </r>
  </si>
  <si>
    <t>(FOB Value in million USD)</t>
  </si>
  <si>
    <t>Growth Rate
 (%)</t>
  </si>
  <si>
    <t>Percent Share
(%)</t>
  </si>
  <si>
    <r>
      <t xml:space="preserve">August </t>
    </r>
    <r>
      <rPr>
        <b/>
        <vertAlign val="superscript"/>
        <sz val="10"/>
        <rFont val="Arial"/>
        <family val="2"/>
      </rPr>
      <t>p</t>
    </r>
  </si>
  <si>
    <r>
      <t xml:space="preserve">Jan-Aug </t>
    </r>
    <r>
      <rPr>
        <b/>
        <vertAlign val="superscript"/>
        <sz val="10"/>
        <rFont val="Arial"/>
        <family val="2"/>
      </rPr>
      <t>p</t>
    </r>
  </si>
  <si>
    <r>
      <t xml:space="preserve">Ignition Wiring Set and Other Wiring Sets Used in Vehicles, Aircrafts and Ships </t>
    </r>
    <r>
      <rPr>
        <vertAlign val="superscript"/>
        <sz val="10"/>
        <rFont val="Arial"/>
        <family val="2"/>
      </rPr>
      <t>1/</t>
    </r>
  </si>
  <si>
    <t>Cathodes and Sections Of Cathodes, Of Refined Copper</t>
  </si>
  <si>
    <r>
      <t xml:space="preserve">Gold </t>
    </r>
    <r>
      <rPr>
        <vertAlign val="superscript"/>
        <sz val="10"/>
        <rFont val="Arial"/>
        <family val="2"/>
      </rPr>
      <t>2/</t>
    </r>
  </si>
  <si>
    <t>Electronic Equipment and Parts</t>
  </si>
  <si>
    <r>
      <t xml:space="preserve">Metal Components </t>
    </r>
    <r>
      <rPr>
        <vertAlign val="superscript"/>
        <sz val="10"/>
        <rFont val="Arial"/>
        <family val="2"/>
      </rPr>
      <t>3/</t>
    </r>
  </si>
  <si>
    <t>Top Ten Exports Total</t>
  </si>
  <si>
    <r>
      <t xml:space="preserve">Coconut Oil </t>
    </r>
    <r>
      <rPr>
        <vertAlign val="superscript"/>
        <sz val="10"/>
        <rFont val="Arial"/>
        <family val="2"/>
      </rPr>
      <t>4/</t>
    </r>
  </si>
  <si>
    <t>Miscellaneous Manufactured Articles, n.e.s.</t>
  </si>
  <si>
    <r>
      <t xml:space="preserve">Tuna </t>
    </r>
    <r>
      <rPr>
        <vertAlign val="superscript"/>
        <sz val="10"/>
        <rFont val="Arial"/>
        <family val="2"/>
      </rPr>
      <t>5/</t>
    </r>
  </si>
  <si>
    <t>Fish, Fresh or Preserved Of Which; Shrimps and Prawns</t>
  </si>
  <si>
    <t>Baby Carriage, Toys, Games, and Sporting Goods</t>
  </si>
  <si>
    <t xml:space="preserve">Ceramic Tiles and Decor </t>
  </si>
  <si>
    <t>1/ - consists only of electrical wiring harness for motor vehicles</t>
  </si>
  <si>
    <t>2/ - extracted from copper ores and concentrates</t>
  </si>
  <si>
    <t>5/ - includes fresh, frozen, prepared or preserved in airtight containers</t>
  </si>
  <si>
    <t>0.0 - percent shares are less than 0.05 but not equal to zero</t>
  </si>
  <si>
    <t>n.e.s. - Not Elsewhere Specified</t>
  </si>
  <si>
    <t>3/ - excludes brakes and servo-brakes</t>
  </si>
  <si>
    <t>4/ - includes crude and refined</t>
  </si>
  <si>
    <t>Growth Rate 
(%)</t>
  </si>
  <si>
    <t>Jan-Aug</t>
  </si>
  <si>
    <r>
      <t>Table 7. Philippine Exports by Major Type of Goods: August 2022 and 2023</t>
    </r>
    <r>
      <rPr>
        <vertAlign val="superscript"/>
        <sz val="10"/>
        <rFont val="Arial"/>
        <family val="2"/>
      </rPr>
      <t>p</t>
    </r>
  </si>
  <si>
    <t>Baby Carriage, Toys, Games and Sporting Goods</t>
  </si>
  <si>
    <t>a - no export data</t>
  </si>
  <si>
    <t>- no percent shares/no growth rates</t>
  </si>
  <si>
    <t>0.00 - value is less than USD 5000</t>
  </si>
  <si>
    <t xml:space="preserve">Note: Details may not add up to total due to rounding. </t>
  </si>
  <si>
    <t>Note: Growth rates were computed from actual values.</t>
  </si>
  <si>
    <r>
      <t>Table 8. Philippine Exports by Major Type of Goods: January to August, 2022 and 2023</t>
    </r>
    <r>
      <rPr>
        <vertAlign val="superscript"/>
        <sz val="10"/>
        <rFont val="Arial"/>
        <family val="2"/>
      </rPr>
      <t>p</t>
    </r>
  </si>
  <si>
    <t>- no growth rates</t>
  </si>
  <si>
    <t>Note: Details may not add up to total due to rounding.</t>
  </si>
  <si>
    <t>2023</t>
  </si>
  <si>
    <t>Annual Growth Rate
(%)</t>
  </si>
  <si>
    <t>United States of America</t>
  </si>
  <si>
    <t>Japan</t>
  </si>
  <si>
    <t>People's Republic of China</t>
  </si>
  <si>
    <t>Republic of Korea</t>
  </si>
  <si>
    <t xml:space="preserve">Republic of China (Taiwan)                                                                                                                                                                                                                                                 </t>
  </si>
  <si>
    <t>Malaysia</t>
  </si>
  <si>
    <r>
      <t>Regional Comprehensive Economic Partnership (RCEP)</t>
    </r>
    <r>
      <rPr>
        <vertAlign val="superscript"/>
        <sz val="10"/>
        <rFont val="Arial"/>
        <family val="2"/>
      </rPr>
      <t xml:space="preserve"> 2/</t>
    </r>
  </si>
  <si>
    <r>
      <t>East Asia</t>
    </r>
    <r>
      <rPr>
        <vertAlign val="superscript"/>
        <sz val="10"/>
        <rFont val="Arial"/>
        <family val="2"/>
      </rPr>
      <t xml:space="preserve"> 3/</t>
    </r>
  </si>
  <si>
    <r>
      <t xml:space="preserve">Rest of the World </t>
    </r>
    <r>
      <rPr>
        <vertAlign val="superscript"/>
        <sz val="10"/>
        <rFont val="Arial"/>
        <family val="2"/>
      </rPr>
      <t>6/</t>
    </r>
  </si>
  <si>
    <t>6/ - includes all countries not included in the economic bloc</t>
  </si>
  <si>
    <r>
      <t>Table 10. Philippine Export Statistics for Selected Economic Blocs: August 2022 and 2023</t>
    </r>
    <r>
      <rPr>
        <vertAlign val="superscript"/>
        <sz val="10"/>
        <rFont val="Arial"/>
        <family val="2"/>
      </rPr>
      <t>p</t>
    </r>
  </si>
  <si>
    <r>
      <t xml:space="preserve">Association of Southeast Asian Nations (ASEAN) </t>
    </r>
    <r>
      <rPr>
        <vertAlign val="superscript"/>
        <sz val="10"/>
        <rFont val="Arial"/>
        <family val="2"/>
      </rPr>
      <t>4/</t>
    </r>
  </si>
  <si>
    <r>
      <t>European Union (EU)</t>
    </r>
    <r>
      <rPr>
        <vertAlign val="superscript"/>
        <sz val="10"/>
        <rFont val="Arial"/>
        <family val="2"/>
      </rPr>
      <t xml:space="preserve"> 5/</t>
    </r>
  </si>
  <si>
    <t>1/ - includes Australia, Brunei Darussalam, Canada, Chile, Chinese Taipei, Hong Kong, Indonesia, Japan, Malaysia, Mexico, New Zealand, Papua New Guinea, People’s Republic of China, Peru, Republic of Korea, Russia, Singapore, Thailand, United States of America, and Vietnam</t>
  </si>
  <si>
    <t>Note: Details do not add up to total due to some countries which are in multiple economic blocs.</t>
  </si>
  <si>
    <t>5/ - includes Austria, Belgium, Bulgaria, Croatia, Cyprus, Czech Republic, Denmark, Estonia, Finland, France, Germany, Greece, Hungary, Ireland, Italy, Latvia, Lithuania, Luxembourg, Malta, Netherlands, Poland, Portugal, Romania, Slovakia, Slovenia, Spain, and Sweden</t>
  </si>
  <si>
    <t>4/ - includes Brunei Darussalam, Cambodia, Indonesia, Lao People's Democratic Republic, Malaysia, Myanmar, Singapore, Thailand, and Vietnam</t>
  </si>
  <si>
    <t>3/ - includes Hong Kong, Japan, Macau, Mongolia, People’s Republic of China, Republic of Korea, and Republic of China (Taiwan)</t>
  </si>
  <si>
    <t>2/ - includes Australia, Brunei Darussalam, Cambodia, Indonesia, Japan, Lao People's Democratic Republic, Malaysia, Myanmar, New Zealand, People's Republic of China, Republic of Korea, Singapore, Thailand, and Vietnam</t>
  </si>
  <si>
    <r>
      <t xml:space="preserve">Asia-Pacific Economic Cooperation (APEC) </t>
    </r>
    <r>
      <rPr>
        <vertAlign val="superscript"/>
        <sz val="10"/>
        <rFont val="Arial"/>
        <family val="2"/>
      </rPr>
      <t>1/</t>
    </r>
  </si>
  <si>
    <t>Other Food and Live Animals</t>
  </si>
  <si>
    <r>
      <t xml:space="preserve">Telecommunication Equipment and Electrical Machinery </t>
    </r>
    <r>
      <rPr>
        <vertAlign val="superscript"/>
        <sz val="10"/>
        <rFont val="Arial"/>
        <family val="2"/>
      </rPr>
      <t>1/</t>
    </r>
  </si>
  <si>
    <t>Top Ten Imports Total</t>
  </si>
  <si>
    <t>Plastics in Primary and Non-Primary Forms</t>
  </si>
  <si>
    <r>
      <t xml:space="preserve">Textile Yarn, Fabrics, Made-Up Articles and Related Products </t>
    </r>
    <r>
      <rPr>
        <vertAlign val="superscript"/>
        <sz val="10"/>
        <rFont val="Arial"/>
        <family val="2"/>
      </rPr>
      <t>2/</t>
    </r>
  </si>
  <si>
    <t>Animal and Vegetable Oils and Fats</t>
  </si>
  <si>
    <t>Fish and Fish Preparations</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</si>
  <si>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</si>
  <si>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</si>
  <si>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</si>
  <si>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</si>
  <si>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</si>
  <si>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</si>
  <si>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t>- no growth rate</t>
  </si>
  <si>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</si>
  <si>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</si>
  <si>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</si>
  <si>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</si>
  <si>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</si>
  <si>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</si>
  <si>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</si>
  <si>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</si>
  <si>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t xml:space="preserve">     Miscellaneous manufactures</t>
  </si>
  <si>
    <t xml:space="preserve">     Beverages and tobacco manufacture</t>
  </si>
  <si>
    <t xml:space="preserve">     Articles of apparel, accessories</t>
  </si>
  <si>
    <t>- no percent shares/no growth rate</t>
  </si>
  <si>
    <t>1/ - includes diesel fuel and fuel oils, light oils and preparations, aviation turbine fuel, and other mineral fuels, lubricant and related materials</t>
  </si>
  <si>
    <t xml:space="preserve">Republic of Korea </t>
  </si>
  <si>
    <t>Republic of China (Taiwan)</t>
  </si>
  <si>
    <r>
      <t>Table 16. Philippine Import Statistics for Selected Economic Blocs: August 2022 and 2023</t>
    </r>
    <r>
      <rPr>
        <vertAlign val="superscript"/>
        <sz val="10"/>
        <rFont val="Arial"/>
        <family val="2"/>
      </rPr>
      <t>p</t>
    </r>
  </si>
  <si>
    <t xml:space="preserve">United States of America                                                                                                                                                                                                                                      </t>
  </si>
  <si>
    <t>Geographic Regions</t>
  </si>
  <si>
    <t>Exports to</t>
  </si>
  <si>
    <t>Imports from</t>
  </si>
  <si>
    <t>1/ - includes Hong Kong, Japan, Macau, Mongolia, People’s Republic of China, Republic of Korea, and Republic of China (Taiwan)</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</si>
  <si>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</si>
  <si>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</si>
  <si>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</si>
  <si>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5/ - includes Armenia, Azerbaijan, Bahrain, Cyprus, Georgia, Iraq, Israel, Jordan, Kuwait, Lebanon, Oman, Qatar, Saudi Arabia, State of Palestine, Syrian Arab Republic, Turkey, United Arab Emirates, and Yemen</t>
  </si>
  <si>
    <t>6/ - includes Australia, Christmas Island, Cocos (Keeling) Islands, Heard Island and McDonald Islands, New Zealand, and Norfolk Island</t>
  </si>
  <si>
    <t>7/ - includes Afghanistan, Bangladesh, Bhutan, India, Iran (Islamic Republic of), Maldives, Nepal, Pakistan, and Sri Lanka</t>
  </si>
  <si>
    <t>11/ - includes Belarus, Bulgaria, Czechia, Hungary, Poland, Republic of Moldova, Romania, Russian Federation, Slovakia, and Ukraine</t>
  </si>
  <si>
    <t>12/ - includes Belize, Costa Rica, El Salvador, Guatemala, Honduras, Mexico, Nicaragua, Panama, and Panama Canal Zone</t>
  </si>
  <si>
    <t>16/ - includes all other countries not included in the geographic regions</t>
  </si>
  <si>
    <t>August 2022</t>
  </si>
  <si>
    <t>15/ - includes Botswana, Eswatini, Lesotho, Namibia, and South Africa</t>
  </si>
  <si>
    <t>9/ - includes Åland Islands, Channel Islands, Denmark, Estonia, Faeroe Islands, Finland, Iceland, Ireland, Latvia, Lithuania, Norway, Svalbard and Jan Mayen, Sweden, UK of Great Britain and N. Ireland</t>
  </si>
  <si>
    <t>10/ - includes Albania, Andorra, Bosnia and Herzegovina, Croatia, Gibraltar, Greece, Holy See, Italy, Malta, Montenegro, North Macedonia, Portugal, San Marino, Serbia, Slovenia, and Spain</t>
  </si>
  <si>
    <t>13/ - includes British Indian Ocean Territory, British Indian Ocean Territory, Burundi, Comoros, Djibouti, Eritrea, Ethiopia, French Southern Territories, Kenya, Madagascar, Malawi, Mauritius, Mayotte, Mozambique, Réunion, Rwanda, Seychelles, Somalia, South Sudan, Uganda, United Republic of Tanzania, Zambia, and Zimbabwe</t>
  </si>
  <si>
    <t>14/ - includes Guam, Kiribati, Marshall Islands, Micronesia (Federated States of), Nauru, Northern Mariana Islands, Palau, U.S. Minor Outlying Islands, United States Minor Outlying Islands, and Wake Islands</t>
  </si>
  <si>
    <r>
      <t>Table 19. Philippine Total Trade, Exports, Imports, and Balance of Trade in Goods by Geographic Region: August 2022 and 2023</t>
    </r>
    <r>
      <rPr>
        <vertAlign val="superscript"/>
        <sz val="10"/>
        <rFont val="Arial"/>
        <family val="2"/>
      </rPr>
      <t>p</t>
    </r>
  </si>
  <si>
    <r>
      <t>August 2023</t>
    </r>
    <r>
      <rPr>
        <b/>
        <vertAlign val="superscript"/>
        <sz val="10"/>
        <rFont val="Arial"/>
        <family val="2"/>
      </rPr>
      <t>p</t>
    </r>
  </si>
  <si>
    <r>
      <t xml:space="preserve">East Asia </t>
    </r>
    <r>
      <rPr>
        <vertAlign val="superscript"/>
        <sz val="10"/>
        <rFont val="Arial"/>
        <family val="2"/>
      </rPr>
      <t>1/</t>
    </r>
  </si>
  <si>
    <r>
      <t xml:space="preserve">Southeast Asia </t>
    </r>
    <r>
      <rPr>
        <vertAlign val="superscript"/>
        <sz val="10"/>
        <rFont val="Arial"/>
        <family val="2"/>
      </rPr>
      <t>2/</t>
    </r>
  </si>
  <si>
    <r>
      <t xml:space="preserve">Northern America </t>
    </r>
    <r>
      <rPr>
        <vertAlign val="superscript"/>
        <sz val="10"/>
        <rFont val="Arial"/>
        <family val="2"/>
      </rPr>
      <t>3/</t>
    </r>
  </si>
  <si>
    <r>
      <t xml:space="preserve">Western Europe </t>
    </r>
    <r>
      <rPr>
        <vertAlign val="superscript"/>
        <sz val="10"/>
        <rFont val="Arial"/>
        <family val="2"/>
      </rPr>
      <t>4/</t>
    </r>
  </si>
  <si>
    <r>
      <t xml:space="preserve">Western Asia </t>
    </r>
    <r>
      <rPr>
        <vertAlign val="superscript"/>
        <sz val="10"/>
        <rFont val="Arial"/>
        <family val="2"/>
      </rPr>
      <t>5/</t>
    </r>
  </si>
  <si>
    <r>
      <t xml:space="preserve">Australia and New Zealand </t>
    </r>
    <r>
      <rPr>
        <vertAlign val="superscript"/>
        <sz val="10"/>
        <rFont val="Arial"/>
        <family val="2"/>
      </rPr>
      <t>6/</t>
    </r>
  </si>
  <si>
    <r>
      <t xml:space="preserve">Southern Asia </t>
    </r>
    <r>
      <rPr>
        <vertAlign val="superscript"/>
        <sz val="10"/>
        <rFont val="Arial"/>
        <family val="2"/>
      </rPr>
      <t>7/</t>
    </r>
  </si>
  <si>
    <r>
      <t xml:space="preserve">South America </t>
    </r>
    <r>
      <rPr>
        <vertAlign val="superscript"/>
        <sz val="10"/>
        <rFont val="Arial"/>
        <family val="2"/>
      </rPr>
      <t>8/</t>
    </r>
  </si>
  <si>
    <r>
      <t xml:space="preserve">Northern Europe </t>
    </r>
    <r>
      <rPr>
        <vertAlign val="superscript"/>
        <sz val="10"/>
        <rFont val="Arial"/>
        <family val="2"/>
      </rPr>
      <t>9/</t>
    </r>
  </si>
  <si>
    <r>
      <t xml:space="preserve">Southern Europe </t>
    </r>
    <r>
      <rPr>
        <vertAlign val="superscript"/>
        <sz val="10"/>
        <rFont val="Arial"/>
        <family val="2"/>
      </rPr>
      <t>10/</t>
    </r>
  </si>
  <si>
    <r>
      <t xml:space="preserve">Eastern Europe </t>
    </r>
    <r>
      <rPr>
        <vertAlign val="superscript"/>
        <sz val="10"/>
        <rFont val="Arial"/>
        <family val="2"/>
      </rPr>
      <t>11/</t>
    </r>
  </si>
  <si>
    <r>
      <t xml:space="preserve">Central America </t>
    </r>
    <r>
      <rPr>
        <vertAlign val="superscript"/>
        <sz val="10"/>
        <rFont val="Arial"/>
        <family val="2"/>
      </rPr>
      <t>12/</t>
    </r>
  </si>
  <si>
    <r>
      <t xml:space="preserve">Eastern Africa </t>
    </r>
    <r>
      <rPr>
        <vertAlign val="superscript"/>
        <sz val="10"/>
        <rFont val="Arial"/>
        <family val="2"/>
      </rPr>
      <t>13/</t>
    </r>
  </si>
  <si>
    <r>
      <t xml:space="preserve">Micronesia </t>
    </r>
    <r>
      <rPr>
        <vertAlign val="superscript"/>
        <sz val="10"/>
        <rFont val="Arial"/>
        <family val="2"/>
      </rPr>
      <t>14/</t>
    </r>
  </si>
  <si>
    <r>
      <t xml:space="preserve">Southern Africa </t>
    </r>
    <r>
      <rPr>
        <vertAlign val="superscript"/>
        <sz val="10"/>
        <rFont val="Arial"/>
        <family val="2"/>
      </rPr>
      <t>15/</t>
    </r>
  </si>
  <si>
    <r>
      <t xml:space="preserve">Rest of the World (ROW) </t>
    </r>
    <r>
      <rPr>
        <vertAlign val="superscript"/>
        <sz val="10"/>
        <rFont val="Arial"/>
        <family val="2"/>
      </rPr>
      <t>16/</t>
    </r>
  </si>
  <si>
    <r>
      <t>Table 18. Balance of Trade for Selected Economic Blocs: August 2023</t>
    </r>
    <r>
      <rPr>
        <vertAlign val="superscript"/>
        <sz val="10"/>
        <rFont val="Arial"/>
        <family val="2"/>
      </rPr>
      <t>p</t>
    </r>
  </si>
  <si>
    <r>
      <t xml:space="preserve">Total Trade </t>
    </r>
    <r>
      <rPr>
        <b/>
        <vertAlign val="superscript"/>
        <sz val="10"/>
        <rFont val="Arial"/>
        <family val="2"/>
      </rPr>
      <t>p</t>
    </r>
  </si>
  <si>
    <r>
      <t xml:space="preserve">Imports </t>
    </r>
    <r>
      <rPr>
        <b/>
        <vertAlign val="superscript"/>
        <sz val="10"/>
        <rFont val="Arial"/>
        <family val="2"/>
      </rPr>
      <t>p</t>
    </r>
  </si>
  <si>
    <r>
      <t xml:space="preserve">Exports </t>
    </r>
    <r>
      <rPr>
        <b/>
        <vertAlign val="superscript"/>
        <sz val="10"/>
        <rFont val="Arial"/>
        <family val="2"/>
      </rPr>
      <t>p</t>
    </r>
  </si>
  <si>
    <r>
      <t xml:space="preserve">Balance of Trade in Goods </t>
    </r>
    <r>
      <rPr>
        <b/>
        <vertAlign val="superscript"/>
        <sz val="10"/>
        <rFont val="Arial"/>
        <family val="2"/>
      </rPr>
      <t>p</t>
    </r>
  </si>
  <si>
    <r>
      <t>Table 17. Balance of Trade by Major Trading Partner: August 2023</t>
    </r>
    <r>
      <rPr>
        <vertAlign val="superscript"/>
        <sz val="10"/>
        <rFont val="Arial"/>
        <family val="2"/>
      </rPr>
      <t>p</t>
    </r>
  </si>
  <si>
    <r>
      <t>Table 15. Philippine Imports for the Top Ten Countries: August 2022 and 2023</t>
    </r>
    <r>
      <rPr>
        <vertAlign val="superscript"/>
        <sz val="10"/>
        <rFont val="Arial"/>
        <family val="2"/>
      </rPr>
      <t>p</t>
    </r>
  </si>
  <si>
    <r>
      <t>Table 14. Philippine Imports by Major Type of Goods: January to August, 2022 and 2023</t>
    </r>
    <r>
      <rPr>
        <vertAlign val="superscript"/>
        <sz val="10"/>
        <rFont val="Arial"/>
        <family val="2"/>
      </rPr>
      <t>p</t>
    </r>
  </si>
  <si>
    <r>
      <t xml:space="preserve">Others </t>
    </r>
    <r>
      <rPr>
        <vertAlign val="superscript"/>
        <sz val="10"/>
        <rFont val="Arial"/>
        <family val="2"/>
      </rPr>
      <t>1/</t>
    </r>
  </si>
  <si>
    <r>
      <t>Table 13. Philippine Imports by Major Type of Goods: August 2022 and 2023</t>
    </r>
    <r>
      <rPr>
        <vertAlign val="superscript"/>
        <sz val="10"/>
        <rFont val="Arial"/>
        <family val="2"/>
      </rPr>
      <t>p</t>
    </r>
  </si>
  <si>
    <r>
      <t>Table 12. Philippine Imports by Commodity Group: January to August, 2022 and 2023</t>
    </r>
    <r>
      <rPr>
        <vertAlign val="superscript"/>
        <sz val="10"/>
        <rFont val="Arial"/>
        <family val="2"/>
      </rPr>
      <t>p</t>
    </r>
  </si>
  <si>
    <r>
      <t>Table 11. Philippine Imports by Commodity Group: August 2022 and 2023</t>
    </r>
    <r>
      <rPr>
        <vertAlign val="superscript"/>
        <sz val="10"/>
        <rFont val="Arial"/>
        <family val="2"/>
      </rPr>
      <t>p</t>
    </r>
  </si>
  <si>
    <r>
      <t>Table 9. Philippine Export Statistics for the Top Ten Countries: August 2022 and 2023</t>
    </r>
    <r>
      <rPr>
        <vertAlign val="superscript"/>
        <sz val="10"/>
        <rFont val="Arial"/>
        <family val="2"/>
      </rPr>
      <t>p</t>
    </r>
  </si>
  <si>
    <r>
      <t>Table 6. Philippine Exports by Commodity Group: January to August, 2022 and 2023</t>
    </r>
    <r>
      <rPr>
        <vertAlign val="superscript"/>
        <sz val="10"/>
        <rFont val="Arial"/>
        <family val="2"/>
      </rPr>
      <t>p</t>
    </r>
  </si>
  <si>
    <r>
      <t>Table 5. Philippine Exports by Commodity Group: August 2022 and 2023</t>
    </r>
    <r>
      <rPr>
        <vertAlign val="superscript"/>
        <sz val="10"/>
        <rFont val="Arial"/>
        <family val="2"/>
      </rPr>
      <t>p</t>
    </r>
  </si>
  <si>
    <t>8/ - includes Argentina, Bolivia (Plurinational State of), Bouvet Island, Brazil, Chile, Colombia, Ecuador, Falkland Islands (Malvinas), French Guiana, Guyana, Paraguay, Peru, South Georgia and the South Sandwich Islands, Suriname, Uruguay, and Venezuela (Bolivarian Republic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</si>
</sst>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 #,##0.00_);_(* \(#,##0.00\);_(* &quot;-&quot;??_);_(@_)"/>
    <numFmt numFmtId="165" formatCode="_(* #,##0_);_(* \(#,##0\);_(* &quot;-&quot;??_);_(@_)"/>
    <numFmt numFmtId="166" formatCode="_(* #,##0.0_);_(* \(#,##0.0\);_(* &quot;-&quot;??_);_(@_)"/>
    <numFmt numFmtId="167" formatCode="#,###.00,,"/>
    <numFmt numFmtId="168" formatCode="#,##0.00,,"/>
    <numFmt numFmtId="169" formatCode="#,###,"/>
    <numFmt numFmtId="170" formatCode="[$-F400]h:mm:ss\ AM/PM"/>
    <numFmt numFmtId="171" formatCode="General_)"/>
    <numFmt numFmtId="172" formatCode="_(* #,###.00,,_);_(* \(#,###.00,,\);_(* &quot;-&quot;??_);_(@_)"/>
    <numFmt numFmtId="173" formatCode="_(* #,###.00,,_);_(* \-#,###.00,,;_(* &quot;-&quot;??_);_(@_)"/>
    <numFmt numFmtId="174" formatCode="#,##0.0"/>
    <numFmt numFmtId="175" formatCode="0.0"/>
    <numFmt numFmtId="176" formatCode="_(* #,##0.00,,_);_(* \-#,##0.00,,;_(* &quot;-&quot;??_);_(@_)"/>
    <numFmt numFmtId="177" formatCode="_(* #,##0.00,,_);_(* \(#,##0.00,,\);_(* &quot;-&quot;??_);_(@_)"/>
    <numFmt numFmtId="178" formatCode="_-* #,##0.0_-;\-* #,##0.0_-;_-* &quot;-&quot;?_-;_-@_-"/>
    <numFmt numFmtId="179" formatCode="_-* #,##0.0_-;\-* #,##0.0_-;_-* &quot;-&quot;??_-;_-@_-"/>
    <numFmt numFmtId="180" formatCode="_*\ #,##0.00,,;_*\ \-#,##0.00,,;_*\ &quot;-&quot;??;_(@_)"/>
    <numFmt numFmtId="181" formatCode="0.0%"/>
    <numFmt numFmtId="182" formatCode="_*\ #,##0.00,,;_(* \-#,##0.00,,;_(* &quot;-&quot;??_);_(@_)"/>
    <numFmt numFmtId="183" formatCode="_(* #,##0.00,,_);_(* \-#,##0.00,,_);_(* &quot;-&quot;??_);_(@_)"/>
  </numFmts>
  <fonts count="16" x14ac:knownFonts="1">
    <font>
      <sz val="11"/>
      <color theme="1"/>
      <name val="Calibri"/>
      <family val="2"/>
      <scheme val="minor"/>
    </font>
    <font>
      <sz val="10"/>
      <name val="Arial"/>
      <family val="2"/>
    </font>
    <font>
      <sz val="11"/>
      <name val="Arial"/>
      <family val="2"/>
    </font>
    <font>
      <sz val="9"/>
      <name val="Arial"/>
      <family val="2"/>
    </font>
    <font>
      <sz val="11"/>
      <color theme="1"/>
      <name val="Calibri"/>
      <family val="2"/>
      <scheme val="minor"/>
    </font>
    <font>
      <b/>
      <sz val="10"/>
      <name val="Arial"/>
      <family val="2"/>
    </font>
    <font>
      <vertAlign val="superscript"/>
      <sz val="10"/>
      <name val="Arial"/>
      <family val="2"/>
    </font>
    <font>
      <i/>
      <sz val="9"/>
      <name val="Arial"/>
      <family val="2"/>
    </font>
    <font>
      <sz val="11"/>
      <color theme="1"/>
      <name val="Arial"/>
      <family val="2"/>
    </font>
    <font>
      <i/>
      <sz val="10"/>
      <name val="Arial"/>
      <family val="2"/>
    </font>
    <font>
      <b/>
      <vertAlign val="superscript"/>
      <sz val="10"/>
      <name val="Arial"/>
      <family val="2"/>
    </font>
    <font>
      <b/>
      <sz val="9"/>
      <name val="Arial"/>
      <family val="2"/>
    </font>
    <font>
      <b/>
      <i/>
      <sz val="10"/>
      <name val="Arial"/>
      <family val="2"/>
    </font>
    <font>
      <b/>
      <i/>
      <sz val="9"/>
      <name val="Arial"/>
      <family val="2"/>
    </font>
    <font>
      <i/>
      <sz val="9"/>
      <name val="Calibri"/>
      <family val="2"/>
      <scheme val="minor"/>
    </font>
    <font>
      <b/>
      <sz val="11"/>
      <name val="Arial"/>
      <family val="2"/>
    </font>
  </fonts>
  <fills count="2">
    <fill>
      <patternFill patternType="none"/>
    </fill>
    <fill>
      <patternFill patternType="gray125"/>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style="thin">
        <color indexed="64"/>
      </left>
      <right/>
      <top style="thin">
        <color rgb="FF000000"/>
      </top>
      <bottom/>
      <diagonal/>
    </border>
  </borders>
  <cellStyleXfs count="12">
    <xf numFmtId="0" fontId="0" fillId="0" borderId="0"/>
    <xf numFmtId="0" fontId="1"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164" fontId="1" fillId="0" borderId="0" applyFont="0" applyFill="0" applyBorder="0" applyAlignment="0" applyProtection="0"/>
    <xf numFmtId="0" fontId="1" fillId="0" borderId="0"/>
    <xf numFmtId="164" fontId="4" fillId="0" borderId="0" applyFont="0" applyFill="0" applyBorder="0" applyAlignment="0" applyProtection="0"/>
  </cellStyleXfs>
  <cellXfs count="465">
    <xf numFmtId="0" fontId="0" fillId="0" borderId="0" xfId="0"/>
    <xf numFmtId="0" fontId="3" fillId="0" borderId="0" xfId="2" applyFont="1"/>
    <xf numFmtId="0" fontId="5" fillId="0" borderId="0" xfId="1" applyFont="1"/>
    <xf numFmtId="0" fontId="5" fillId="0" borderId="0" xfId="1" applyFont="1" applyAlignment="1">
      <alignment horizontal="center" vertical="center" wrapText="1"/>
    </xf>
    <xf numFmtId="0" fontId="5" fillId="0" borderId="6" xfId="1" applyFont="1" applyBorder="1" applyAlignment="1">
      <alignment horizontal="center" vertical="center" wrapText="1"/>
    </xf>
    <xf numFmtId="0" fontId="3" fillId="0" borderId="0" xfId="1" applyFont="1"/>
    <xf numFmtId="0" fontId="7" fillId="0" borderId="0" xfId="1" quotePrefix="1" applyFont="1" applyAlignment="1">
      <alignment horizontal="left"/>
    </xf>
    <xf numFmtId="0" fontId="7" fillId="0" borderId="0" xfId="1" applyFont="1"/>
    <xf numFmtId="166" fontId="1" fillId="0" borderId="0" xfId="6" applyNumberFormat="1" applyFont="1" applyFill="1"/>
    <xf numFmtId="0" fontId="9" fillId="0" borderId="0" xfId="1" applyFont="1"/>
    <xf numFmtId="0" fontId="5" fillId="0" borderId="5" xfId="1" applyFont="1" applyBorder="1" applyAlignment="1">
      <alignment horizontal="center" vertical="center"/>
    </xf>
    <xf numFmtId="49" fontId="5" fillId="0" borderId="2" xfId="1" quotePrefix="1" applyNumberFormat="1" applyFont="1" applyBorder="1" applyAlignment="1">
      <alignment horizontal="center" vertical="center"/>
    </xf>
    <xf numFmtId="175" fontId="5" fillId="0" borderId="2" xfId="1" quotePrefix="1" applyNumberFormat="1" applyFont="1" applyBorder="1" applyAlignment="1">
      <alignment horizontal="center" vertical="center" wrapText="1"/>
    </xf>
    <xf numFmtId="0" fontId="5" fillId="0" borderId="0" xfId="1" applyFont="1" applyAlignment="1">
      <alignment horizontal="center"/>
    </xf>
    <xf numFmtId="0" fontId="5" fillId="0" borderId="0" xfId="1" applyFont="1" applyAlignment="1">
      <alignment horizontal="center" wrapText="1"/>
    </xf>
    <xf numFmtId="0" fontId="1" fillId="0" borderId="0" xfId="1"/>
    <xf numFmtId="1" fontId="1" fillId="0" borderId="0" xfId="1" applyNumberFormat="1" applyAlignment="1">
      <alignment horizontal="center"/>
    </xf>
    <xf numFmtId="1" fontId="1" fillId="0" borderId="0" xfId="1" applyNumberFormat="1" applyAlignment="1">
      <alignment wrapText="1"/>
    </xf>
    <xf numFmtId="167" fontId="1" fillId="0" borderId="0" xfId="1" applyNumberFormat="1"/>
    <xf numFmtId="0" fontId="1" fillId="0" borderId="0" xfId="1" applyAlignment="1">
      <alignment horizontal="center"/>
    </xf>
    <xf numFmtId="0" fontId="1" fillId="0" borderId="0" xfId="1" applyAlignment="1">
      <alignment horizontal="center" vertical="center" wrapText="1"/>
    </xf>
    <xf numFmtId="0" fontId="11" fillId="0" borderId="0" xfId="2" applyFont="1"/>
    <xf numFmtId="1" fontId="3" fillId="0" borderId="0" xfId="2" applyNumberFormat="1" applyFont="1" applyAlignment="1">
      <alignment horizontal="center" vertical="top" wrapText="1"/>
    </xf>
    <xf numFmtId="0" fontId="3" fillId="0" borderId="0" xfId="2" quotePrefix="1" applyFont="1" applyAlignment="1">
      <alignment horizontal="left" vertical="top" wrapText="1"/>
    </xf>
    <xf numFmtId="0" fontId="1" fillId="0" borderId="0" xfId="2"/>
    <xf numFmtId="0" fontId="1" fillId="0" borderId="0" xfId="2" applyAlignment="1">
      <alignment horizontal="left" wrapText="1"/>
    </xf>
    <xf numFmtId="167" fontId="3" fillId="0" borderId="0" xfId="2" applyNumberFormat="1" applyFont="1"/>
    <xf numFmtId="167" fontId="11" fillId="0" borderId="0" xfId="2" applyNumberFormat="1" applyFont="1"/>
    <xf numFmtId="43" fontId="1" fillId="0" borderId="0" xfId="3" applyFont="1"/>
    <xf numFmtId="172" fontId="1" fillId="0" borderId="0" xfId="2" applyNumberFormat="1"/>
    <xf numFmtId="1" fontId="1" fillId="0" borderId="10" xfId="2" quotePrefix="1" applyNumberFormat="1" applyBorder="1" applyAlignment="1">
      <alignment horizontal="left"/>
    </xf>
    <xf numFmtId="1" fontId="1" fillId="0" borderId="13" xfId="2" quotePrefix="1" applyNumberFormat="1" applyBorder="1" applyAlignment="1">
      <alignment horizontal="left"/>
    </xf>
    <xf numFmtId="1" fontId="1" fillId="0" borderId="0" xfId="1" applyNumberFormat="1"/>
    <xf numFmtId="1" fontId="1" fillId="0" borderId="0" xfId="1" quotePrefix="1" applyNumberFormat="1" applyAlignment="1">
      <alignment horizontal="left"/>
    </xf>
    <xf numFmtId="1" fontId="3" fillId="0" borderId="0" xfId="1" applyNumberFormat="1" applyFont="1"/>
    <xf numFmtId="0" fontId="1" fillId="0" borderId="0" xfId="2" applyAlignment="1">
      <alignment horizontal="left"/>
    </xf>
    <xf numFmtId="1" fontId="1" fillId="0" borderId="10" xfId="2" applyNumberFormat="1" applyBorder="1"/>
    <xf numFmtId="0" fontId="5" fillId="0" borderId="0" xfId="1" quotePrefix="1" applyFont="1" applyAlignment="1">
      <alignment horizontal="center"/>
    </xf>
    <xf numFmtId="170" fontId="1" fillId="0" borderId="0" xfId="1" applyNumberFormat="1"/>
    <xf numFmtId="40" fontId="1" fillId="0" borderId="0" xfId="1" applyNumberFormat="1"/>
    <xf numFmtId="166" fontId="1" fillId="0" borderId="0" xfId="1" applyNumberFormat="1"/>
    <xf numFmtId="1" fontId="5" fillId="0" borderId="0" xfId="1" applyNumberFormat="1" applyFont="1" applyAlignment="1">
      <alignment horizontal="center"/>
    </xf>
    <xf numFmtId="1" fontId="5" fillId="0" borderId="0" xfId="1" quotePrefix="1" applyNumberFormat="1" applyFont="1" applyAlignment="1">
      <alignment horizontal="center"/>
    </xf>
    <xf numFmtId="167" fontId="1" fillId="0" borderId="0" xfId="3" applyNumberFormat="1" applyFont="1" applyBorder="1"/>
    <xf numFmtId="43" fontId="1" fillId="0" borderId="0" xfId="1" applyNumberFormat="1"/>
    <xf numFmtId="1" fontId="1" fillId="0" borderId="6" xfId="1" applyNumberFormat="1" applyBorder="1" applyAlignment="1">
      <alignment horizontal="center"/>
    </xf>
    <xf numFmtId="1" fontId="1" fillId="0" borderId="6" xfId="1" applyNumberFormat="1" applyBorder="1"/>
    <xf numFmtId="0" fontId="1" fillId="0" borderId="6" xfId="1" applyBorder="1"/>
    <xf numFmtId="166" fontId="1" fillId="0" borderId="6" xfId="1" applyNumberFormat="1" applyBorder="1"/>
    <xf numFmtId="1" fontId="1" fillId="0" borderId="0" xfId="1" applyNumberFormat="1" applyAlignment="1">
      <alignment horizontal="left"/>
    </xf>
    <xf numFmtId="166" fontId="1" fillId="0" borderId="0" xfId="3" applyNumberFormat="1" applyFont="1" applyAlignment="1">
      <alignment horizontal="centerContinuous"/>
    </xf>
    <xf numFmtId="166" fontId="5" fillId="0" borderId="2" xfId="1" applyNumberFormat="1" applyFont="1" applyBorder="1" applyAlignment="1">
      <alignment horizontal="center" vertical="center"/>
    </xf>
    <xf numFmtId="166" fontId="5" fillId="0" borderId="5" xfId="1" quotePrefix="1" applyNumberFormat="1" applyFont="1" applyBorder="1" applyAlignment="1">
      <alignment horizontal="center" vertical="center"/>
    </xf>
    <xf numFmtId="166" fontId="5" fillId="0" borderId="0" xfId="1" applyNumberFormat="1" applyFont="1"/>
    <xf numFmtId="43" fontId="5" fillId="0" borderId="0" xfId="3" applyFont="1"/>
    <xf numFmtId="0" fontId="1" fillId="0" borderId="6" xfId="1" applyBorder="1" applyAlignment="1">
      <alignment horizontal="center"/>
    </xf>
    <xf numFmtId="167" fontId="1" fillId="0" borderId="6" xfId="3" applyNumberFormat="1" applyFont="1" applyBorder="1"/>
    <xf numFmtId="167" fontId="1" fillId="0" borderId="6" xfId="1" applyNumberFormat="1" applyBorder="1"/>
    <xf numFmtId="166" fontId="1" fillId="0" borderId="6" xfId="3" applyNumberFormat="1" applyFont="1" applyBorder="1"/>
    <xf numFmtId="166" fontId="1" fillId="0" borderId="0" xfId="3" applyNumberFormat="1" applyFont="1"/>
    <xf numFmtId="0" fontId="1" fillId="0" borderId="0" xfId="1" applyAlignment="1">
      <alignment horizontal="left"/>
    </xf>
    <xf numFmtId="1" fontId="1" fillId="0" borderId="0" xfId="1" quotePrefix="1" applyNumberFormat="1"/>
    <xf numFmtId="0" fontId="5" fillId="0" borderId="0" xfId="2" applyFont="1"/>
    <xf numFmtId="0" fontId="9" fillId="0" borderId="0" xfId="2" applyFont="1"/>
    <xf numFmtId="43" fontId="1" fillId="0" borderId="7" xfId="3" applyFont="1" applyFill="1" applyBorder="1" applyAlignment="1"/>
    <xf numFmtId="169" fontId="1" fillId="0" borderId="7" xfId="3" quotePrefix="1" applyNumberFormat="1" applyFont="1" applyFill="1" applyBorder="1" applyAlignment="1"/>
    <xf numFmtId="166" fontId="1" fillId="0" borderId="7" xfId="3" applyNumberFormat="1" applyFont="1" applyFill="1" applyBorder="1" applyAlignment="1"/>
    <xf numFmtId="0" fontId="1" fillId="0" borderId="6" xfId="2" applyBorder="1"/>
    <xf numFmtId="169" fontId="1" fillId="0" borderId="0" xfId="2" applyNumberFormat="1"/>
    <xf numFmtId="169" fontId="1" fillId="0" borderId="0" xfId="3" applyNumberFormat="1" applyFont="1"/>
    <xf numFmtId="43" fontId="1" fillId="0" borderId="0" xfId="3" applyFont="1" applyFill="1" applyBorder="1"/>
    <xf numFmtId="1" fontId="1" fillId="0" borderId="0" xfId="2" applyNumberFormat="1" applyAlignment="1">
      <alignment horizontal="left"/>
    </xf>
    <xf numFmtId="166" fontId="1" fillId="0" borderId="0" xfId="2" applyNumberFormat="1"/>
    <xf numFmtId="0" fontId="1" fillId="0" borderId="0" xfId="2" applyAlignment="1">
      <alignment vertical="top" wrapText="1"/>
    </xf>
    <xf numFmtId="1" fontId="5" fillId="0" borderId="0" xfId="2" applyNumberFormat="1" applyFont="1" applyAlignment="1">
      <alignment horizontal="center"/>
    </xf>
    <xf numFmtId="1" fontId="1" fillId="0" borderId="0" xfId="2" applyNumberFormat="1" applyAlignment="1">
      <alignment horizontal="center"/>
    </xf>
    <xf numFmtId="1" fontId="1" fillId="0" borderId="0" xfId="2" applyNumberFormat="1"/>
    <xf numFmtId="165" fontId="1" fillId="0" borderId="0" xfId="3" applyNumberFormat="1" applyFont="1"/>
    <xf numFmtId="1" fontId="5" fillId="0" borderId="0" xfId="2" applyNumberFormat="1" applyFont="1" applyAlignment="1">
      <alignment horizontal="center" vertical="top"/>
    </xf>
    <xf numFmtId="0" fontId="5" fillId="0" borderId="0" xfId="2" quotePrefix="1" applyFont="1" applyAlignment="1">
      <alignment horizontal="left" vertical="top" wrapText="1"/>
    </xf>
    <xf numFmtId="0" fontId="1" fillId="0" borderId="0" xfId="2" quotePrefix="1" applyAlignment="1">
      <alignment horizontal="left" vertical="top" wrapText="1"/>
    </xf>
    <xf numFmtId="0" fontId="1" fillId="0" borderId="0" xfId="2" quotePrefix="1" applyAlignment="1">
      <alignment horizontal="left" vertical="top"/>
    </xf>
    <xf numFmtId="1" fontId="1" fillId="0" borderId="0" xfId="2" applyNumberFormat="1" applyAlignment="1">
      <alignment horizontal="center" vertical="top"/>
    </xf>
    <xf numFmtId="0" fontId="1" fillId="0" borderId="0" xfId="2" applyAlignment="1">
      <alignment horizontal="left" vertical="top" wrapText="1"/>
    </xf>
    <xf numFmtId="1" fontId="1" fillId="0" borderId="6" xfId="2" applyNumberFormat="1" applyBorder="1" applyAlignment="1">
      <alignment horizontal="center" vertical="top"/>
    </xf>
    <xf numFmtId="0" fontId="1" fillId="0" borderId="6" xfId="2" applyBorder="1" applyAlignment="1">
      <alignment horizontal="left" vertical="top" wrapText="1"/>
    </xf>
    <xf numFmtId="166" fontId="1" fillId="0" borderId="6" xfId="2" applyNumberFormat="1" applyBorder="1"/>
    <xf numFmtId="0" fontId="11" fillId="0" borderId="0" xfId="1" applyFont="1"/>
    <xf numFmtId="166" fontId="3" fillId="0" borderId="0" xfId="1" applyNumberFormat="1" applyFont="1"/>
    <xf numFmtId="1" fontId="3" fillId="0" borderId="0" xfId="1" applyNumberFormat="1" applyFont="1" applyAlignment="1">
      <alignment horizontal="center"/>
    </xf>
    <xf numFmtId="1" fontId="3" fillId="0" borderId="0" xfId="1" applyNumberFormat="1" applyFont="1" applyAlignment="1">
      <alignment wrapText="1"/>
    </xf>
    <xf numFmtId="1" fontId="3" fillId="0" borderId="0" xfId="1" applyNumberFormat="1" applyFont="1" applyAlignment="1">
      <alignment horizontal="left"/>
    </xf>
    <xf numFmtId="167" fontId="3" fillId="0" borderId="0" xfId="1" applyNumberFormat="1" applyFont="1"/>
    <xf numFmtId="167" fontId="11" fillId="0" borderId="0" xfId="1" applyNumberFormat="1" applyFont="1"/>
    <xf numFmtId="43" fontId="1" fillId="0" borderId="6" xfId="1" applyNumberFormat="1" applyBorder="1"/>
    <xf numFmtId="0" fontId="5" fillId="0" borderId="0" xfId="1" applyFont="1" applyAlignment="1">
      <alignment horizontal="centerContinuous"/>
    </xf>
    <xf numFmtId="0" fontId="1" fillId="0" borderId="0" xfId="1" applyAlignment="1">
      <alignment horizontal="centerContinuous"/>
    </xf>
    <xf numFmtId="169" fontId="5" fillId="0" borderId="0" xfId="1" applyNumberFormat="1" applyFont="1" applyAlignment="1">
      <alignment horizontal="centerContinuous"/>
    </xf>
    <xf numFmtId="0" fontId="5" fillId="0" borderId="0" xfId="1" quotePrefix="1" applyFont="1" applyAlignment="1">
      <alignment horizontal="centerContinuous"/>
    </xf>
    <xf numFmtId="0" fontId="5" fillId="0" borderId="0" xfId="1" quotePrefix="1" applyFont="1" applyAlignment="1">
      <alignment horizontal="left"/>
    </xf>
    <xf numFmtId="0" fontId="5" fillId="0" borderId="0" xfId="1" applyFont="1" applyAlignment="1">
      <alignment horizontal="left"/>
    </xf>
    <xf numFmtId="0" fontId="1" fillId="0" borderId="0" xfId="1" quotePrefix="1" applyAlignment="1">
      <alignment horizontal="left"/>
    </xf>
    <xf numFmtId="0" fontId="1" fillId="0" borderId="0" xfId="1" quotePrefix="1" applyAlignment="1">
      <alignment horizontal="left" vertical="top" wrapText="1"/>
    </xf>
    <xf numFmtId="169" fontId="1" fillId="0" borderId="0" xfId="1" applyNumberFormat="1"/>
    <xf numFmtId="0" fontId="5" fillId="0" borderId="6" xfId="1" applyFont="1" applyBorder="1"/>
    <xf numFmtId="169" fontId="5" fillId="0" borderId="6" xfId="1" applyNumberFormat="1" applyFont="1" applyBorder="1"/>
    <xf numFmtId="166" fontId="5" fillId="0" borderId="6" xfId="3" applyNumberFormat="1" applyFont="1" applyBorder="1"/>
    <xf numFmtId="0" fontId="1" fillId="0" borderId="7" xfId="1" applyBorder="1" applyAlignment="1">
      <alignment horizontal="center" vertical="center"/>
    </xf>
    <xf numFmtId="169" fontId="5" fillId="0" borderId="7" xfId="1" quotePrefix="1" applyNumberFormat="1" applyFont="1" applyBorder="1" applyAlignment="1">
      <alignment horizontal="center"/>
    </xf>
    <xf numFmtId="3" fontId="5" fillId="0" borderId="7" xfId="1" quotePrefix="1" applyNumberFormat="1" applyFont="1" applyBorder="1" applyAlignment="1">
      <alignment horizontal="center"/>
    </xf>
    <xf numFmtId="169" fontId="5" fillId="0" borderId="7" xfId="3" quotePrefix="1" applyNumberFormat="1" applyFont="1" applyBorder="1" applyAlignment="1">
      <alignment horizontal="center"/>
    </xf>
    <xf numFmtId="166" fontId="5" fillId="0" borderId="7" xfId="3" applyNumberFormat="1" applyFont="1" applyBorder="1" applyAlignment="1">
      <alignment horizontal="centerContinuous"/>
    </xf>
    <xf numFmtId="43" fontId="5" fillId="0" borderId="6" xfId="3" applyFont="1" applyBorder="1" applyAlignment="1">
      <alignment horizontal="centerContinuous"/>
    </xf>
    <xf numFmtId="166" fontId="5" fillId="0" borderId="0" xfId="2" applyNumberFormat="1" applyFont="1"/>
    <xf numFmtId="168" fontId="5" fillId="0" borderId="0" xfId="3" applyNumberFormat="1" applyFont="1" applyBorder="1" applyAlignment="1">
      <alignment horizontal="right"/>
    </xf>
    <xf numFmtId="0" fontId="5" fillId="0" borderId="0" xfId="2" applyFont="1" applyAlignment="1">
      <alignment horizontal="center"/>
    </xf>
    <xf numFmtId="1" fontId="1" fillId="0" borderId="0" xfId="2" applyNumberFormat="1" applyAlignment="1">
      <alignment wrapText="1"/>
    </xf>
    <xf numFmtId="1" fontId="1" fillId="0" borderId="0" xfId="2" applyNumberFormat="1" applyAlignment="1">
      <alignment horizontal="center" vertical="top" wrapText="1"/>
    </xf>
    <xf numFmtId="43" fontId="1" fillId="0" borderId="0" xfId="3" applyFont="1" applyBorder="1" applyAlignment="1">
      <alignment horizontal="right"/>
    </xf>
    <xf numFmtId="1" fontId="1" fillId="0" borderId="6" xfId="2" applyNumberFormat="1" applyBorder="1" applyAlignment="1">
      <alignment horizontal="center" vertical="top" wrapText="1"/>
    </xf>
    <xf numFmtId="0" fontId="1" fillId="0" borderId="6" xfId="2" quotePrefix="1" applyBorder="1" applyAlignment="1">
      <alignment horizontal="left" vertical="top" wrapText="1"/>
    </xf>
    <xf numFmtId="168" fontId="1" fillId="0" borderId="6" xfId="3" applyNumberFormat="1" applyFont="1" applyBorder="1"/>
    <xf numFmtId="43" fontId="1" fillId="0" borderId="6" xfId="3" applyFont="1" applyBorder="1" applyAlignment="1">
      <alignment horizontal="right"/>
    </xf>
    <xf numFmtId="166" fontId="1" fillId="0" borderId="6" xfId="3" applyNumberFormat="1" applyFont="1" applyBorder="1" applyAlignment="1">
      <alignment horizontal="center"/>
    </xf>
    <xf numFmtId="167" fontId="1" fillId="0" borderId="0" xfId="2" applyNumberFormat="1"/>
    <xf numFmtId="0" fontId="1" fillId="0" borderId="0" xfId="2" applyAlignment="1">
      <alignment horizontal="center"/>
    </xf>
    <xf numFmtId="1" fontId="1" fillId="0" borderId="0" xfId="2" applyNumberFormat="1" applyAlignment="1">
      <alignment horizontal="left" wrapText="1"/>
    </xf>
    <xf numFmtId="1" fontId="1" fillId="0" borderId="0" xfId="1" applyNumberFormat="1" applyAlignment="1">
      <alignment horizontal="center" vertical="top" wrapText="1"/>
    </xf>
    <xf numFmtId="0" fontId="1" fillId="0" borderId="0" xfId="1" applyAlignment="1">
      <alignment vertical="top" wrapText="1"/>
    </xf>
    <xf numFmtId="4" fontId="1" fillId="0" borderId="0" xfId="1" quotePrefix="1" applyNumberFormat="1" applyAlignment="1">
      <alignment horizontal="left" wrapText="1"/>
    </xf>
    <xf numFmtId="1" fontId="1" fillId="0" borderId="6" xfId="1" applyNumberFormat="1" applyBorder="1" applyAlignment="1">
      <alignment wrapText="1"/>
    </xf>
    <xf numFmtId="168" fontId="1" fillId="0" borderId="6" xfId="1" applyNumberFormat="1" applyBorder="1"/>
    <xf numFmtId="0" fontId="1" fillId="0" borderId="0" xfId="1" applyAlignment="1">
      <alignment wrapText="1"/>
    </xf>
    <xf numFmtId="167" fontId="5" fillId="0" borderId="0" xfId="1" applyNumberFormat="1" applyFont="1"/>
    <xf numFmtId="1" fontId="5" fillId="0" borderId="0" xfId="2" applyNumberFormat="1" applyFont="1" applyAlignment="1">
      <alignment horizontal="center" vertical="top" wrapText="1"/>
    </xf>
    <xf numFmtId="165" fontId="1" fillId="0" borderId="6" xfId="3" applyNumberFormat="1" applyFont="1" applyBorder="1"/>
    <xf numFmtId="165" fontId="1" fillId="0" borderId="6" xfId="3" applyNumberFormat="1" applyFont="1" applyBorder="1" applyAlignment="1">
      <alignment horizontal="right"/>
    </xf>
    <xf numFmtId="43" fontId="1" fillId="0" borderId="0" xfId="3" applyFont="1" applyBorder="1" applyAlignment="1">
      <alignment horizontal="center"/>
    </xf>
    <xf numFmtId="43" fontId="1" fillId="0" borderId="0" xfId="3" applyFont="1" applyBorder="1"/>
    <xf numFmtId="0" fontId="1" fillId="0" borderId="0" xfId="0" quotePrefix="1" applyFont="1" applyAlignment="1">
      <alignment horizontal="left"/>
    </xf>
    <xf numFmtId="0" fontId="5" fillId="0" borderId="0" xfId="1" applyFont="1" applyAlignment="1">
      <alignment horizontal="center" vertical="top" wrapText="1"/>
    </xf>
    <xf numFmtId="168" fontId="3" fillId="0" borderId="0" xfId="6" applyNumberFormat="1" applyFont="1" applyFill="1" applyBorder="1"/>
    <xf numFmtId="175" fontId="3" fillId="0" borderId="0" xfId="6" applyNumberFormat="1" applyFont="1" applyFill="1" applyBorder="1" applyAlignment="1">
      <alignment horizontal="right"/>
    </xf>
    <xf numFmtId="4" fontId="3" fillId="0" borderId="0" xfId="1" applyNumberFormat="1" applyFont="1"/>
    <xf numFmtId="1" fontId="7" fillId="0" borderId="0" xfId="1" applyNumberFormat="1" applyFont="1" applyAlignment="1">
      <alignment horizontal="left"/>
    </xf>
    <xf numFmtId="175" fontId="3" fillId="0" borderId="0" xfId="2" applyNumberFormat="1" applyFont="1"/>
    <xf numFmtId="1" fontId="3" fillId="0" borderId="0" xfId="1" quotePrefix="1" applyNumberFormat="1" applyFont="1" applyAlignment="1">
      <alignment horizontal="left"/>
    </xf>
    <xf numFmtId="175" fontId="11" fillId="0" borderId="0" xfId="2" applyNumberFormat="1" applyFont="1"/>
    <xf numFmtId="175" fontId="11" fillId="0" borderId="0" xfId="6" applyNumberFormat="1" applyFont="1" applyFill="1" applyAlignment="1">
      <alignment horizontal="right"/>
    </xf>
    <xf numFmtId="1" fontId="7" fillId="0" borderId="0" xfId="1" quotePrefix="1" applyNumberFormat="1" applyFont="1" applyAlignment="1">
      <alignment horizontal="left"/>
    </xf>
    <xf numFmtId="0" fontId="7" fillId="0" borderId="0" xfId="0" quotePrefix="1" applyFont="1" applyAlignment="1">
      <alignment horizontal="left"/>
    </xf>
    <xf numFmtId="0" fontId="3" fillId="0" borderId="0" xfId="0" quotePrefix="1" applyFont="1" applyAlignment="1">
      <alignment horizontal="left"/>
    </xf>
    <xf numFmtId="39" fontId="3" fillId="0" borderId="0" xfId="0" applyNumberFormat="1" applyFont="1"/>
    <xf numFmtId="39" fontId="3" fillId="0" borderId="0" xfId="0" applyNumberFormat="1" applyFont="1" applyAlignment="1">
      <alignment horizontal="right"/>
    </xf>
    <xf numFmtId="0" fontId="3" fillId="0" borderId="0" xfId="0" applyFont="1"/>
    <xf numFmtId="0" fontId="7" fillId="0" borderId="0" xfId="1" applyFont="1" applyAlignment="1">
      <alignment horizontal="left"/>
    </xf>
    <xf numFmtId="0" fontId="3" fillId="0" borderId="0" xfId="1" applyFont="1" applyAlignment="1">
      <alignment horizontal="left"/>
    </xf>
    <xf numFmtId="168" fontId="1" fillId="0" borderId="0" xfId="3" applyNumberFormat="1" applyFont="1" applyAlignment="1">
      <alignment horizontal="right"/>
    </xf>
    <xf numFmtId="168" fontId="5" fillId="0" borderId="0" xfId="3" applyNumberFormat="1" applyFont="1" applyAlignment="1">
      <alignment horizontal="right"/>
    </xf>
    <xf numFmtId="168" fontId="1" fillId="0" borderId="0" xfId="3" applyNumberFormat="1" applyFont="1" applyBorder="1" applyAlignment="1">
      <alignment horizontal="right"/>
    </xf>
    <xf numFmtId="174" fontId="5" fillId="0" borderId="0" xfId="3" applyNumberFormat="1" applyFont="1" applyBorder="1" applyAlignment="1">
      <alignment horizontal="right"/>
    </xf>
    <xf numFmtId="174" fontId="1" fillId="0" borderId="0" xfId="3" applyNumberFormat="1" applyFont="1" applyBorder="1" applyAlignment="1">
      <alignment horizontal="right"/>
    </xf>
    <xf numFmtId="174" fontId="5" fillId="0" borderId="0" xfId="3" applyNumberFormat="1" applyFont="1" applyBorder="1" applyAlignment="1"/>
    <xf numFmtId="174" fontId="1" fillId="0" borderId="0" xfId="3" applyNumberFormat="1" applyFont="1" applyAlignment="1"/>
    <xf numFmtId="174" fontId="1" fillId="0" borderId="0" xfId="3" applyNumberFormat="1" applyFont="1" applyBorder="1" applyAlignment="1"/>
    <xf numFmtId="174" fontId="5" fillId="0" borderId="0" xfId="3" applyNumberFormat="1" applyFont="1" applyAlignment="1"/>
    <xf numFmtId="1" fontId="12" fillId="0" borderId="0" xfId="1" quotePrefix="1" applyNumberFormat="1" applyFont="1" applyAlignment="1">
      <alignment horizontal="centerContinuous"/>
    </xf>
    <xf numFmtId="1" fontId="12" fillId="0" borderId="0" xfId="1" applyNumberFormat="1" applyFont="1" applyAlignment="1">
      <alignment horizontal="centerContinuous"/>
    </xf>
    <xf numFmtId="0" fontId="5" fillId="0" borderId="2" xfId="1" applyFont="1" applyBorder="1" applyAlignment="1">
      <alignment horizontal="centerContinuous" vertical="center"/>
    </xf>
    <xf numFmtId="0" fontId="5" fillId="0" borderId="2" xfId="1" quotePrefix="1" applyFont="1" applyBorder="1" applyAlignment="1">
      <alignment horizontal="center" vertical="center"/>
    </xf>
    <xf numFmtId="0" fontId="1" fillId="0" borderId="0" xfId="0" quotePrefix="1" applyFont="1" applyAlignment="1">
      <alignment horizontal="left" wrapText="1"/>
    </xf>
    <xf numFmtId="176" fontId="1" fillId="0" borderId="0" xfId="3" applyNumberFormat="1" applyFont="1" applyBorder="1" applyAlignment="1">
      <alignment horizontal="right"/>
    </xf>
    <xf numFmtId="174" fontId="5" fillId="0" borderId="0" xfId="2" applyNumberFormat="1" applyFont="1" applyAlignment="1">
      <alignment horizontal="right"/>
    </xf>
    <xf numFmtId="174" fontId="1" fillId="0" borderId="0" xfId="2" applyNumberFormat="1" applyAlignment="1">
      <alignment horizontal="right"/>
    </xf>
    <xf numFmtId="176" fontId="5" fillId="0" borderId="0" xfId="3" applyNumberFormat="1" applyFont="1" applyAlignment="1">
      <alignment horizontal="right"/>
    </xf>
    <xf numFmtId="176" fontId="1" fillId="0" borderId="0" xfId="3" applyNumberFormat="1" applyFont="1" applyAlignment="1">
      <alignment horizontal="right"/>
    </xf>
    <xf numFmtId="176" fontId="1" fillId="0" borderId="0" xfId="2" applyNumberFormat="1" applyAlignment="1">
      <alignment horizontal="right"/>
    </xf>
    <xf numFmtId="0" fontId="1" fillId="0" borderId="0" xfId="1" applyAlignment="1">
      <alignment horizontal="left" vertical="top" wrapText="1"/>
    </xf>
    <xf numFmtId="169" fontId="5" fillId="0" borderId="0" xfId="1" applyNumberFormat="1" applyFont="1" applyAlignment="1">
      <alignment horizontal="center"/>
    </xf>
    <xf numFmtId="169" fontId="5" fillId="0" borderId="0" xfId="6" applyNumberFormat="1" applyFont="1" applyFill="1" applyAlignment="1">
      <alignment horizontal="centerContinuous"/>
    </xf>
    <xf numFmtId="43" fontId="5" fillId="0" borderId="0" xfId="6" applyFont="1" applyFill="1" applyAlignment="1">
      <alignment horizontal="centerContinuous"/>
    </xf>
    <xf numFmtId="0" fontId="5" fillId="0" borderId="2" xfId="1" applyFont="1" applyBorder="1" applyAlignment="1">
      <alignment horizontal="center" vertical="center"/>
    </xf>
    <xf numFmtId="49" fontId="5" fillId="0" borderId="1" xfId="1" quotePrefix="1" applyNumberFormat="1" applyFont="1" applyBorder="1" applyAlignment="1">
      <alignment horizontal="center" vertical="center"/>
    </xf>
    <xf numFmtId="165" fontId="1" fillId="0" borderId="0" xfId="6" applyNumberFormat="1" applyFont="1" applyFill="1" applyBorder="1" applyAlignment="1">
      <alignment horizontal="right"/>
    </xf>
    <xf numFmtId="176" fontId="1" fillId="0" borderId="0" xfId="3" quotePrefix="1" applyNumberFormat="1" applyFont="1" applyBorder="1" applyAlignment="1">
      <alignment horizontal="right"/>
    </xf>
    <xf numFmtId="176" fontId="5" fillId="0" borderId="0" xfId="3" quotePrefix="1" applyNumberFormat="1" applyFont="1" applyBorder="1" applyAlignment="1">
      <alignment horizontal="right"/>
    </xf>
    <xf numFmtId="176" fontId="5" fillId="0" borderId="0" xfId="3" applyNumberFormat="1" applyFont="1" applyBorder="1" applyAlignment="1">
      <alignment horizontal="right"/>
    </xf>
    <xf numFmtId="174" fontId="1" fillId="0" borderId="0" xfId="3" applyNumberFormat="1" applyFont="1" applyBorder="1" applyAlignment="1">
      <alignment horizontal="right" vertical="justify"/>
    </xf>
    <xf numFmtId="174" fontId="1" fillId="0" borderId="0" xfId="3" applyNumberFormat="1" applyFont="1" applyAlignment="1">
      <alignment horizontal="right"/>
    </xf>
    <xf numFmtId="169" fontId="3" fillId="0" borderId="0" xfId="6" applyNumberFormat="1" applyFont="1" applyFill="1"/>
    <xf numFmtId="175" fontId="3" fillId="0" borderId="0" xfId="6" applyNumberFormat="1" applyFont="1" applyFill="1"/>
    <xf numFmtId="169" fontId="3" fillId="0" borderId="0" xfId="1" applyNumberFormat="1" applyFont="1"/>
    <xf numFmtId="175" fontId="3" fillId="0" borderId="0" xfId="1" applyNumberFormat="1" applyFont="1"/>
    <xf numFmtId="175" fontId="3" fillId="0" borderId="0" xfId="6" applyNumberFormat="1" applyFont="1" applyFill="1" applyAlignment="1">
      <alignment horizontal="centerContinuous"/>
    </xf>
    <xf numFmtId="175" fontId="3" fillId="0" borderId="0" xfId="6" applyNumberFormat="1" applyFont="1" applyFill="1" applyBorder="1" applyAlignment="1">
      <alignment horizontal="centerContinuous"/>
    </xf>
    <xf numFmtId="166" fontId="1" fillId="0" borderId="0" xfId="6" applyNumberFormat="1" applyFont="1"/>
    <xf numFmtId="175" fontId="3" fillId="0" borderId="0" xfId="6" applyNumberFormat="1" applyFont="1"/>
    <xf numFmtId="0" fontId="3" fillId="0" borderId="0" xfId="1" quotePrefix="1" applyFont="1" applyAlignment="1">
      <alignment horizontal="left"/>
    </xf>
    <xf numFmtId="175" fontId="1" fillId="0" borderId="0" xfId="6" applyNumberFormat="1" applyFont="1" applyFill="1"/>
    <xf numFmtId="177" fontId="1" fillId="0" borderId="0" xfId="3" quotePrefix="1" applyNumberFormat="1" applyFont="1" applyBorder="1" applyAlignment="1">
      <alignment horizontal="right"/>
    </xf>
    <xf numFmtId="43" fontId="1" fillId="0" borderId="0" xfId="6" applyFont="1" applyAlignment="1">
      <alignment horizontal="center"/>
    </xf>
    <xf numFmtId="43" fontId="1" fillId="0" borderId="0" xfId="6" applyFont="1" applyAlignment="1">
      <alignment horizontal="centerContinuous"/>
    </xf>
    <xf numFmtId="166" fontId="1" fillId="0" borderId="0" xfId="6" applyNumberFormat="1" applyFont="1" applyAlignment="1">
      <alignment horizontal="centerContinuous"/>
    </xf>
    <xf numFmtId="40" fontId="1" fillId="0" borderId="0" xfId="6" applyNumberFormat="1" applyFont="1" applyAlignment="1">
      <alignment horizontal="centerContinuous"/>
    </xf>
    <xf numFmtId="0" fontId="5" fillId="0" borderId="2" xfId="1" quotePrefix="1" applyFont="1" applyBorder="1" applyAlignment="1">
      <alignment horizontal="center" vertical="center" wrapText="1"/>
    </xf>
    <xf numFmtId="0" fontId="5" fillId="0" borderId="2" xfId="6" quotePrefix="1" applyNumberFormat="1" applyFont="1" applyFill="1" applyBorder="1" applyAlignment="1">
      <alignment horizontal="center" vertical="center"/>
    </xf>
    <xf numFmtId="40" fontId="5" fillId="0" borderId="2" xfId="1" quotePrefix="1" applyNumberFormat="1" applyFont="1" applyBorder="1" applyAlignment="1">
      <alignment horizontal="center" vertical="center"/>
    </xf>
    <xf numFmtId="176" fontId="1" fillId="0" borderId="0" xfId="3" quotePrefix="1" applyNumberFormat="1" applyFont="1" applyFill="1" applyBorder="1" applyAlignment="1">
      <alignment horizontal="right"/>
    </xf>
    <xf numFmtId="176" fontId="1" fillId="0" borderId="0" xfId="1" applyNumberFormat="1" applyAlignment="1">
      <alignment horizontal="right"/>
    </xf>
    <xf numFmtId="174" fontId="1" fillId="0" borderId="0" xfId="1" applyNumberFormat="1" applyAlignment="1">
      <alignment horizontal="right"/>
    </xf>
    <xf numFmtId="174" fontId="5" fillId="0" borderId="0" xfId="1" applyNumberFormat="1" applyFont="1" applyAlignment="1">
      <alignment horizontal="right"/>
    </xf>
    <xf numFmtId="43" fontId="3" fillId="0" borderId="0" xfId="6" applyFont="1" applyFill="1"/>
    <xf numFmtId="40" fontId="3" fillId="0" borderId="0" xfId="1" applyNumberFormat="1" applyFont="1"/>
    <xf numFmtId="166" fontId="3" fillId="0" borderId="0" xfId="6" applyNumberFormat="1" applyFont="1" applyFill="1"/>
    <xf numFmtId="43" fontId="3" fillId="0" borderId="0" xfId="6" applyFont="1" applyFill="1" applyAlignment="1"/>
    <xf numFmtId="166" fontId="3" fillId="0" borderId="0" xfId="6" applyNumberFormat="1" applyFont="1" applyFill="1" applyAlignment="1"/>
    <xf numFmtId="170" fontId="5" fillId="0" borderId="2" xfId="1" quotePrefix="1" applyNumberFormat="1" applyFont="1" applyBorder="1" applyAlignment="1">
      <alignment horizontal="center" vertical="center"/>
    </xf>
    <xf numFmtId="166" fontId="5" fillId="0" borderId="2" xfId="9" applyNumberFormat="1" applyFont="1" applyBorder="1" applyAlignment="1">
      <alignment horizontal="center" vertical="center"/>
    </xf>
    <xf numFmtId="166" fontId="5" fillId="0" borderId="5" xfId="9" applyNumberFormat="1" applyFont="1" applyBorder="1" applyAlignment="1">
      <alignment horizontal="center" vertical="center"/>
    </xf>
    <xf numFmtId="1" fontId="3" fillId="0" borderId="0" xfId="1" applyNumberFormat="1" applyFont="1" applyAlignment="1">
      <alignment horizontal="left" vertical="top"/>
    </xf>
    <xf numFmtId="170" fontId="3" fillId="0" borderId="0" xfId="1" applyNumberFormat="1" applyFont="1" applyAlignment="1">
      <alignment horizontal="left" vertical="top"/>
    </xf>
    <xf numFmtId="0" fontId="3" fillId="0" borderId="0" xfId="1" applyFont="1" applyAlignment="1">
      <alignment horizontal="left" vertical="top"/>
    </xf>
    <xf numFmtId="1" fontId="7" fillId="0" borderId="0" xfId="1" applyNumberFormat="1" applyFont="1" applyAlignment="1">
      <alignment horizontal="left" vertical="top"/>
    </xf>
    <xf numFmtId="167" fontId="13" fillId="0" borderId="0" xfId="1" applyNumberFormat="1" applyFont="1"/>
    <xf numFmtId="175" fontId="13" fillId="0" borderId="0" xfId="2" applyNumberFormat="1" applyFont="1"/>
    <xf numFmtId="167" fontId="13" fillId="0" borderId="0" xfId="2" applyNumberFormat="1" applyFont="1"/>
    <xf numFmtId="175" fontId="13" fillId="0" borderId="0" xfId="6" applyNumberFormat="1" applyFont="1" applyFill="1" applyAlignment="1">
      <alignment horizontal="right"/>
    </xf>
    <xf numFmtId="0" fontId="13" fillId="0" borderId="0" xfId="2" applyFont="1"/>
    <xf numFmtId="1" fontId="7" fillId="0" borderId="0" xfId="1" quotePrefix="1" applyNumberFormat="1" applyFont="1" applyAlignment="1">
      <alignment horizontal="left" vertical="top" wrapText="1"/>
    </xf>
    <xf numFmtId="1" fontId="7" fillId="0" borderId="0" xfId="1" quotePrefix="1" applyNumberFormat="1" applyFont="1" applyAlignment="1">
      <alignment vertical="top" wrapText="1"/>
    </xf>
    <xf numFmtId="174" fontId="5" fillId="0" borderId="0" xfId="4" quotePrefix="1" applyNumberFormat="1" applyFont="1" applyAlignment="1">
      <alignment horizontal="right"/>
    </xf>
    <xf numFmtId="166" fontId="5" fillId="0" borderId="2" xfId="9" applyNumberFormat="1" applyFont="1" applyFill="1" applyBorder="1" applyAlignment="1">
      <alignment horizontal="center" vertical="center"/>
    </xf>
    <xf numFmtId="166" fontId="5" fillId="0" borderId="5" xfId="9" applyNumberFormat="1" applyFont="1" applyFill="1" applyBorder="1" applyAlignment="1">
      <alignment horizontal="center" vertical="center"/>
    </xf>
    <xf numFmtId="167" fontId="5" fillId="0" borderId="0" xfId="4" quotePrefix="1" applyNumberFormat="1" applyFont="1" applyFill="1"/>
    <xf numFmtId="174" fontId="5" fillId="0" borderId="0" xfId="4" quotePrefix="1" applyNumberFormat="1" applyFont="1" applyFill="1" applyAlignment="1">
      <alignment horizontal="right"/>
    </xf>
    <xf numFmtId="167" fontId="5" fillId="0" borderId="0" xfId="4" applyNumberFormat="1" applyFont="1" applyFill="1" applyAlignment="1"/>
    <xf numFmtId="174" fontId="5" fillId="0" borderId="0" xfId="9" applyNumberFormat="1" applyFont="1" applyFill="1" applyAlignment="1">
      <alignment horizontal="right"/>
    </xf>
    <xf numFmtId="170" fontId="7" fillId="0" borderId="0" xfId="1" applyNumberFormat="1" applyFont="1" applyAlignment="1">
      <alignment horizontal="left" vertical="top"/>
    </xf>
    <xf numFmtId="0" fontId="7" fillId="0" borderId="0" xfId="1" applyFont="1" applyAlignment="1">
      <alignment horizontal="left" vertical="top"/>
    </xf>
    <xf numFmtId="166" fontId="7" fillId="0" borderId="0" xfId="1" applyNumberFormat="1" applyFont="1" applyAlignment="1">
      <alignment horizontal="left" vertical="top"/>
    </xf>
    <xf numFmtId="0" fontId="2" fillId="0" borderId="0" xfId="0" applyFont="1"/>
    <xf numFmtId="0" fontId="1" fillId="0" borderId="0" xfId="0" applyFont="1"/>
    <xf numFmtId="164" fontId="5" fillId="0" borderId="2" xfId="9" quotePrefix="1" applyFont="1" applyFill="1" applyBorder="1" applyAlignment="1">
      <alignment horizontal="center"/>
    </xf>
    <xf numFmtId="166" fontId="5" fillId="0" borderId="2" xfId="9" quotePrefix="1" applyNumberFormat="1" applyFont="1" applyFill="1" applyBorder="1" applyAlignment="1">
      <alignment horizontal="center"/>
    </xf>
    <xf numFmtId="166" fontId="5" fillId="0" borderId="5" xfId="9" quotePrefix="1" applyNumberFormat="1" applyFont="1" applyFill="1" applyBorder="1" applyAlignment="1">
      <alignment horizontal="center"/>
    </xf>
    <xf numFmtId="174" fontId="5" fillId="0" borderId="0" xfId="4" applyNumberFormat="1" applyFont="1" applyFill="1" applyAlignment="1">
      <alignment horizontal="right"/>
    </xf>
    <xf numFmtId="166" fontId="2" fillId="0" borderId="0" xfId="0" applyNumberFormat="1" applyFont="1"/>
    <xf numFmtId="178" fontId="2" fillId="0" borderId="0" xfId="0" applyNumberFormat="1" applyFont="1"/>
    <xf numFmtId="167" fontId="2" fillId="0" borderId="0" xfId="0" applyNumberFormat="1" applyFont="1"/>
    <xf numFmtId="174" fontId="2" fillId="0" borderId="0" xfId="0" applyNumberFormat="1" applyFont="1" applyAlignment="1">
      <alignment horizontal="right"/>
    </xf>
    <xf numFmtId="167" fontId="1" fillId="0" borderId="0" xfId="4" applyNumberFormat="1" applyFont="1" applyFill="1"/>
    <xf numFmtId="167" fontId="1" fillId="0" borderId="0" xfId="4" applyNumberFormat="1" applyFont="1" applyFill="1" applyBorder="1"/>
    <xf numFmtId="174" fontId="1" fillId="0" borderId="0" xfId="4" applyNumberFormat="1" applyFont="1" applyFill="1" applyAlignment="1">
      <alignment horizontal="right"/>
    </xf>
    <xf numFmtId="175" fontId="2" fillId="0" borderId="0" xfId="0" applyNumberFormat="1" applyFont="1"/>
    <xf numFmtId="0" fontId="2" fillId="0" borderId="6" xfId="0" applyFont="1" applyBorder="1"/>
    <xf numFmtId="174" fontId="2" fillId="0" borderId="6" xfId="0" applyNumberFormat="1" applyFont="1" applyBorder="1" applyAlignment="1">
      <alignment horizontal="right"/>
    </xf>
    <xf numFmtId="1" fontId="5" fillId="0" borderId="0" xfId="1" applyNumberFormat="1" applyFont="1" applyAlignment="1">
      <alignment horizontal="center" vertical="top" wrapText="1"/>
    </xf>
    <xf numFmtId="0" fontId="5" fillId="0" borderId="0" xfId="1" quotePrefix="1" applyFont="1" applyAlignment="1">
      <alignment horizontal="left" vertical="top" wrapText="1"/>
    </xf>
    <xf numFmtId="166" fontId="11" fillId="0" borderId="0" xfId="6" applyNumberFormat="1" applyFont="1" applyFill="1"/>
    <xf numFmtId="168" fontId="3" fillId="0" borderId="0" xfId="6" applyNumberFormat="1" applyFont="1" applyFill="1" applyBorder="1" applyAlignment="1">
      <alignment horizontal="right"/>
    </xf>
    <xf numFmtId="176" fontId="5" fillId="0" borderId="0" xfId="2" applyNumberFormat="1" applyFont="1" applyAlignment="1">
      <alignment horizontal="right"/>
    </xf>
    <xf numFmtId="174" fontId="5" fillId="0" borderId="0" xfId="3" applyNumberFormat="1" applyFont="1" applyAlignment="1">
      <alignment horizontal="right"/>
    </xf>
    <xf numFmtId="169" fontId="1" fillId="0" borderId="6" xfId="2" applyNumberFormat="1" applyBorder="1"/>
    <xf numFmtId="169" fontId="1" fillId="0" borderId="6" xfId="3" applyNumberFormat="1" applyFont="1" applyBorder="1"/>
    <xf numFmtId="176" fontId="5" fillId="0" borderId="0" xfId="3" applyNumberFormat="1" applyFont="1" applyFill="1" applyBorder="1" applyAlignment="1">
      <alignment horizontal="right"/>
    </xf>
    <xf numFmtId="176" fontId="1" fillId="0" borderId="0" xfId="3" applyNumberFormat="1" applyFont="1" applyFill="1" applyBorder="1" applyAlignment="1">
      <alignment horizontal="right"/>
    </xf>
    <xf numFmtId="174" fontId="5" fillId="0" borderId="0" xfId="3" applyNumberFormat="1" applyFont="1" applyFill="1" applyBorder="1" applyAlignment="1">
      <alignment horizontal="right"/>
    </xf>
    <xf numFmtId="174" fontId="1" fillId="0" borderId="0" xfId="3" applyNumberFormat="1" applyFont="1" applyFill="1" applyBorder="1" applyAlignment="1">
      <alignment horizontal="right"/>
    </xf>
    <xf numFmtId="43" fontId="1" fillId="0" borderId="0" xfId="6" applyFont="1"/>
    <xf numFmtId="167" fontId="5" fillId="0" borderId="0" xfId="4" applyNumberFormat="1" applyFont="1" applyAlignment="1">
      <alignment horizontal="right"/>
    </xf>
    <xf numFmtId="174" fontId="5" fillId="0" borderId="0" xfId="4" applyNumberFormat="1" applyFont="1" applyAlignment="1">
      <alignment horizontal="right"/>
    </xf>
    <xf numFmtId="168" fontId="1" fillId="0" borderId="11" xfId="2" applyNumberFormat="1" applyBorder="1" applyAlignment="1">
      <alignment horizontal="right"/>
    </xf>
    <xf numFmtId="168" fontId="1" fillId="0" borderId="11" xfId="3" applyNumberFormat="1" applyFont="1" applyBorder="1" applyAlignment="1">
      <alignment horizontal="right"/>
    </xf>
    <xf numFmtId="1" fontId="3" fillId="0" borderId="0" xfId="1" quotePrefix="1" applyNumberFormat="1" applyFont="1" applyAlignment="1">
      <alignment wrapText="1"/>
    </xf>
    <xf numFmtId="1" fontId="7" fillId="0" borderId="0" xfId="1" applyNumberFormat="1" applyFont="1" applyAlignment="1">
      <alignment vertical="top" wrapText="1"/>
    </xf>
    <xf numFmtId="181" fontId="1" fillId="0" borderId="0" xfId="5" applyNumberFormat="1" applyFont="1"/>
    <xf numFmtId="175" fontId="1" fillId="0" borderId="0" xfId="0" applyNumberFormat="1" applyFont="1"/>
    <xf numFmtId="0" fontId="1" fillId="0" borderId="0" xfId="0" applyFont="1" applyAlignment="1">
      <alignment horizontal="center"/>
    </xf>
    <xf numFmtId="0" fontId="1" fillId="0" borderId="6" xfId="0" applyFont="1" applyBorder="1" applyAlignment="1">
      <alignment horizontal="left" indent="1"/>
    </xf>
    <xf numFmtId="0" fontId="1" fillId="0" borderId="6" xfId="0" applyFont="1" applyBorder="1"/>
    <xf numFmtId="173" fontId="1" fillId="0" borderId="6" xfId="0" applyNumberFormat="1" applyFont="1" applyBorder="1"/>
    <xf numFmtId="175" fontId="1" fillId="0" borderId="6" xfId="0" applyNumberFormat="1" applyFont="1" applyBorder="1"/>
    <xf numFmtId="0" fontId="1" fillId="0" borderId="0" xfId="0" applyFont="1" applyAlignment="1">
      <alignment horizontal="left" indent="1"/>
    </xf>
    <xf numFmtId="173" fontId="1" fillId="0" borderId="0" xfId="0" applyNumberFormat="1" applyFont="1"/>
    <xf numFmtId="4" fontId="13" fillId="0" borderId="0" xfId="0" applyNumberFormat="1" applyFont="1" applyAlignment="1">
      <alignment horizontal="left"/>
    </xf>
    <xf numFmtId="0" fontId="7" fillId="0" borderId="0" xfId="0" applyFont="1" applyAlignment="1">
      <alignment horizontal="left"/>
    </xf>
    <xf numFmtId="1" fontId="7" fillId="0" borderId="0" xfId="1" quotePrefix="1" applyNumberFormat="1" applyFont="1" applyAlignment="1">
      <alignment horizontal="left" vertical="top"/>
    </xf>
    <xf numFmtId="0" fontId="9" fillId="0" borderId="0" xfId="0" applyFont="1"/>
    <xf numFmtId="168" fontId="1" fillId="0" borderId="0" xfId="3" applyNumberFormat="1" applyFont="1" applyFill="1" applyAlignment="1">
      <alignment horizontal="right"/>
    </xf>
    <xf numFmtId="174" fontId="1" fillId="0" borderId="0" xfId="3" applyNumberFormat="1" applyFont="1" applyFill="1" applyBorder="1" applyAlignment="1"/>
    <xf numFmtId="174" fontId="1" fillId="0" borderId="0" xfId="3" applyNumberFormat="1" applyFont="1" applyFill="1" applyAlignment="1"/>
    <xf numFmtId="176" fontId="1" fillId="0" borderId="0" xfId="3" applyNumberFormat="1" applyFont="1" applyFill="1" applyAlignment="1">
      <alignment horizontal="right"/>
    </xf>
    <xf numFmtId="4" fontId="1" fillId="0" borderId="0" xfId="2" quotePrefix="1" applyNumberFormat="1" applyAlignment="1">
      <alignment horizontal="left" wrapText="1"/>
    </xf>
    <xf numFmtId="43" fontId="5" fillId="0" borderId="2" xfId="6" quotePrefix="1" applyFont="1" applyFill="1" applyBorder="1" applyAlignment="1" applyProtection="1">
      <alignment horizontal="center"/>
    </xf>
    <xf numFmtId="43" fontId="5" fillId="0" borderId="5" xfId="6" quotePrefix="1" applyFont="1" applyFill="1" applyBorder="1" applyAlignment="1" applyProtection="1">
      <alignment horizontal="center"/>
    </xf>
    <xf numFmtId="43" fontId="5" fillId="0" borderId="0" xfId="6" quotePrefix="1" applyFont="1" applyFill="1" applyBorder="1" applyAlignment="1" applyProtection="1">
      <alignment horizontal="center"/>
    </xf>
    <xf numFmtId="0" fontId="1" fillId="0" borderId="0" xfId="1" applyAlignment="1">
      <alignment horizontal="left" vertical="center" wrapText="1"/>
    </xf>
    <xf numFmtId="173" fontId="1" fillId="0" borderId="0" xfId="1" applyNumberFormat="1" applyAlignment="1">
      <alignment horizontal="right"/>
    </xf>
    <xf numFmtId="174" fontId="1" fillId="0" borderId="0" xfId="3" applyNumberFormat="1" applyFont="1" applyBorder="1" applyAlignment="1" applyProtection="1">
      <alignment horizontal="right"/>
    </xf>
    <xf numFmtId="43" fontId="5" fillId="0" borderId="6" xfId="6" quotePrefix="1" applyFont="1" applyFill="1" applyBorder="1" applyAlignment="1" applyProtection="1">
      <alignment horizontal="center"/>
    </xf>
    <xf numFmtId="37" fontId="1" fillId="0" borderId="0" xfId="1" applyNumberFormat="1"/>
    <xf numFmtId="37" fontId="3" fillId="0" borderId="0" xfId="1" applyNumberFormat="1" applyFont="1"/>
    <xf numFmtId="0" fontId="5" fillId="0" borderId="2" xfId="0" quotePrefix="1" applyFont="1" applyBorder="1" applyAlignment="1">
      <alignment horizontal="center" vertical="center" wrapText="1"/>
    </xf>
    <xf numFmtId="0" fontId="5" fillId="0" borderId="5" xfId="0" quotePrefix="1" applyFont="1" applyBorder="1" applyAlignment="1">
      <alignment horizontal="center" vertical="center" wrapText="1"/>
    </xf>
    <xf numFmtId="0" fontId="5" fillId="0" borderId="0" xfId="0" applyFont="1"/>
    <xf numFmtId="0" fontId="5" fillId="0" borderId="0" xfId="0" applyFont="1" applyAlignment="1">
      <alignment horizontal="center"/>
    </xf>
    <xf numFmtId="176" fontId="5" fillId="0" borderId="0" xfId="0" applyNumberFormat="1" applyFont="1" applyAlignment="1">
      <alignment horizontal="right"/>
    </xf>
    <xf numFmtId="174" fontId="5" fillId="0" borderId="0" xfId="0" applyNumberFormat="1" applyFont="1" applyAlignment="1">
      <alignment horizontal="right"/>
    </xf>
    <xf numFmtId="182" fontId="5" fillId="0" borderId="0" xfId="0" applyNumberFormat="1" applyFont="1" applyAlignment="1">
      <alignment horizontal="right"/>
    </xf>
    <xf numFmtId="176" fontId="1" fillId="0" borderId="0" xfId="0" applyNumberFormat="1" applyFont="1" applyAlignment="1">
      <alignment horizontal="right"/>
    </xf>
    <xf numFmtId="174" fontId="1" fillId="0" borderId="0" xfId="0" applyNumberFormat="1" applyFont="1" applyAlignment="1">
      <alignment horizontal="right"/>
    </xf>
    <xf numFmtId="182" fontId="1" fillId="0" borderId="0" xfId="0" applyNumberFormat="1" applyFont="1" applyAlignment="1">
      <alignment horizontal="right"/>
    </xf>
    <xf numFmtId="0" fontId="7" fillId="0" borderId="0" xfId="0" applyFont="1"/>
    <xf numFmtId="49" fontId="7" fillId="0" borderId="0" xfId="8" applyNumberFormat="1" applyFont="1" applyAlignment="1">
      <alignment horizontal="left" vertical="top"/>
    </xf>
    <xf numFmtId="0" fontId="7" fillId="0" borderId="0" xfId="0" applyFont="1" applyAlignment="1">
      <alignment horizontal="left" vertical="top"/>
    </xf>
    <xf numFmtId="175" fontId="7" fillId="0" borderId="0" xfId="0" applyNumberFormat="1" applyFont="1"/>
    <xf numFmtId="0" fontId="7" fillId="0" borderId="0" xfId="0" applyFont="1" applyAlignment="1">
      <alignment vertical="top" wrapText="1"/>
    </xf>
    <xf numFmtId="0" fontId="14" fillId="0" borderId="0" xfId="0" applyFont="1" applyAlignment="1">
      <alignment vertical="top" wrapText="1"/>
    </xf>
    <xf numFmtId="49" fontId="7" fillId="0" borderId="0" xfId="8" applyNumberFormat="1" applyFont="1" applyAlignment="1">
      <alignment horizontal="left" vertical="top" wrapText="1"/>
    </xf>
    <xf numFmtId="0" fontId="3" fillId="0" borderId="0" xfId="0" applyFont="1" applyAlignment="1">
      <alignment horizontal="left"/>
    </xf>
    <xf numFmtId="0" fontId="7" fillId="0" borderId="0" xfId="8" quotePrefix="1" applyFont="1" applyAlignment="1">
      <alignment horizontal="left" vertical="top"/>
    </xf>
    <xf numFmtId="167" fontId="13" fillId="0" borderId="0" xfId="1" applyNumberFormat="1" applyFont="1" applyAlignment="1">
      <alignment horizontal="left"/>
    </xf>
    <xf numFmtId="0" fontId="13" fillId="0" borderId="0" xfId="1" applyFont="1" applyAlignment="1">
      <alignment horizontal="left"/>
    </xf>
    <xf numFmtId="166" fontId="13" fillId="0" borderId="0" xfId="6" applyNumberFormat="1" applyFont="1" applyFill="1" applyAlignment="1">
      <alignment horizontal="left"/>
    </xf>
    <xf numFmtId="0" fontId="11" fillId="0" borderId="0" xfId="1" applyFont="1" applyAlignment="1">
      <alignment horizontal="left"/>
    </xf>
    <xf numFmtId="1" fontId="7" fillId="0" borderId="0" xfId="1" applyNumberFormat="1" applyFont="1" applyAlignment="1">
      <alignment horizontal="left" vertical="center"/>
    </xf>
    <xf numFmtId="0" fontId="13" fillId="0" borderId="0" xfId="0" applyFont="1" applyAlignment="1">
      <alignment horizontal="left"/>
    </xf>
    <xf numFmtId="183" fontId="13" fillId="0" borderId="0" xfId="0" applyNumberFormat="1" applyFont="1" applyAlignment="1">
      <alignment horizontal="left"/>
    </xf>
    <xf numFmtId="0" fontId="2" fillId="0" borderId="0" xfId="0" applyFont="1" applyAlignment="1">
      <alignment horizontal="left"/>
    </xf>
    <xf numFmtId="0" fontId="5" fillId="0" borderId="0" xfId="0" applyFont="1" applyAlignment="1">
      <alignment horizontal="center" vertical="center"/>
    </xf>
    <xf numFmtId="0" fontId="5" fillId="0" borderId="2" xfId="11" applyNumberFormat="1" applyFont="1" applyFill="1" applyBorder="1" applyAlignment="1">
      <alignment horizontal="center" vertical="center"/>
    </xf>
    <xf numFmtId="0" fontId="5" fillId="0" borderId="5" xfId="11" applyNumberFormat="1" applyFont="1" applyFill="1" applyBorder="1" applyAlignment="1">
      <alignment horizontal="center" vertical="center"/>
    </xf>
    <xf numFmtId="0" fontId="5" fillId="0" borderId="7" xfId="0" applyFont="1" applyBorder="1" applyAlignment="1">
      <alignment horizontal="center"/>
    </xf>
    <xf numFmtId="0" fontId="5" fillId="0" borderId="7" xfId="4" applyNumberFormat="1" applyFont="1" applyBorder="1" applyAlignment="1">
      <alignment horizontal="center" vertical="center"/>
    </xf>
    <xf numFmtId="164" fontId="5" fillId="0" borderId="0" xfId="0" applyNumberFormat="1" applyFont="1"/>
    <xf numFmtId="4" fontId="5" fillId="0" borderId="0" xfId="0" applyNumberFormat="1" applyFont="1"/>
    <xf numFmtId="0" fontId="15" fillId="0" borderId="0" xfId="0" applyFont="1"/>
    <xf numFmtId="43" fontId="15" fillId="0" borderId="0" xfId="0" applyNumberFormat="1" applyFont="1"/>
    <xf numFmtId="164" fontId="1" fillId="0" borderId="0" xfId="0" applyNumberFormat="1" applyFont="1"/>
    <xf numFmtId="4" fontId="1" fillId="0" borderId="0" xfId="0" applyNumberFormat="1" applyFont="1"/>
    <xf numFmtId="43" fontId="2" fillId="0" borderId="0" xfId="0" applyNumberFormat="1" applyFont="1"/>
    <xf numFmtId="49" fontId="3" fillId="0" borderId="0" xfId="1" applyNumberFormat="1" applyFont="1" applyAlignment="1">
      <alignment horizontal="left" vertical="top"/>
    </xf>
    <xf numFmtId="49" fontId="1" fillId="0" borderId="0" xfId="1" applyNumberFormat="1" applyAlignment="1">
      <alignment horizontal="left"/>
    </xf>
    <xf numFmtId="49" fontId="1" fillId="0" borderId="0" xfId="1" applyNumberFormat="1"/>
    <xf numFmtId="49" fontId="3" fillId="0" borderId="0" xfId="0" applyNumberFormat="1" applyFont="1" applyAlignment="1">
      <alignment horizontal="left" vertical="top"/>
    </xf>
    <xf numFmtId="172" fontId="1" fillId="0" borderId="0" xfId="1" applyNumberFormat="1"/>
    <xf numFmtId="43" fontId="5" fillId="0" borderId="2" xfId="6" quotePrefix="1" applyFont="1" applyFill="1" applyBorder="1" applyAlignment="1" applyProtection="1">
      <alignment horizontal="center" vertical="center"/>
    </xf>
    <xf numFmtId="172" fontId="5" fillId="0" borderId="5" xfId="6" quotePrefix="1" applyNumberFormat="1" applyFont="1" applyFill="1" applyBorder="1" applyAlignment="1" applyProtection="1">
      <alignment horizontal="center" vertical="center"/>
    </xf>
    <xf numFmtId="0" fontId="1" fillId="0" borderId="7" xfId="1" applyBorder="1" applyAlignment="1">
      <alignment horizontal="center" vertical="center" wrapText="1"/>
    </xf>
    <xf numFmtId="0" fontId="1" fillId="0" borderId="8" xfId="1" applyBorder="1" applyAlignment="1">
      <alignment horizontal="center" vertical="center" wrapText="1"/>
    </xf>
    <xf numFmtId="43" fontId="1" fillId="0" borderId="9" xfId="3" quotePrefix="1" applyFont="1" applyFill="1" applyBorder="1" applyAlignment="1" applyProtection="1">
      <alignment horizontal="center"/>
    </xf>
    <xf numFmtId="172" fontId="1" fillId="0" borderId="3" xfId="3" quotePrefix="1" applyNumberFormat="1" applyFont="1" applyFill="1" applyBorder="1" applyAlignment="1" applyProtection="1">
      <alignment horizontal="center"/>
    </xf>
    <xf numFmtId="0" fontId="5" fillId="0" borderId="10" xfId="2" applyFont="1" applyBorder="1" applyAlignment="1">
      <alignment horizontal="center"/>
    </xf>
    <xf numFmtId="168" fontId="5" fillId="0" borderId="11" xfId="3" applyNumberFormat="1" applyFont="1" applyFill="1" applyBorder="1" applyAlignment="1" applyProtection="1">
      <alignment horizontal="right"/>
    </xf>
    <xf numFmtId="180" fontId="5" fillId="0" borderId="12" xfId="2" applyNumberFormat="1" applyFont="1" applyBorder="1" applyAlignment="1">
      <alignment horizontal="right"/>
    </xf>
    <xf numFmtId="0" fontId="1" fillId="0" borderId="10" xfId="2" applyBorder="1"/>
    <xf numFmtId="168" fontId="1" fillId="0" borderId="11" xfId="3" applyNumberFormat="1" applyFont="1" applyFill="1" applyBorder="1" applyAlignment="1" applyProtection="1">
      <alignment horizontal="right"/>
    </xf>
    <xf numFmtId="180" fontId="1" fillId="0" borderId="12" xfId="2" applyNumberFormat="1" applyBorder="1" applyAlignment="1">
      <alignment horizontal="right"/>
    </xf>
    <xf numFmtId="1" fontId="1" fillId="0" borderId="10" xfId="1" quotePrefix="1" applyNumberFormat="1" applyBorder="1" applyAlignment="1">
      <alignment horizontal="left"/>
    </xf>
    <xf numFmtId="43" fontId="1" fillId="0" borderId="0" xfId="2" applyNumberFormat="1"/>
    <xf numFmtId="1" fontId="1" fillId="0" borderId="10" xfId="1" applyNumberFormat="1" applyBorder="1"/>
    <xf numFmtId="0" fontId="1" fillId="0" borderId="6" xfId="2" applyBorder="1" applyAlignment="1">
      <alignment horizontal="center"/>
    </xf>
    <xf numFmtId="168" fontId="1" fillId="0" borderId="14" xfId="3" applyNumberFormat="1" applyFont="1" applyFill="1" applyBorder="1" applyProtection="1"/>
    <xf numFmtId="168" fontId="1" fillId="0" borderId="14" xfId="3" applyNumberFormat="1" applyFont="1" applyFill="1" applyBorder="1"/>
    <xf numFmtId="172" fontId="1" fillId="0" borderId="4" xfId="2" applyNumberFormat="1" applyBorder="1"/>
    <xf numFmtId="43" fontId="3" fillId="0" borderId="0" xfId="6" applyFont="1" applyFill="1" applyBorder="1" applyProtection="1"/>
    <xf numFmtId="172" fontId="3" fillId="0" borderId="0" xfId="1" applyNumberFormat="1" applyFont="1"/>
    <xf numFmtId="170" fontId="1" fillId="0" borderId="0" xfId="1" quotePrefix="1" applyNumberFormat="1"/>
    <xf numFmtId="164" fontId="5" fillId="0" borderId="2" xfId="9" quotePrefix="1" applyFont="1" applyBorder="1" applyAlignment="1">
      <alignment horizontal="center" vertical="center"/>
    </xf>
    <xf numFmtId="166" fontId="5" fillId="0" borderId="2" xfId="9" quotePrefix="1" applyNumberFormat="1" applyFont="1" applyBorder="1" applyAlignment="1">
      <alignment horizontal="center" vertical="center"/>
    </xf>
    <xf numFmtId="166" fontId="5" fillId="0" borderId="5" xfId="9" quotePrefix="1" applyNumberFormat="1" applyFont="1" applyBorder="1" applyAlignment="1">
      <alignment horizontal="center" vertical="center"/>
    </xf>
    <xf numFmtId="179" fontId="2" fillId="0" borderId="0" xfId="4" applyNumberFormat="1" applyFont="1"/>
    <xf numFmtId="167" fontId="2" fillId="0" borderId="0" xfId="4" applyNumberFormat="1" applyFont="1" applyBorder="1" applyAlignment="1">
      <alignment horizontal="right"/>
    </xf>
    <xf numFmtId="174" fontId="2" fillId="0" borderId="0" xfId="4" applyNumberFormat="1" applyFont="1" applyAlignment="1">
      <alignment horizontal="right"/>
    </xf>
    <xf numFmtId="167" fontId="2" fillId="0" borderId="0" xfId="4" applyNumberFormat="1" applyFont="1" applyAlignment="1">
      <alignment horizontal="right"/>
    </xf>
    <xf numFmtId="167" fontId="1" fillId="0" borderId="0" xfId="4" applyNumberFormat="1" applyFont="1" applyBorder="1" applyAlignment="1">
      <alignment horizontal="right"/>
    </xf>
    <xf numFmtId="174" fontId="1" fillId="0" borderId="0" xfId="4" applyNumberFormat="1" applyFont="1" applyAlignment="1">
      <alignment horizontal="right"/>
    </xf>
    <xf numFmtId="167" fontId="1" fillId="0" borderId="0" xfId="4" applyNumberFormat="1" applyFont="1" applyAlignment="1">
      <alignment horizontal="right"/>
    </xf>
    <xf numFmtId="166" fontId="1" fillId="0" borderId="0" xfId="6" applyNumberFormat="1" applyFont="1" applyAlignment="1">
      <alignment horizontal="center"/>
    </xf>
    <xf numFmtId="40" fontId="1" fillId="0" borderId="0" xfId="6" applyNumberFormat="1" applyFont="1" applyAlignment="1">
      <alignment horizontal="center"/>
    </xf>
    <xf numFmtId="166" fontId="5" fillId="0" borderId="2" xfId="6" quotePrefix="1" applyNumberFormat="1" applyFont="1" applyFill="1" applyBorder="1" applyAlignment="1" applyProtection="1">
      <alignment horizontal="center" vertical="center"/>
    </xf>
    <xf numFmtId="166" fontId="5" fillId="0" borderId="5" xfId="6" quotePrefix="1" applyNumberFormat="1" applyFont="1" applyFill="1" applyBorder="1" applyAlignment="1" applyProtection="1">
      <alignment horizontal="center" vertical="center"/>
    </xf>
    <xf numFmtId="43" fontId="1" fillId="0" borderId="7" xfId="3" quotePrefix="1" applyFont="1" applyFill="1" applyBorder="1" applyAlignment="1" applyProtection="1">
      <alignment horizontal="center"/>
    </xf>
    <xf numFmtId="166" fontId="1" fillId="0" borderId="7" xfId="3" quotePrefix="1" applyNumberFormat="1" applyFont="1" applyFill="1" applyBorder="1" applyAlignment="1" applyProtection="1">
      <alignment horizontal="center"/>
    </xf>
    <xf numFmtId="166" fontId="5" fillId="0" borderId="0" xfId="6" applyNumberFormat="1" applyFont="1" applyAlignment="1">
      <alignment horizontal="centerContinuous"/>
    </xf>
    <xf numFmtId="0" fontId="5" fillId="0" borderId="0" xfId="10" applyFont="1" applyAlignment="1">
      <alignment horizontal="left"/>
    </xf>
    <xf numFmtId="0" fontId="1" fillId="0" borderId="0" xfId="10"/>
    <xf numFmtId="0" fontId="1" fillId="0" borderId="0" xfId="10" applyAlignment="1">
      <alignment wrapText="1"/>
    </xf>
    <xf numFmtId="0" fontId="1" fillId="0" borderId="0" xfId="1" quotePrefix="1" applyAlignment="1">
      <alignment horizontal="left" wrapText="1"/>
    </xf>
    <xf numFmtId="0" fontId="1" fillId="0" borderId="0" xfId="1" quotePrefix="1" applyAlignment="1">
      <alignment vertical="top" wrapText="1"/>
    </xf>
    <xf numFmtId="0" fontId="5" fillId="0" borderId="0" xfId="10" quotePrefix="1" applyFont="1" applyAlignment="1">
      <alignment horizontal="left"/>
    </xf>
    <xf numFmtId="168" fontId="3" fillId="0" borderId="0" xfId="6" applyNumberFormat="1" applyFont="1" applyBorder="1" applyAlignment="1">
      <alignment horizontal="right"/>
    </xf>
    <xf numFmtId="166" fontId="5" fillId="0" borderId="0" xfId="6" applyNumberFormat="1" applyFont="1" applyAlignment="1">
      <alignment horizontal="center"/>
    </xf>
    <xf numFmtId="175" fontId="5" fillId="0" borderId="2" xfId="6" quotePrefix="1" applyNumberFormat="1" applyFont="1" applyFill="1" applyBorder="1" applyAlignment="1" applyProtection="1">
      <alignment horizontal="center" vertical="center"/>
    </xf>
    <xf numFmtId="0" fontId="1" fillId="0" borderId="7" xfId="1" applyBorder="1"/>
    <xf numFmtId="1" fontId="1" fillId="0" borderId="0" xfId="1" applyNumberFormat="1" applyAlignment="1">
      <alignment vertical="top"/>
    </xf>
    <xf numFmtId="43" fontId="1" fillId="0" borderId="0" xfId="3" quotePrefix="1" applyFont="1" applyFill="1" applyBorder="1" applyAlignment="1" applyProtection="1">
      <alignment horizontal="center"/>
    </xf>
    <xf numFmtId="166" fontId="1" fillId="0" borderId="0" xfId="3" quotePrefix="1" applyNumberFormat="1" applyFont="1" applyFill="1" applyBorder="1" applyAlignment="1" applyProtection="1">
      <alignment horizontal="center"/>
    </xf>
    <xf numFmtId="43" fontId="5" fillId="0" borderId="1" xfId="6" quotePrefix="1" applyFont="1" applyFill="1" applyBorder="1" applyAlignment="1" applyProtection="1">
      <alignment horizontal="center" vertical="center"/>
    </xf>
    <xf numFmtId="166" fontId="1" fillId="0" borderId="0" xfId="1" applyNumberFormat="1" applyAlignment="1">
      <alignment horizontal="centerContinuous"/>
    </xf>
    <xf numFmtId="0" fontId="1" fillId="0" borderId="0" xfId="1" applyAlignment="1">
      <alignment horizontal="center"/>
    </xf>
    <xf numFmtId="0" fontId="5" fillId="0" borderId="1" xfId="1" applyFont="1" applyBorder="1" applyAlignment="1">
      <alignment horizontal="center" vertical="center" wrapText="1"/>
    </xf>
    <xf numFmtId="0" fontId="5" fillId="0" borderId="2" xfId="1" quotePrefix="1" applyFont="1" applyBorder="1" applyAlignment="1">
      <alignment horizontal="center" vertical="center" wrapText="1"/>
    </xf>
    <xf numFmtId="0" fontId="5" fillId="0" borderId="2" xfId="1" applyFont="1" applyBorder="1" applyAlignment="1">
      <alignment horizontal="center" vertical="center" wrapText="1"/>
    </xf>
    <xf numFmtId="0" fontId="5" fillId="0" borderId="5" xfId="1" quotePrefix="1" applyFont="1" applyBorder="1" applyAlignment="1">
      <alignment horizontal="center" vertical="center" wrapText="1"/>
    </xf>
    <xf numFmtId="1" fontId="5" fillId="0" borderId="1" xfId="1" quotePrefix="1" applyNumberFormat="1" applyFont="1" applyBorder="1" applyAlignment="1">
      <alignment horizontal="center" vertical="center" wrapText="1"/>
    </xf>
    <xf numFmtId="0" fontId="5" fillId="0" borderId="5" xfId="6" applyNumberFormat="1" applyFont="1" applyFill="1" applyBorder="1" applyAlignment="1">
      <alignment horizontal="center" vertical="center"/>
    </xf>
    <xf numFmtId="0" fontId="5" fillId="0" borderId="1" xfId="6" applyNumberFormat="1" applyFont="1" applyFill="1" applyBorder="1" applyAlignment="1">
      <alignment horizontal="center" vertical="center"/>
    </xf>
    <xf numFmtId="0" fontId="5" fillId="0" borderId="5" xfId="1" applyFont="1" applyBorder="1" applyAlignment="1">
      <alignment horizontal="center" vertical="center"/>
    </xf>
    <xf numFmtId="0" fontId="5" fillId="0" borderId="1" xfId="1" applyFont="1" applyBorder="1" applyAlignment="1">
      <alignment horizontal="center" vertical="center"/>
    </xf>
    <xf numFmtId="166" fontId="5" fillId="0" borderId="15" xfId="7" applyNumberFormat="1" applyFont="1" applyBorder="1" applyAlignment="1">
      <alignment horizontal="center" vertical="center" wrapText="1"/>
    </xf>
    <xf numFmtId="0" fontId="5" fillId="0" borderId="16" xfId="7" applyFont="1" applyBorder="1" applyAlignment="1">
      <alignment horizontal="center" vertical="center"/>
    </xf>
    <xf numFmtId="1" fontId="1" fillId="0" borderId="0" xfId="7" applyNumberFormat="1" applyFont="1" applyAlignment="1">
      <alignment horizontal="center"/>
    </xf>
    <xf numFmtId="0" fontId="1" fillId="0" borderId="0" xfId="7" applyFont="1"/>
    <xf numFmtId="1" fontId="1" fillId="0" borderId="0" xfId="1" quotePrefix="1" applyNumberFormat="1" applyAlignment="1">
      <alignment horizontal="center"/>
    </xf>
    <xf numFmtId="1" fontId="5" fillId="0" borderId="2" xfId="1" quotePrefix="1" applyNumberFormat="1" applyFont="1" applyBorder="1" applyAlignment="1">
      <alignment horizontal="center" vertical="center" wrapText="1"/>
    </xf>
    <xf numFmtId="166" fontId="5" fillId="0" borderId="3" xfId="1" quotePrefix="1" applyNumberFormat="1" applyFont="1" applyBorder="1" applyAlignment="1">
      <alignment horizontal="center" vertical="center" wrapText="1"/>
    </xf>
    <xf numFmtId="166" fontId="5" fillId="0" borderId="4" xfId="1" quotePrefix="1" applyNumberFormat="1" applyFont="1" applyBorder="1" applyAlignment="1">
      <alignment horizontal="center" vertical="center" wrapText="1"/>
    </xf>
    <xf numFmtId="0" fontId="1" fillId="0" borderId="0" xfId="8" applyAlignment="1">
      <alignment horizontal="center"/>
    </xf>
    <xf numFmtId="0" fontId="5" fillId="0" borderId="0" xfId="1" applyFont="1" applyAlignment="1">
      <alignment horizontal="center"/>
    </xf>
    <xf numFmtId="0" fontId="1" fillId="0" borderId="0" xfId="1" quotePrefix="1" applyAlignment="1">
      <alignment horizontal="left" vertical="top" wrapText="1"/>
    </xf>
    <xf numFmtId="0" fontId="5" fillId="0" borderId="2" xfId="1" applyFont="1" applyBorder="1" applyAlignment="1">
      <alignment horizontal="center" vertical="center"/>
    </xf>
    <xf numFmtId="0" fontId="5" fillId="0" borderId="17" xfId="1" applyFont="1" applyBorder="1" applyAlignment="1">
      <alignment horizontal="center" vertical="center"/>
    </xf>
    <xf numFmtId="0" fontId="5" fillId="0" borderId="0" xfId="1" quotePrefix="1" applyFont="1" applyAlignment="1">
      <alignment horizontal="center"/>
    </xf>
    <xf numFmtId="49" fontId="5" fillId="0" borderId="2" xfId="1" applyNumberFormat="1" applyFont="1" applyBorder="1" applyAlignment="1">
      <alignment horizontal="center" vertical="center"/>
    </xf>
    <xf numFmtId="0" fontId="5" fillId="0" borderId="2" xfId="6" applyNumberFormat="1" applyFont="1" applyFill="1" applyBorder="1" applyAlignment="1">
      <alignment horizontal="center" vertical="center"/>
    </xf>
    <xf numFmtId="0" fontId="5" fillId="0" borderId="5" xfId="1" quotePrefix="1" applyFont="1" applyBorder="1" applyAlignment="1">
      <alignment horizontal="center" vertical="center"/>
    </xf>
    <xf numFmtId="1" fontId="1" fillId="0" borderId="0" xfId="7" quotePrefix="1" applyNumberFormat="1" applyFont="1" applyAlignment="1">
      <alignment horizontal="center" vertical="center"/>
    </xf>
    <xf numFmtId="1" fontId="1" fillId="0" borderId="0" xfId="1" applyNumberFormat="1" applyAlignment="1">
      <alignment horizontal="center" vertical="center"/>
    </xf>
    <xf numFmtId="171" fontId="1" fillId="0" borderId="0" xfId="1" applyNumberFormat="1" applyAlignment="1">
      <alignment horizontal="center"/>
    </xf>
    <xf numFmtId="1" fontId="5" fillId="0" borderId="1" xfId="1" applyNumberFormat="1" applyFont="1" applyBorder="1" applyAlignment="1">
      <alignment horizontal="center" vertical="center" wrapText="1"/>
    </xf>
    <xf numFmtId="0" fontId="1" fillId="0" borderId="2" xfId="1" applyBorder="1" applyAlignment="1">
      <alignment horizontal="center" vertical="center" wrapText="1"/>
    </xf>
    <xf numFmtId="0" fontId="1" fillId="0" borderId="1" xfId="1" applyBorder="1" applyAlignment="1">
      <alignment horizontal="center" vertical="center" wrapText="1"/>
    </xf>
    <xf numFmtId="164" fontId="5" fillId="0" borderId="2" xfId="9" applyFont="1" applyFill="1" applyBorder="1" applyAlignment="1">
      <alignment horizontal="center" vertical="center" wrapText="1"/>
    </xf>
    <xf numFmtId="164" fontId="5" fillId="0" borderId="5" xfId="9" applyFont="1" applyFill="1" applyBorder="1" applyAlignment="1">
      <alignment horizontal="center" vertical="center" wrapText="1"/>
    </xf>
    <xf numFmtId="1" fontId="7" fillId="0" borderId="0" xfId="1" quotePrefix="1" applyNumberFormat="1" applyFont="1" applyAlignment="1">
      <alignment horizontal="left" vertical="top" wrapText="1"/>
    </xf>
    <xf numFmtId="1" fontId="7" fillId="0" borderId="0" xfId="1" applyNumberFormat="1" applyFont="1" applyAlignment="1">
      <alignment horizontal="left" vertical="top" wrapText="1"/>
    </xf>
    <xf numFmtId="1" fontId="5" fillId="0" borderId="7" xfId="1" quotePrefix="1" applyNumberFormat="1" applyFont="1" applyBorder="1" applyAlignment="1">
      <alignment horizontal="center" vertical="center" wrapText="1"/>
    </xf>
    <xf numFmtId="1" fontId="5" fillId="0" borderId="8" xfId="1" quotePrefix="1" applyNumberFormat="1" applyFont="1" applyBorder="1" applyAlignment="1">
      <alignment horizontal="center" vertical="center" wrapText="1"/>
    </xf>
    <xf numFmtId="1" fontId="5" fillId="0" borderId="0" xfId="1" quotePrefix="1" applyNumberFormat="1" applyFont="1" applyAlignment="1">
      <alignment horizontal="center" vertical="center" wrapText="1"/>
    </xf>
    <xf numFmtId="1" fontId="5" fillId="0" borderId="10" xfId="1" quotePrefix="1" applyNumberFormat="1" applyFont="1" applyBorder="1" applyAlignment="1">
      <alignment horizontal="center" vertical="center" wrapText="1"/>
    </xf>
    <xf numFmtId="1" fontId="5" fillId="0" borderId="6" xfId="1" quotePrefix="1" applyNumberFormat="1" applyFont="1" applyBorder="1" applyAlignment="1">
      <alignment horizontal="center" vertical="center" wrapText="1"/>
    </xf>
    <xf numFmtId="1" fontId="5" fillId="0" borderId="13" xfId="1" quotePrefix="1" applyNumberFormat="1" applyFont="1" applyBorder="1" applyAlignment="1">
      <alignment horizontal="center" vertical="center" wrapText="1"/>
    </xf>
    <xf numFmtId="166" fontId="5" fillId="0" borderId="18" xfId="7" applyNumberFormat="1" applyFont="1" applyBorder="1" applyAlignment="1">
      <alignment horizontal="center" vertical="center" wrapText="1"/>
    </xf>
    <xf numFmtId="166" fontId="5" fillId="0" borderId="4" xfId="7" applyNumberFormat="1" applyFont="1" applyBorder="1" applyAlignment="1">
      <alignment horizontal="center" vertical="center" wrapText="1"/>
    </xf>
    <xf numFmtId="0" fontId="1" fillId="0" borderId="0" xfId="7" applyFont="1" applyAlignment="1">
      <alignment horizont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Alignment="1">
      <alignment horizontal="center" vertical="center" wrapText="1"/>
    </xf>
    <xf numFmtId="0" fontId="5" fillId="0" borderId="10"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3" xfId="1" applyFont="1" applyBorder="1" applyAlignment="1">
      <alignment horizontal="center" vertical="center" wrapText="1"/>
    </xf>
    <xf numFmtId="1" fontId="1" fillId="0" borderId="0" xfId="1" quotePrefix="1" applyNumberFormat="1" applyAlignment="1">
      <alignment horizontal="center" vertical="center"/>
    </xf>
    <xf numFmtId="164" fontId="5" fillId="0" borderId="2" xfId="9" applyFont="1" applyBorder="1" applyAlignment="1">
      <alignment horizontal="center" vertical="center" wrapText="1"/>
    </xf>
    <xf numFmtId="164" fontId="5" fillId="0" borderId="5" xfId="9" applyFont="1" applyBorder="1" applyAlignment="1">
      <alignment horizontal="center" vertical="center" wrapText="1"/>
    </xf>
    <xf numFmtId="0" fontId="5" fillId="0" borderId="7" xfId="7" applyFont="1" applyBorder="1" applyAlignment="1">
      <alignment horizontal="center" vertical="center"/>
    </xf>
    <xf numFmtId="0" fontId="5" fillId="0" borderId="8" xfId="7" applyFont="1" applyBorder="1" applyAlignment="1">
      <alignment horizontal="center" vertical="center"/>
    </xf>
    <xf numFmtId="0" fontId="5" fillId="0" borderId="6" xfId="7" applyFont="1" applyBorder="1" applyAlignment="1">
      <alignment horizontal="center" vertical="center"/>
    </xf>
    <xf numFmtId="0" fontId="5" fillId="0" borderId="13" xfId="7" applyFont="1" applyBorder="1" applyAlignment="1">
      <alignment horizontal="center" vertical="center"/>
    </xf>
    <xf numFmtId="49" fontId="3" fillId="0" borderId="0" xfId="1" applyNumberFormat="1" applyFont="1" applyAlignment="1">
      <alignment horizontal="left" vertical="top" wrapText="1"/>
    </xf>
    <xf numFmtId="49" fontId="3" fillId="0" borderId="0" xfId="1" quotePrefix="1" applyNumberFormat="1" applyFont="1" applyAlignment="1">
      <alignment horizontal="left" vertical="top" wrapText="1"/>
    </xf>
    <xf numFmtId="0" fontId="7" fillId="0" borderId="0" xfId="0" applyFont="1" applyAlignment="1">
      <alignment horizontal="left" vertical="top" wrapText="1"/>
    </xf>
    <xf numFmtId="0" fontId="1" fillId="0" borderId="0" xfId="1" quotePrefix="1" applyAlignment="1">
      <alignment horizont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cellXfs>
  <cellStyles count="12">
    <cellStyle name="Comma" xfId="4" builtinId="3"/>
    <cellStyle name="Comma 2" xfId="11" xr:uid="{E06993E0-F8B6-4693-9F13-21E45E2809F1}"/>
    <cellStyle name="Comma 3" xfId="3" xr:uid="{ED923592-41E1-45E2-907B-2CAF47AE95DE}"/>
    <cellStyle name="Comma 3 2 2 2" xfId="6" xr:uid="{3D3B7906-7ECB-483B-93D2-9A5707EAFA5F}"/>
    <cellStyle name="Comma 4" xfId="9" xr:uid="{03E1EE0A-8D09-40FF-8460-C7E7D7947B23}"/>
    <cellStyle name="Normal" xfId="0" builtinId="0"/>
    <cellStyle name="Normal 2" xfId="1" xr:uid="{FF03C6AD-00CF-4E59-93A6-9D8FC335300E}"/>
    <cellStyle name="Normal 3" xfId="7" xr:uid="{0667A3E4-6D07-450C-BF73-94688997200D}"/>
    <cellStyle name="Normal 3 2" xfId="8" xr:uid="{E37BCAAB-62B0-4339-95E5-819367B843A2}"/>
    <cellStyle name="Normal 5" xfId="2" xr:uid="{318F51E1-D641-44BE-8F9D-1E9AA988C94D}"/>
    <cellStyle name="Normal 9" xfId="10" xr:uid="{67184127-CB45-4E1E-8DB4-9BF0986EB602}"/>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6B6BE-9BB0-43A5-9B9F-C4DCE294ECF5}">
  <sheetPr>
    <pageSetUpPr fitToPage="1"/>
  </sheetPr>
  <dimension ref="A1:F51"/>
  <sheetViews>
    <sheetView tabSelected="1" workbookViewId="0">
      <selection sqref="A1:D1"/>
    </sheetView>
  </sheetViews>
  <sheetFormatPr defaultColWidth="11" defaultRowHeight="13.2" x14ac:dyDescent="0.25"/>
  <cols>
    <col min="1" max="1" width="28.33203125" style="15" customWidth="1"/>
    <col min="2" max="3" width="26.88671875" style="15" customWidth="1"/>
    <col min="4" max="4" width="20.88671875" style="15" customWidth="1"/>
    <col min="5" max="6" width="16.88671875" style="15" bestFit="1" customWidth="1"/>
    <col min="7" max="16384" width="11" style="15"/>
  </cols>
  <sheetData>
    <row r="1" spans="1:4" ht="15" customHeight="1" x14ac:dyDescent="0.25">
      <c r="A1" s="400" t="s">
        <v>229</v>
      </c>
      <c r="B1" s="400"/>
      <c r="C1" s="400"/>
      <c r="D1" s="400"/>
    </row>
    <row r="2" spans="1:4" x14ac:dyDescent="0.25">
      <c r="A2" s="400" t="s">
        <v>230</v>
      </c>
      <c r="B2" s="400"/>
      <c r="C2" s="400"/>
      <c r="D2" s="400"/>
    </row>
    <row r="3" spans="1:4" x14ac:dyDescent="0.25">
      <c r="A3" s="95"/>
      <c r="B3" s="96"/>
      <c r="C3" s="96"/>
      <c r="D3" s="96"/>
    </row>
    <row r="4" spans="1:4" s="2" customFormat="1" ht="12.75" customHeight="1" x14ac:dyDescent="0.25">
      <c r="A4" s="401" t="s">
        <v>0</v>
      </c>
      <c r="B4" s="402" t="s">
        <v>1</v>
      </c>
      <c r="C4" s="403" t="s">
        <v>3</v>
      </c>
      <c r="D4" s="404" t="s">
        <v>231</v>
      </c>
    </row>
    <row r="5" spans="1:4" s="2" customFormat="1" x14ac:dyDescent="0.25">
      <c r="A5" s="401"/>
      <c r="B5" s="402"/>
      <c r="C5" s="403"/>
      <c r="D5" s="404"/>
    </row>
    <row r="6" spans="1:4" s="2" customFormat="1" x14ac:dyDescent="0.25">
      <c r="A6" s="401"/>
      <c r="B6" s="402"/>
      <c r="C6" s="403"/>
      <c r="D6" s="404"/>
    </row>
    <row r="7" spans="1:4" x14ac:dyDescent="0.25">
      <c r="A7" s="401"/>
      <c r="B7" s="293" t="s">
        <v>6</v>
      </c>
      <c r="C7" s="293" t="s">
        <v>7</v>
      </c>
      <c r="D7" s="294" t="s">
        <v>8</v>
      </c>
    </row>
    <row r="8" spans="1:4" x14ac:dyDescent="0.25">
      <c r="A8" s="3"/>
      <c r="B8" s="295"/>
      <c r="C8" s="295"/>
      <c r="D8" s="295"/>
    </row>
    <row r="9" spans="1:4" x14ac:dyDescent="0.25">
      <c r="A9" s="3">
        <v>2021</v>
      </c>
      <c r="B9" s="295"/>
      <c r="C9" s="295"/>
      <c r="D9" s="295"/>
    </row>
    <row r="10" spans="1:4" x14ac:dyDescent="0.25">
      <c r="A10" s="296" t="s">
        <v>14</v>
      </c>
      <c r="B10" s="297">
        <v>13974216936</v>
      </c>
      <c r="C10" s="297">
        <v>13974216936</v>
      </c>
      <c r="D10" s="298">
        <v>-9.0136250879771183</v>
      </c>
    </row>
    <row r="11" spans="1:4" x14ac:dyDescent="0.25">
      <c r="A11" s="296" t="s">
        <v>15</v>
      </c>
      <c r="B11" s="297">
        <v>13422922552</v>
      </c>
      <c r="C11" s="297">
        <v>27397139488</v>
      </c>
      <c r="D11" s="298">
        <v>4.6008243081115952</v>
      </c>
    </row>
    <row r="12" spans="1:4" x14ac:dyDescent="0.25">
      <c r="A12" s="296" t="s">
        <v>16</v>
      </c>
      <c r="B12" s="297">
        <v>16312175783</v>
      </c>
      <c r="C12" s="297">
        <v>43709315271</v>
      </c>
      <c r="D12" s="298">
        <v>26.607686867091051</v>
      </c>
    </row>
    <row r="13" spans="1:4" x14ac:dyDescent="0.25">
      <c r="A13" s="296" t="s">
        <v>17</v>
      </c>
      <c r="B13" s="297">
        <v>14663181314</v>
      </c>
      <c r="C13" s="297">
        <v>58372496585</v>
      </c>
      <c r="D13" s="298">
        <v>114.78075499168008</v>
      </c>
    </row>
    <row r="14" spans="1:4" x14ac:dyDescent="0.25">
      <c r="A14" s="296" t="s">
        <v>18</v>
      </c>
      <c r="B14" s="297">
        <v>15064679705</v>
      </c>
      <c r="C14" s="297">
        <v>73437176290</v>
      </c>
      <c r="D14" s="298">
        <v>44.898629163553338</v>
      </c>
    </row>
    <row r="15" spans="1:4" x14ac:dyDescent="0.25">
      <c r="A15" s="296" t="s">
        <v>19</v>
      </c>
      <c r="B15" s="297">
        <v>16485055029</v>
      </c>
      <c r="C15" s="297">
        <v>89922231319</v>
      </c>
      <c r="D15" s="298">
        <v>32.012840641219299</v>
      </c>
    </row>
    <row r="16" spans="1:4" x14ac:dyDescent="0.25">
      <c r="A16" s="296" t="s">
        <v>20</v>
      </c>
      <c r="B16" s="297">
        <v>16478190198</v>
      </c>
      <c r="C16" s="297">
        <v>106400421517</v>
      </c>
      <c r="D16" s="298">
        <v>21.769098242326066</v>
      </c>
    </row>
    <row r="17" spans="1:4" x14ac:dyDescent="0.25">
      <c r="A17" s="296" t="s">
        <v>21</v>
      </c>
      <c r="B17" s="297">
        <v>16391912906</v>
      </c>
      <c r="C17" s="297">
        <v>122792334423</v>
      </c>
      <c r="D17" s="298">
        <v>24.378822834152313</v>
      </c>
    </row>
    <row r="18" spans="1:4" x14ac:dyDescent="0.25">
      <c r="A18" s="296" t="s">
        <v>22</v>
      </c>
      <c r="B18" s="297">
        <v>17191177854</v>
      </c>
      <c r="C18" s="297">
        <v>139983512277</v>
      </c>
      <c r="D18" s="298">
        <v>15.854854643632898</v>
      </c>
    </row>
    <row r="19" spans="1:4" x14ac:dyDescent="0.25">
      <c r="A19" s="296" t="s">
        <v>23</v>
      </c>
      <c r="B19" s="297">
        <v>16655102231</v>
      </c>
      <c r="C19" s="297">
        <v>156638614508</v>
      </c>
      <c r="D19" s="298">
        <v>13.900573601901511</v>
      </c>
    </row>
    <row r="20" spans="1:4" x14ac:dyDescent="0.25">
      <c r="A20" s="296" t="s">
        <v>24</v>
      </c>
      <c r="B20" s="297">
        <v>17262415716</v>
      </c>
      <c r="C20" s="297">
        <v>173901030224</v>
      </c>
      <c r="D20" s="298">
        <v>24.105145069277146</v>
      </c>
    </row>
    <row r="21" spans="1:4" x14ac:dyDescent="0.25">
      <c r="A21" s="296" t="s">
        <v>25</v>
      </c>
      <c r="B21" s="297">
        <v>17677283912</v>
      </c>
      <c r="C21" s="297">
        <v>191578314136</v>
      </c>
      <c r="D21" s="298">
        <v>24.85886167927509</v>
      </c>
    </row>
    <row r="22" spans="1:4" x14ac:dyDescent="0.25">
      <c r="A22" s="3"/>
      <c r="B22" s="295"/>
      <c r="C22" s="295"/>
      <c r="D22" s="295"/>
    </row>
    <row r="23" spans="1:4" x14ac:dyDescent="0.25">
      <c r="A23" s="3">
        <v>2022</v>
      </c>
      <c r="B23" s="295"/>
      <c r="C23" s="295"/>
      <c r="D23" s="295"/>
    </row>
    <row r="24" spans="1:4" x14ac:dyDescent="0.25">
      <c r="A24" s="296" t="s">
        <v>14</v>
      </c>
      <c r="B24" s="297">
        <v>16605768096</v>
      </c>
      <c r="C24" s="297">
        <v>16605768096</v>
      </c>
      <c r="D24" s="298">
        <v>18.831474937394653</v>
      </c>
    </row>
    <row r="25" spans="1:4" x14ac:dyDescent="0.25">
      <c r="A25" s="296" t="s">
        <v>15</v>
      </c>
      <c r="B25" s="297">
        <v>16387140898</v>
      </c>
      <c r="C25" s="297">
        <v>32992908994</v>
      </c>
      <c r="D25" s="298">
        <v>22.083255971393022</v>
      </c>
    </row>
    <row r="26" spans="1:4" x14ac:dyDescent="0.25">
      <c r="A26" s="296" t="s">
        <v>16</v>
      </c>
      <c r="B26" s="297">
        <v>18951408279</v>
      </c>
      <c r="C26" s="297">
        <v>51944317273</v>
      </c>
      <c r="D26" s="298">
        <v>16.17952461467782</v>
      </c>
    </row>
    <row r="27" spans="1:4" x14ac:dyDescent="0.25">
      <c r="A27" s="296" t="s">
        <v>17</v>
      </c>
      <c r="B27" s="297">
        <v>17604647908</v>
      </c>
      <c r="C27" s="297">
        <v>69548965181</v>
      </c>
      <c r="D27" s="298">
        <v>20.060221114442388</v>
      </c>
    </row>
    <row r="28" spans="1:4" x14ac:dyDescent="0.25">
      <c r="A28" s="296" t="s">
        <v>18</v>
      </c>
      <c r="B28" s="297">
        <v>18198732751</v>
      </c>
      <c r="C28" s="297">
        <v>87747697932</v>
      </c>
      <c r="D28" s="298">
        <v>20.803980618053242</v>
      </c>
    </row>
    <row r="29" spans="1:4" x14ac:dyDescent="0.25">
      <c r="A29" s="296" t="s">
        <v>19</v>
      </c>
      <c r="B29" s="297">
        <v>19165881341</v>
      </c>
      <c r="C29" s="297">
        <v>106913579273</v>
      </c>
      <c r="D29" s="298">
        <v>16.262161741553015</v>
      </c>
    </row>
    <row r="30" spans="1:4" x14ac:dyDescent="0.25">
      <c r="A30" s="296" t="s">
        <v>20</v>
      </c>
      <c r="B30" s="297">
        <v>18432754937</v>
      </c>
      <c r="C30" s="297">
        <v>125346334210</v>
      </c>
      <c r="D30" s="298">
        <v>11.861525540815943</v>
      </c>
    </row>
    <row r="31" spans="1:4" x14ac:dyDescent="0.25">
      <c r="A31" s="296" t="s">
        <v>21</v>
      </c>
      <c r="B31" s="297">
        <v>18885552230</v>
      </c>
      <c r="C31" s="297">
        <v>144231886440</v>
      </c>
      <c r="D31" s="298">
        <v>15.212619407508221</v>
      </c>
    </row>
    <row r="32" spans="1:4" x14ac:dyDescent="0.25">
      <c r="A32" s="296" t="s">
        <v>22</v>
      </c>
      <c r="B32" s="297">
        <v>19194179469</v>
      </c>
      <c r="C32" s="297">
        <v>163426065909</v>
      </c>
      <c r="D32" s="298">
        <v>11.651334376335054</v>
      </c>
    </row>
    <row r="33" spans="1:6" x14ac:dyDescent="0.25">
      <c r="A33" s="296" t="s">
        <v>23</v>
      </c>
      <c r="B33" s="297">
        <v>18735330340</v>
      </c>
      <c r="C33" s="297">
        <v>182161396249</v>
      </c>
      <c r="D33" s="298">
        <v>12.490035066419992</v>
      </c>
    </row>
    <row r="34" spans="1:6" x14ac:dyDescent="0.25">
      <c r="A34" s="296" t="s">
        <v>24</v>
      </c>
      <c r="B34" s="297">
        <v>17917808839</v>
      </c>
      <c r="C34" s="297">
        <v>200079205088</v>
      </c>
      <c r="D34" s="298">
        <v>3.7966477796762543</v>
      </c>
    </row>
    <row r="35" spans="1:6" x14ac:dyDescent="0.25">
      <c r="A35" s="296" t="s">
        <v>25</v>
      </c>
      <c r="B35" s="297">
        <v>16119451619</v>
      </c>
      <c r="C35" s="297">
        <v>216198656707</v>
      </c>
      <c r="D35" s="298">
        <v>-8.8126224636946979</v>
      </c>
    </row>
    <row r="36" spans="1:6" x14ac:dyDescent="0.25">
      <c r="A36" s="3"/>
      <c r="B36" s="295"/>
      <c r="C36" s="295"/>
      <c r="D36" s="295"/>
    </row>
    <row r="37" spans="1:6" x14ac:dyDescent="0.25">
      <c r="A37" s="3">
        <v>2023</v>
      </c>
      <c r="B37" s="295"/>
      <c r="C37" s="295"/>
      <c r="D37" s="295"/>
    </row>
    <row r="38" spans="1:6" ht="15.6" x14ac:dyDescent="0.25">
      <c r="A38" s="296" t="s">
        <v>232</v>
      </c>
      <c r="B38" s="297">
        <v>16252080390</v>
      </c>
      <c r="C38" s="297">
        <v>16252080390</v>
      </c>
      <c r="D38" s="298">
        <v>-2.1299087398745309</v>
      </c>
      <c r="F38" s="19"/>
    </row>
    <row r="39" spans="1:6" ht="15.6" x14ac:dyDescent="0.25">
      <c r="A39" s="296" t="s">
        <v>233</v>
      </c>
      <c r="B39" s="297">
        <v>14062008046</v>
      </c>
      <c r="C39" s="297">
        <v>30314088436</v>
      </c>
      <c r="D39" s="298">
        <v>-14.188764632418426</v>
      </c>
    </row>
    <row r="40" spans="1:6" ht="15.6" x14ac:dyDescent="0.25">
      <c r="A40" s="296" t="s">
        <v>234</v>
      </c>
      <c r="B40" s="297">
        <v>18162390971</v>
      </c>
      <c r="C40" s="297">
        <v>48476479407</v>
      </c>
      <c r="D40" s="298">
        <v>-4.1633703225860463</v>
      </c>
    </row>
    <row r="41" spans="1:6" ht="15.6" x14ac:dyDescent="0.25">
      <c r="A41" s="296" t="s">
        <v>235</v>
      </c>
      <c r="B41" s="297">
        <v>14650192067</v>
      </c>
      <c r="C41" s="297">
        <v>63126671474</v>
      </c>
      <c r="D41" s="298">
        <v>-16.782248963112856</v>
      </c>
    </row>
    <row r="42" spans="1:6" ht="15.6" x14ac:dyDescent="0.25">
      <c r="A42" s="296" t="s">
        <v>236</v>
      </c>
      <c r="B42" s="297">
        <v>17392863856</v>
      </c>
      <c r="C42" s="297">
        <v>80519535330</v>
      </c>
      <c r="D42" s="298">
        <v>-4.4281594000314062</v>
      </c>
    </row>
    <row r="43" spans="1:6" ht="15.6" x14ac:dyDescent="0.25">
      <c r="A43" s="296" t="s">
        <v>237</v>
      </c>
      <c r="B43" s="297">
        <v>17348315322</v>
      </c>
      <c r="C43" s="297">
        <v>97867850652</v>
      </c>
      <c r="D43" s="298">
        <v>-9.4833417084338798</v>
      </c>
    </row>
    <row r="44" spans="1:6" ht="15.6" x14ac:dyDescent="0.25">
      <c r="A44" s="296" t="s">
        <v>245</v>
      </c>
      <c r="B44" s="297">
        <v>16528091154</v>
      </c>
      <c r="C44" s="297">
        <v>114395941806</v>
      </c>
      <c r="D44" s="298">
        <v>-10.333039144228929</v>
      </c>
    </row>
    <row r="45" spans="1:6" ht="15.6" x14ac:dyDescent="0.25">
      <c r="A45" s="296" t="s">
        <v>244</v>
      </c>
      <c r="B45" s="297">
        <v>17531193673</v>
      </c>
      <c r="C45" s="297">
        <v>131927135479</v>
      </c>
      <c r="D45" s="298">
        <v>-7.1714003408837605</v>
      </c>
    </row>
    <row r="46" spans="1:6" x14ac:dyDescent="0.25">
      <c r="A46" s="4"/>
      <c r="B46" s="299"/>
      <c r="C46" s="299"/>
      <c r="D46" s="299"/>
    </row>
    <row r="47" spans="1:6" x14ac:dyDescent="0.25">
      <c r="A47" s="60"/>
      <c r="B47" s="300"/>
      <c r="C47" s="300"/>
      <c r="D47" s="300"/>
    </row>
    <row r="48" spans="1:6" s="5" customFormat="1" ht="11.4" x14ac:dyDescent="0.2">
      <c r="A48" s="6" t="s">
        <v>238</v>
      </c>
    </row>
    <row r="49" spans="1:3" s="5" customFormat="1" ht="11.4" x14ac:dyDescent="0.2">
      <c r="A49" s="6" t="s">
        <v>239</v>
      </c>
    </row>
    <row r="50" spans="1:3" s="5" customFormat="1" ht="11.4" x14ac:dyDescent="0.2">
      <c r="A50" s="155" t="s">
        <v>277</v>
      </c>
      <c r="B50" s="301"/>
      <c r="C50" s="301"/>
    </row>
    <row r="51" spans="1:3" s="5" customFormat="1" ht="11.4" x14ac:dyDescent="0.2">
      <c r="A51" s="7" t="s">
        <v>240</v>
      </c>
    </row>
  </sheetData>
  <mergeCells count="6">
    <mergeCell ref="A1:D1"/>
    <mergeCell ref="A2:D2"/>
    <mergeCell ref="A4:A7"/>
    <mergeCell ref="B4:B6"/>
    <mergeCell ref="C4:C6"/>
    <mergeCell ref="D4:D6"/>
  </mergeCells>
  <printOptions horizontalCentered="1"/>
  <pageMargins left="0.39370078740157483" right="0.39370078740157483" top="0.55118110236220474" bottom="0.55118110236220474" header="0.11811023622047245" footer="0.11811023622047245"/>
  <pageSetup paperSize="9" scale="93" fitToHeight="0"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B9EE8-70B9-4FDD-A363-BC1A50AE022E}">
  <sheetPr>
    <pageSetUpPr fitToPage="1"/>
  </sheetPr>
  <dimension ref="A1:R26"/>
  <sheetViews>
    <sheetView topLeftCell="A13" zoomScale="112" zoomScaleNormal="112" workbookViewId="0">
      <selection activeCell="A19" sqref="A19:L19"/>
    </sheetView>
  </sheetViews>
  <sheetFormatPr defaultColWidth="9.109375" defaultRowHeight="13.8" x14ac:dyDescent="0.25"/>
  <cols>
    <col min="1" max="1" width="6" style="240" customWidth="1"/>
    <col min="2" max="2" width="49.88671875" style="240" customWidth="1"/>
    <col min="3" max="3" width="14.33203125" style="240" customWidth="1"/>
    <col min="4" max="4" width="10.109375" style="240" customWidth="1"/>
    <col min="5" max="5" width="14.33203125" style="240" customWidth="1"/>
    <col min="6" max="13" width="11.44140625" style="240" customWidth="1"/>
    <col min="14" max="16384" width="9.109375" style="240"/>
  </cols>
  <sheetData>
    <row r="1" spans="1:18" ht="15.6" x14ac:dyDescent="0.25">
      <c r="A1" s="414" t="s">
        <v>294</v>
      </c>
      <c r="B1" s="414"/>
      <c r="C1" s="414"/>
      <c r="D1" s="414"/>
      <c r="E1" s="414"/>
      <c r="F1" s="414"/>
      <c r="G1" s="414"/>
      <c r="H1" s="414"/>
      <c r="I1" s="414"/>
      <c r="J1" s="414"/>
      <c r="K1" s="414"/>
      <c r="L1" s="414"/>
    </row>
    <row r="2" spans="1:18" x14ac:dyDescent="0.25">
      <c r="A2" s="429" t="s">
        <v>246</v>
      </c>
      <c r="B2" s="429"/>
      <c r="C2" s="429"/>
      <c r="D2" s="429"/>
      <c r="E2" s="429"/>
      <c r="F2" s="429"/>
      <c r="G2" s="429"/>
      <c r="H2" s="429"/>
      <c r="I2" s="429"/>
      <c r="J2" s="429"/>
      <c r="K2" s="429"/>
      <c r="L2" s="429"/>
    </row>
    <row r="3" spans="1:18" x14ac:dyDescent="0.25">
      <c r="A3" s="16"/>
      <c r="B3" s="32"/>
      <c r="C3" s="32"/>
      <c r="D3" s="32"/>
      <c r="E3" s="38"/>
      <c r="F3" s="15"/>
      <c r="G3" s="40"/>
      <c r="H3" s="15"/>
      <c r="I3" s="38"/>
      <c r="J3" s="15"/>
      <c r="K3" s="40"/>
      <c r="L3" s="40"/>
    </row>
    <row r="4" spans="1:18" s="241" customFormat="1" ht="28.5" customHeight="1" x14ac:dyDescent="0.25">
      <c r="A4" s="430" t="s">
        <v>144</v>
      </c>
      <c r="B4" s="431"/>
      <c r="C4" s="421">
        <v>2022</v>
      </c>
      <c r="D4" s="421"/>
      <c r="E4" s="421"/>
      <c r="F4" s="421"/>
      <c r="G4" s="421">
        <v>2023</v>
      </c>
      <c r="H4" s="421"/>
      <c r="I4" s="421"/>
      <c r="J4" s="421"/>
      <c r="K4" s="433" t="s">
        <v>283</v>
      </c>
      <c r="L4" s="434"/>
    </row>
    <row r="5" spans="1:18" s="241" customFormat="1" ht="39.6" x14ac:dyDescent="0.25">
      <c r="A5" s="432"/>
      <c r="B5" s="431"/>
      <c r="C5" s="216" t="s">
        <v>21</v>
      </c>
      <c r="D5" s="12" t="s">
        <v>248</v>
      </c>
      <c r="E5" s="216" t="s">
        <v>271</v>
      </c>
      <c r="F5" s="12" t="s">
        <v>248</v>
      </c>
      <c r="G5" s="216" t="s">
        <v>249</v>
      </c>
      <c r="H5" s="12" t="s">
        <v>248</v>
      </c>
      <c r="I5" s="216" t="s">
        <v>250</v>
      </c>
      <c r="J5" s="12" t="s">
        <v>248</v>
      </c>
      <c r="K5" s="231" t="s">
        <v>125</v>
      </c>
      <c r="L5" s="232" t="s">
        <v>3</v>
      </c>
    </row>
    <row r="6" spans="1:18" s="241" customFormat="1" ht="13.2" x14ac:dyDescent="0.25">
      <c r="A6" s="432"/>
      <c r="B6" s="431"/>
      <c r="C6" s="242" t="s">
        <v>6</v>
      </c>
      <c r="D6" s="242" t="s">
        <v>7</v>
      </c>
      <c r="E6" s="242" t="s">
        <v>8</v>
      </c>
      <c r="F6" s="242" t="s">
        <v>9</v>
      </c>
      <c r="G6" s="242" t="s">
        <v>10</v>
      </c>
      <c r="H6" s="242" t="s">
        <v>11</v>
      </c>
      <c r="I6" s="242" t="s">
        <v>12</v>
      </c>
      <c r="J6" s="242" t="s">
        <v>13</v>
      </c>
      <c r="K6" s="243" t="s">
        <v>126</v>
      </c>
      <c r="L6" s="244" t="s">
        <v>127</v>
      </c>
    </row>
    <row r="7" spans="1:18" s="241" customFormat="1" ht="13.2" x14ac:dyDescent="0.25"/>
    <row r="8" spans="1:18" x14ac:dyDescent="0.25">
      <c r="A8" s="41"/>
      <c r="B8" s="42" t="s">
        <v>70</v>
      </c>
      <c r="C8" s="233">
        <v>6430224700</v>
      </c>
      <c r="D8" s="234"/>
      <c r="E8" s="235">
        <v>51184327275</v>
      </c>
      <c r="F8" s="234"/>
      <c r="G8" s="235">
        <v>6701767389</v>
      </c>
      <c r="H8" s="236"/>
      <c r="I8" s="235">
        <v>47810504705</v>
      </c>
      <c r="J8" s="236"/>
      <c r="K8" s="245">
        <v>4.2229113548706954</v>
      </c>
      <c r="L8" s="245">
        <v>-6.5915149218887636</v>
      </c>
      <c r="N8" s="246"/>
      <c r="O8" s="246"/>
      <c r="Q8" s="247"/>
      <c r="R8" s="247"/>
    </row>
    <row r="9" spans="1:18" x14ac:dyDescent="0.25">
      <c r="C9" s="248"/>
      <c r="D9" s="249"/>
      <c r="E9" s="248"/>
      <c r="F9" s="249"/>
      <c r="G9" s="250"/>
      <c r="H9" s="249"/>
      <c r="I9" s="248"/>
      <c r="J9" s="249"/>
      <c r="K9" s="249"/>
      <c r="L9" s="249"/>
      <c r="N9" s="246"/>
      <c r="O9" s="246"/>
      <c r="Q9" s="247"/>
      <c r="R9" s="247"/>
    </row>
    <row r="10" spans="1:18" ht="15.6" x14ac:dyDescent="0.25">
      <c r="A10" s="16">
        <v>1</v>
      </c>
      <c r="B10" s="15" t="s">
        <v>303</v>
      </c>
      <c r="C10" s="251">
        <v>5442779605</v>
      </c>
      <c r="D10" s="252">
        <v>84.643692233647755</v>
      </c>
      <c r="E10" s="250">
        <v>43356880792</v>
      </c>
      <c r="F10" s="252">
        <v>84.707337382896171</v>
      </c>
      <c r="G10" s="250">
        <v>5558362031</v>
      </c>
      <c r="H10" s="252">
        <v>82.938748965284333</v>
      </c>
      <c r="I10" s="250">
        <v>39676584939</v>
      </c>
      <c r="J10" s="252">
        <v>82.98717025434506</v>
      </c>
      <c r="K10" s="252">
        <v>2.1235918848123259</v>
      </c>
      <c r="L10" s="252">
        <v>-8.4883778209411069</v>
      </c>
      <c r="M10" s="253"/>
      <c r="N10" s="246"/>
      <c r="O10" s="246"/>
      <c r="Q10" s="247"/>
      <c r="R10" s="247"/>
    </row>
    <row r="11" spans="1:18" ht="15.6" x14ac:dyDescent="0.25">
      <c r="A11" s="16">
        <v>2</v>
      </c>
      <c r="B11" s="33" t="s">
        <v>290</v>
      </c>
      <c r="C11" s="251">
        <v>3279990094</v>
      </c>
      <c r="D11" s="252">
        <v>51.008949873866783</v>
      </c>
      <c r="E11" s="250">
        <v>26150244734</v>
      </c>
      <c r="F11" s="252">
        <v>51.090335902045901</v>
      </c>
      <c r="G11" s="250">
        <v>3211701165</v>
      </c>
      <c r="H11" s="252">
        <v>47.923196652148086</v>
      </c>
      <c r="I11" s="250">
        <v>24181481462</v>
      </c>
      <c r="J11" s="252">
        <v>50.577758196037436</v>
      </c>
      <c r="K11" s="252">
        <v>-2.0819858305340389</v>
      </c>
      <c r="L11" s="252">
        <v>-7.5286609820528927</v>
      </c>
      <c r="M11" s="253"/>
      <c r="N11" s="246"/>
      <c r="O11" s="246"/>
      <c r="Q11" s="247"/>
      <c r="R11" s="247"/>
    </row>
    <row r="12" spans="1:18" ht="15.6" x14ac:dyDescent="0.25">
      <c r="A12" s="16">
        <v>3</v>
      </c>
      <c r="B12" s="33" t="s">
        <v>291</v>
      </c>
      <c r="C12" s="251">
        <v>3060396989</v>
      </c>
      <c r="D12" s="252">
        <v>47.593935387670044</v>
      </c>
      <c r="E12" s="250">
        <v>24914198614</v>
      </c>
      <c r="F12" s="252">
        <v>48.675444106440096</v>
      </c>
      <c r="G12" s="250">
        <v>3198141192</v>
      </c>
      <c r="H12" s="252">
        <v>47.720862369071405</v>
      </c>
      <c r="I12" s="250">
        <v>23481106672</v>
      </c>
      <c r="J12" s="252">
        <v>49.112860901349904</v>
      </c>
      <c r="K12" s="252">
        <v>4.5008606234777648</v>
      </c>
      <c r="L12" s="252">
        <v>-5.7521093261041267</v>
      </c>
      <c r="M12" s="253"/>
      <c r="N12" s="246"/>
      <c r="O12" s="246"/>
      <c r="Q12" s="247"/>
      <c r="R12" s="247"/>
    </row>
    <row r="13" spans="1:18" ht="15.6" x14ac:dyDescent="0.25">
      <c r="A13" s="16">
        <v>4</v>
      </c>
      <c r="B13" s="33" t="s">
        <v>295</v>
      </c>
      <c r="C13" s="251">
        <v>1138199013</v>
      </c>
      <c r="D13" s="252">
        <v>17.700765775727866</v>
      </c>
      <c r="E13" s="250">
        <v>9116463131</v>
      </c>
      <c r="F13" s="252">
        <v>17.811044154238129</v>
      </c>
      <c r="G13" s="250">
        <v>1055182527</v>
      </c>
      <c r="H13" s="252">
        <v>15.744839618455458</v>
      </c>
      <c r="I13" s="250">
        <v>7411243650</v>
      </c>
      <c r="J13" s="252">
        <v>15.501287208174851</v>
      </c>
      <c r="K13" s="252">
        <v>-7.2936705314117116</v>
      </c>
      <c r="L13" s="252">
        <v>-18.704836036702666</v>
      </c>
      <c r="M13" s="253"/>
      <c r="N13" s="246"/>
      <c r="O13" s="246"/>
      <c r="Q13" s="247"/>
      <c r="R13" s="247"/>
    </row>
    <row r="14" spans="1:18" ht="15.6" x14ac:dyDescent="0.25">
      <c r="A14" s="16">
        <v>5</v>
      </c>
      <c r="B14" s="33" t="s">
        <v>296</v>
      </c>
      <c r="C14" s="251">
        <v>679986346</v>
      </c>
      <c r="D14" s="252">
        <v>10.574845790381167</v>
      </c>
      <c r="E14" s="250">
        <v>5507279406</v>
      </c>
      <c r="F14" s="252">
        <v>10.759698718732452</v>
      </c>
      <c r="G14" s="250">
        <v>752970869</v>
      </c>
      <c r="H14" s="252">
        <v>11.235407397694747</v>
      </c>
      <c r="I14" s="250">
        <v>5598340092</v>
      </c>
      <c r="J14" s="252">
        <v>11.709435251819311</v>
      </c>
      <c r="K14" s="252">
        <v>10.733233605252423</v>
      </c>
      <c r="L14" s="252">
        <v>1.6534604345803228</v>
      </c>
      <c r="M14" s="253"/>
      <c r="N14" s="246"/>
      <c r="O14" s="246"/>
      <c r="Q14" s="247"/>
      <c r="R14" s="247"/>
    </row>
    <row r="15" spans="1:18" ht="15.6" x14ac:dyDescent="0.25">
      <c r="A15" s="16">
        <v>6</v>
      </c>
      <c r="B15" s="32" t="s">
        <v>292</v>
      </c>
      <c r="C15" s="251">
        <v>298409680</v>
      </c>
      <c r="D15" s="252">
        <v>4.6407348719866661</v>
      </c>
      <c r="E15" s="250">
        <v>2216988154</v>
      </c>
      <c r="F15" s="252">
        <v>4.3313808582238513</v>
      </c>
      <c r="G15" s="250">
        <v>382456624</v>
      </c>
      <c r="H15" s="252">
        <v>5.7068024268903788</v>
      </c>
      <c r="I15" s="250">
        <v>2476238980</v>
      </c>
      <c r="J15" s="252">
        <v>5.179278058825922</v>
      </c>
      <c r="K15" s="252">
        <v>28.164952289751465</v>
      </c>
      <c r="L15" s="252">
        <v>11.693830006815631</v>
      </c>
      <c r="M15" s="253"/>
      <c r="N15" s="246"/>
      <c r="O15" s="246"/>
      <c r="Q15" s="247"/>
      <c r="R15" s="247"/>
    </row>
    <row r="16" spans="1:18" x14ac:dyDescent="0.25">
      <c r="A16" s="254"/>
      <c r="B16" s="254"/>
      <c r="C16" s="254"/>
      <c r="D16" s="254"/>
      <c r="E16" s="254"/>
      <c r="F16" s="254"/>
      <c r="G16" s="254"/>
      <c r="H16" s="255"/>
      <c r="I16" s="254"/>
      <c r="J16" s="254"/>
      <c r="K16" s="254"/>
      <c r="L16" s="254"/>
    </row>
    <row r="18" spans="1:12" s="154" customFormat="1" ht="26.25" customHeight="1" x14ac:dyDescent="0.2">
      <c r="A18" s="435" t="s">
        <v>297</v>
      </c>
      <c r="B18" s="435"/>
      <c r="C18" s="435"/>
      <c r="D18" s="435"/>
      <c r="E18" s="435"/>
      <c r="F18" s="435"/>
      <c r="G18" s="435"/>
      <c r="H18" s="435"/>
      <c r="I18" s="435"/>
      <c r="J18" s="435"/>
      <c r="K18" s="435"/>
      <c r="L18" s="435"/>
    </row>
    <row r="19" spans="1:12" s="154" customFormat="1" ht="11.4" x14ac:dyDescent="0.2">
      <c r="A19" s="435" t="s">
        <v>302</v>
      </c>
      <c r="B19" s="435"/>
      <c r="C19" s="435"/>
      <c r="D19" s="435"/>
      <c r="E19" s="435"/>
      <c r="F19" s="435"/>
      <c r="G19" s="435"/>
      <c r="H19" s="435"/>
      <c r="I19" s="435"/>
      <c r="J19" s="435"/>
      <c r="K19" s="435"/>
      <c r="L19" s="435"/>
    </row>
    <row r="20" spans="1:12" s="154" customFormat="1" ht="11.4" x14ac:dyDescent="0.2">
      <c r="A20" s="435" t="s">
        <v>301</v>
      </c>
      <c r="B20" s="435"/>
      <c r="C20" s="435"/>
      <c r="D20" s="435"/>
      <c r="E20" s="435"/>
      <c r="F20" s="435"/>
      <c r="G20" s="435"/>
      <c r="H20" s="435"/>
      <c r="I20" s="435"/>
      <c r="J20" s="435"/>
      <c r="K20" s="435"/>
      <c r="L20" s="435"/>
    </row>
    <row r="21" spans="1:12" s="154" customFormat="1" ht="11.4" x14ac:dyDescent="0.2">
      <c r="A21" s="435" t="s">
        <v>300</v>
      </c>
      <c r="B21" s="435"/>
      <c r="C21" s="435"/>
      <c r="D21" s="435"/>
      <c r="E21" s="435"/>
      <c r="F21" s="435"/>
      <c r="G21" s="435"/>
      <c r="H21" s="435"/>
      <c r="I21" s="435"/>
      <c r="J21" s="435"/>
      <c r="K21" s="435"/>
      <c r="L21" s="435"/>
    </row>
    <row r="22" spans="1:12" s="154" customFormat="1" ht="25.5" customHeight="1" x14ac:dyDescent="0.2">
      <c r="A22" s="436" t="s">
        <v>299</v>
      </c>
      <c r="B22" s="436"/>
      <c r="C22" s="436"/>
      <c r="D22" s="436"/>
      <c r="E22" s="436"/>
      <c r="F22" s="436"/>
      <c r="G22" s="436"/>
      <c r="H22" s="436"/>
      <c r="I22" s="436"/>
      <c r="J22" s="436"/>
      <c r="K22" s="436"/>
      <c r="L22" s="436"/>
    </row>
    <row r="23" spans="1:12" s="154" customFormat="1" ht="11.4" x14ac:dyDescent="0.2">
      <c r="A23" s="436" t="s">
        <v>293</v>
      </c>
      <c r="B23" s="436"/>
      <c r="C23" s="436"/>
      <c r="D23" s="436"/>
      <c r="E23" s="436"/>
      <c r="F23" s="436"/>
      <c r="G23" s="436"/>
      <c r="H23" s="436"/>
      <c r="I23" s="436"/>
      <c r="J23" s="436"/>
      <c r="K23" s="436"/>
      <c r="L23" s="436"/>
    </row>
    <row r="24" spans="1:12" s="154" customFormat="1" ht="11.4" x14ac:dyDescent="0.2">
      <c r="A24" s="222" t="s">
        <v>238</v>
      </c>
      <c r="B24" s="222"/>
      <c r="C24" s="222"/>
      <c r="D24" s="222"/>
      <c r="E24" s="222"/>
      <c r="F24" s="222"/>
      <c r="G24" s="237"/>
      <c r="H24" s="238"/>
      <c r="I24" s="237"/>
      <c r="J24" s="238"/>
      <c r="K24" s="239"/>
      <c r="L24" s="239"/>
    </row>
    <row r="25" spans="1:12" s="154" customFormat="1" ht="11.4" x14ac:dyDescent="0.2">
      <c r="A25" s="222" t="s">
        <v>298</v>
      </c>
      <c r="B25" s="222"/>
      <c r="C25" s="222"/>
      <c r="D25" s="222"/>
      <c r="E25" s="222"/>
      <c r="F25" s="222"/>
      <c r="G25" s="237"/>
      <c r="H25" s="238"/>
      <c r="I25" s="237"/>
      <c r="J25" s="238"/>
      <c r="K25" s="239"/>
      <c r="L25" s="239"/>
    </row>
    <row r="26" spans="1:12" s="21" customFormat="1" ht="12" x14ac:dyDescent="0.25">
      <c r="A26" s="155" t="s">
        <v>240</v>
      </c>
      <c r="B26" s="155"/>
      <c r="C26" s="223"/>
      <c r="D26" s="224"/>
      <c r="E26" s="225"/>
      <c r="F26" s="224"/>
      <c r="G26" s="226"/>
      <c r="H26" s="227"/>
      <c r="I26" s="227"/>
      <c r="J26" s="227"/>
      <c r="K26" s="227"/>
      <c r="L26" s="227"/>
    </row>
  </sheetData>
  <mergeCells count="12">
    <mergeCell ref="A21:L21"/>
    <mergeCell ref="A22:L22"/>
    <mergeCell ref="A23:L23"/>
    <mergeCell ref="A19:L19"/>
    <mergeCell ref="A18:L18"/>
    <mergeCell ref="A20:L20"/>
    <mergeCell ref="A2:L2"/>
    <mergeCell ref="A1:L1"/>
    <mergeCell ref="A4:B6"/>
    <mergeCell ref="G4:J4"/>
    <mergeCell ref="C4:F4"/>
    <mergeCell ref="K4:L4"/>
  </mergeCells>
  <printOptions horizontalCentered="1"/>
  <pageMargins left="0.39370078740157483" right="0.39370078740157483" top="0.55118110236220474" bottom="0.55118110236220474" header="0.11811023622047244" footer="0.11811023622047244"/>
  <pageSetup paperSize="9" scale="8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2190-1D74-4AC0-9EFB-B7D5B38C3E50}">
  <sheetPr>
    <pageSetUpPr fitToPage="1"/>
  </sheetPr>
  <dimension ref="A1:S80"/>
  <sheetViews>
    <sheetView zoomScaleNormal="100" workbookViewId="0">
      <selection sqref="A1:G1"/>
    </sheetView>
  </sheetViews>
  <sheetFormatPr defaultColWidth="9.109375" defaultRowHeight="13.2" x14ac:dyDescent="0.25"/>
  <cols>
    <col min="1" max="1" width="4" style="16" customWidth="1"/>
    <col min="2" max="2" width="56.44140625" style="17" customWidth="1"/>
    <col min="3" max="3" width="17.109375" style="18" customWidth="1"/>
    <col min="4" max="4" width="12.88671875" style="15" customWidth="1"/>
    <col min="5" max="5" width="17.109375" style="18" customWidth="1"/>
    <col min="6" max="6" width="12.88671875" style="15" customWidth="1"/>
    <col min="7" max="7" width="14.5546875" style="59" customWidth="1"/>
    <col min="8" max="16384" width="9.109375" style="15"/>
  </cols>
  <sheetData>
    <row r="1" spans="1:13" ht="15.6" x14ac:dyDescent="0.25">
      <c r="A1" s="412" t="s">
        <v>383</v>
      </c>
      <c r="B1" s="413"/>
      <c r="C1" s="413"/>
      <c r="D1" s="413"/>
      <c r="E1" s="413"/>
      <c r="F1" s="413"/>
      <c r="G1" s="413"/>
    </row>
    <row r="2" spans="1:13" x14ac:dyDescent="0.25">
      <c r="A2" s="414" t="s">
        <v>246</v>
      </c>
      <c r="B2" s="414"/>
      <c r="C2" s="414"/>
      <c r="D2" s="414"/>
      <c r="E2" s="414"/>
      <c r="F2" s="414"/>
      <c r="G2" s="414"/>
    </row>
    <row r="3" spans="1:13" s="9" customFormat="1" x14ac:dyDescent="0.25">
      <c r="A3" s="16"/>
      <c r="B3" s="17"/>
      <c r="C3" s="18"/>
      <c r="D3" s="15"/>
      <c r="E3" s="18"/>
      <c r="F3" s="15"/>
      <c r="G3" s="8"/>
      <c r="H3" s="13"/>
      <c r="I3" s="13"/>
      <c r="J3" s="13"/>
      <c r="K3" s="13"/>
      <c r="L3" s="13"/>
      <c r="M3" s="13"/>
    </row>
    <row r="4" spans="1:13" s="2" customFormat="1" ht="14.25" customHeight="1" x14ac:dyDescent="0.25">
      <c r="A4" s="437" t="s">
        <v>26</v>
      </c>
      <c r="B4" s="438"/>
      <c r="C4" s="408">
        <v>2022</v>
      </c>
      <c r="D4" s="409"/>
      <c r="E4" s="406">
        <v>2023</v>
      </c>
      <c r="F4" s="407"/>
      <c r="G4" s="443" t="s">
        <v>247</v>
      </c>
      <c r="H4" s="13"/>
      <c r="I4" s="13"/>
      <c r="J4" s="13"/>
      <c r="K4" s="13"/>
      <c r="L4" s="13"/>
      <c r="M4" s="13"/>
    </row>
    <row r="5" spans="1:13" s="13" customFormat="1" ht="39.6" x14ac:dyDescent="0.25">
      <c r="A5" s="439"/>
      <c r="B5" s="440"/>
      <c r="C5" s="11" t="s">
        <v>21</v>
      </c>
      <c r="D5" s="12" t="s">
        <v>248</v>
      </c>
      <c r="E5" s="11" t="s">
        <v>249</v>
      </c>
      <c r="F5" s="12" t="s">
        <v>248</v>
      </c>
      <c r="G5" s="444"/>
    </row>
    <row r="6" spans="1:13" s="13" customFormat="1" x14ac:dyDescent="0.25">
      <c r="A6" s="441"/>
      <c r="B6" s="442"/>
      <c r="C6" s="346" t="s">
        <v>6</v>
      </c>
      <c r="D6" s="393" t="s">
        <v>7</v>
      </c>
      <c r="E6" s="346" t="s">
        <v>8</v>
      </c>
      <c r="F6" s="393" t="s">
        <v>9</v>
      </c>
      <c r="G6" s="381" t="s">
        <v>10</v>
      </c>
    </row>
    <row r="7" spans="1:13" s="13" customFormat="1" x14ac:dyDescent="0.25">
      <c r="A7" s="20"/>
      <c r="B7" s="20"/>
      <c r="C7" s="396"/>
      <c r="D7" s="396"/>
      <c r="E7" s="396"/>
      <c r="F7" s="396"/>
      <c r="G7" s="397"/>
      <c r="H7" s="15"/>
      <c r="I7" s="15"/>
      <c r="J7" s="15"/>
      <c r="K7" s="15"/>
      <c r="L7" s="15"/>
      <c r="M7" s="15"/>
    </row>
    <row r="8" spans="1:13" s="13" customFormat="1" x14ac:dyDescent="0.25">
      <c r="A8" s="2"/>
      <c r="B8" s="14" t="s">
        <v>145</v>
      </c>
      <c r="C8" s="114">
        <v>12455327530</v>
      </c>
      <c r="D8" s="162">
        <v>100</v>
      </c>
      <c r="E8" s="114">
        <v>10829426284</v>
      </c>
      <c r="F8" s="162">
        <v>100</v>
      </c>
      <c r="G8" s="165">
        <v>-13.0538618280719</v>
      </c>
    </row>
    <row r="9" spans="1:13" x14ac:dyDescent="0.25">
      <c r="C9" s="157"/>
      <c r="D9" s="163"/>
      <c r="E9" s="157"/>
      <c r="F9" s="163"/>
      <c r="G9" s="163"/>
    </row>
    <row r="10" spans="1:13" s="2" customFormat="1" x14ac:dyDescent="0.25">
      <c r="A10" s="256">
        <v>1</v>
      </c>
      <c r="B10" s="257" t="s">
        <v>27</v>
      </c>
      <c r="C10" s="158">
        <v>2886450492</v>
      </c>
      <c r="D10" s="162">
        <v>23.174424639156797</v>
      </c>
      <c r="E10" s="158">
        <v>2242731877</v>
      </c>
      <c r="F10" s="162">
        <v>20.709609338340826</v>
      </c>
      <c r="G10" s="165">
        <v>-22.301391164827223</v>
      </c>
    </row>
    <row r="11" spans="1:13" x14ac:dyDescent="0.25">
      <c r="B11" s="102" t="s">
        <v>28</v>
      </c>
      <c r="C11" s="157">
        <v>2107419429</v>
      </c>
      <c r="D11" s="164">
        <v>16.919823456461124</v>
      </c>
      <c r="E11" s="157">
        <v>1578296411</v>
      </c>
      <c r="F11" s="164">
        <v>14.574146123805869</v>
      </c>
      <c r="G11" s="163">
        <v>-25.107627400544384</v>
      </c>
    </row>
    <row r="12" spans="1:13" x14ac:dyDescent="0.25">
      <c r="B12" s="102" t="s">
        <v>29</v>
      </c>
      <c r="C12" s="157">
        <v>307633362</v>
      </c>
      <c r="D12" s="164">
        <v>2.4698937965222663</v>
      </c>
      <c r="E12" s="157">
        <v>197229657</v>
      </c>
      <c r="F12" s="164">
        <v>1.8212382801053657</v>
      </c>
      <c r="G12" s="163">
        <v>-35.888079329965514</v>
      </c>
    </row>
    <row r="13" spans="1:13" x14ac:dyDescent="0.25">
      <c r="B13" s="102" t="s">
        <v>30</v>
      </c>
      <c r="C13" s="157">
        <v>14844883</v>
      </c>
      <c r="D13" s="164">
        <v>0.11918500709230245</v>
      </c>
      <c r="E13" s="157">
        <v>15103258</v>
      </c>
      <c r="F13" s="164">
        <v>0.13946498737716512</v>
      </c>
      <c r="G13" s="163">
        <v>1.7404987294274976</v>
      </c>
    </row>
    <row r="14" spans="1:13" x14ac:dyDescent="0.25">
      <c r="B14" s="102" t="s">
        <v>31</v>
      </c>
      <c r="C14" s="157">
        <v>111529627</v>
      </c>
      <c r="D14" s="164">
        <v>0.89543712705562228</v>
      </c>
      <c r="E14" s="157">
        <v>95773573</v>
      </c>
      <c r="F14" s="164">
        <v>0.88438270401730545</v>
      </c>
      <c r="G14" s="163">
        <v>-14.12723634411509</v>
      </c>
    </row>
    <row r="15" spans="1:13" x14ac:dyDescent="0.25">
      <c r="B15" s="102" t="s">
        <v>32</v>
      </c>
      <c r="C15" s="157">
        <v>118680663</v>
      </c>
      <c r="D15" s="164">
        <v>0.95285059918452431</v>
      </c>
      <c r="E15" s="157">
        <v>118906749</v>
      </c>
      <c r="F15" s="164">
        <v>1.0979967533061237</v>
      </c>
      <c r="G15" s="163">
        <v>0.19049944134539309</v>
      </c>
    </row>
    <row r="16" spans="1:13" x14ac:dyDescent="0.25">
      <c r="B16" s="102" t="s">
        <v>33</v>
      </c>
      <c r="C16" s="157">
        <v>123135981</v>
      </c>
      <c r="D16" s="164">
        <v>0.98862097928307147</v>
      </c>
      <c r="E16" s="157">
        <v>116551491</v>
      </c>
      <c r="F16" s="164">
        <v>1.0762480665499305</v>
      </c>
      <c r="G16" s="163">
        <v>-5.3473322310235272</v>
      </c>
    </row>
    <row r="17" spans="1:7" x14ac:dyDescent="0.25">
      <c r="B17" s="102" t="s">
        <v>34</v>
      </c>
      <c r="C17" s="157">
        <v>80150326</v>
      </c>
      <c r="D17" s="164">
        <v>0.64350235517250987</v>
      </c>
      <c r="E17" s="157">
        <v>91331848</v>
      </c>
      <c r="F17" s="164">
        <v>0.84336737334773471</v>
      </c>
      <c r="G17" s="163">
        <v>13.950688110738319</v>
      </c>
    </row>
    <row r="18" spans="1:7" x14ac:dyDescent="0.25">
      <c r="B18" s="102" t="s">
        <v>35</v>
      </c>
      <c r="C18" s="157">
        <v>18859530</v>
      </c>
      <c r="D18" s="164">
        <v>0.15141737505155756</v>
      </c>
      <c r="E18" s="157">
        <v>25122081</v>
      </c>
      <c r="F18" s="164">
        <v>0.2319797959852847</v>
      </c>
      <c r="G18" s="163">
        <v>33.206294112313508</v>
      </c>
    </row>
    <row r="19" spans="1:7" x14ac:dyDescent="0.25">
      <c r="B19" s="102" t="s">
        <v>36</v>
      </c>
      <c r="C19" s="157">
        <v>4196691</v>
      </c>
      <c r="D19" s="164">
        <v>3.3693943333820947E-2</v>
      </c>
      <c r="E19" s="157">
        <v>4416809</v>
      </c>
      <c r="F19" s="164">
        <v>4.0785253846047601E-2</v>
      </c>
      <c r="G19" s="163">
        <v>5.245037101850003</v>
      </c>
    </row>
    <row r="20" spans="1:7" x14ac:dyDescent="0.25">
      <c r="A20" s="127">
        <v>2</v>
      </c>
      <c r="B20" s="128" t="s">
        <v>146</v>
      </c>
      <c r="C20" s="157">
        <v>2105275411</v>
      </c>
      <c r="D20" s="164">
        <v>16.902609794316664</v>
      </c>
      <c r="E20" s="157">
        <v>1970142629</v>
      </c>
      <c r="F20" s="164">
        <v>18.192493095509583</v>
      </c>
      <c r="G20" s="163">
        <v>-6.4187697863156252</v>
      </c>
    </row>
    <row r="21" spans="1:7" x14ac:dyDescent="0.25">
      <c r="A21" s="127">
        <v>3</v>
      </c>
      <c r="B21" s="102" t="s">
        <v>147</v>
      </c>
      <c r="C21" s="157">
        <v>957683348</v>
      </c>
      <c r="D21" s="164">
        <v>7.6889455190424849</v>
      </c>
      <c r="E21" s="157">
        <v>866159777</v>
      </c>
      <c r="F21" s="164">
        <v>7.9982055769631382</v>
      </c>
      <c r="G21" s="163">
        <v>-9.5567675047431244</v>
      </c>
    </row>
    <row r="22" spans="1:7" x14ac:dyDescent="0.25">
      <c r="A22" s="127">
        <v>4</v>
      </c>
      <c r="B22" s="128" t="s">
        <v>304</v>
      </c>
      <c r="C22" s="157">
        <v>512080835</v>
      </c>
      <c r="D22" s="164">
        <v>4.1113397762250576</v>
      </c>
      <c r="E22" s="157">
        <v>539158211</v>
      </c>
      <c r="F22" s="164">
        <v>4.9786405748620544</v>
      </c>
      <c r="G22" s="163">
        <v>5.2877151709846748</v>
      </c>
    </row>
    <row r="23" spans="1:7" x14ac:dyDescent="0.25">
      <c r="A23" s="127">
        <v>5</v>
      </c>
      <c r="B23" s="128" t="s">
        <v>148</v>
      </c>
      <c r="C23" s="157">
        <v>542405326</v>
      </c>
      <c r="D23" s="164">
        <v>4.3548058025255321</v>
      </c>
      <c r="E23" s="157">
        <v>458277311</v>
      </c>
      <c r="F23" s="164">
        <v>4.2317782953754861</v>
      </c>
      <c r="G23" s="163">
        <v>-15.510174949867661</v>
      </c>
    </row>
    <row r="24" spans="1:7" x14ac:dyDescent="0.25">
      <c r="A24" s="127">
        <v>6</v>
      </c>
      <c r="B24" s="128" t="s">
        <v>149</v>
      </c>
      <c r="C24" s="157">
        <v>528508060</v>
      </c>
      <c r="D24" s="164">
        <v>4.2432289213353185</v>
      </c>
      <c r="E24" s="157">
        <v>425477506</v>
      </c>
      <c r="F24" s="164">
        <v>3.928901631923237</v>
      </c>
      <c r="G24" s="163">
        <v>-19.494604112565472</v>
      </c>
    </row>
    <row r="25" spans="1:7" x14ac:dyDescent="0.25">
      <c r="A25" s="127">
        <v>7</v>
      </c>
      <c r="B25" s="128" t="s">
        <v>150</v>
      </c>
      <c r="C25" s="157">
        <v>339311833</v>
      </c>
      <c r="D25" s="164">
        <v>2.7242305124673023</v>
      </c>
      <c r="E25" s="157">
        <v>394244745</v>
      </c>
      <c r="F25" s="164">
        <v>3.6404952087118336</v>
      </c>
      <c r="G25" s="163">
        <v>16.189506718440903</v>
      </c>
    </row>
    <row r="26" spans="1:7" x14ac:dyDescent="0.25">
      <c r="A26" s="127">
        <v>8</v>
      </c>
      <c r="B26" s="128" t="s">
        <v>118</v>
      </c>
      <c r="C26" s="157">
        <v>630313690</v>
      </c>
      <c r="D26" s="164">
        <v>5.0605950624888951</v>
      </c>
      <c r="E26" s="157">
        <v>371469830</v>
      </c>
      <c r="F26" s="164">
        <v>3.4301893771494645</v>
      </c>
      <c r="G26" s="163">
        <v>-41.065879435364948</v>
      </c>
    </row>
    <row r="27" spans="1:7" ht="15.6" x14ac:dyDescent="0.25">
      <c r="A27" s="127">
        <v>9</v>
      </c>
      <c r="B27" s="128" t="s">
        <v>305</v>
      </c>
      <c r="C27" s="157">
        <v>338105173</v>
      </c>
      <c r="D27" s="164">
        <v>2.7145426098642305</v>
      </c>
      <c r="E27" s="157">
        <v>303713135</v>
      </c>
      <c r="F27" s="164">
        <v>2.8045173126920191</v>
      </c>
      <c r="G27" s="163">
        <v>-10.171994026249342</v>
      </c>
    </row>
    <row r="28" spans="1:7" x14ac:dyDescent="0.25">
      <c r="A28" s="127">
        <v>10</v>
      </c>
      <c r="B28" s="102" t="s">
        <v>151</v>
      </c>
      <c r="C28" s="157">
        <v>109143094</v>
      </c>
      <c r="D28" s="164">
        <v>0.87627638644682038</v>
      </c>
      <c r="E28" s="157">
        <v>251397869</v>
      </c>
      <c r="F28" s="164">
        <v>2.3214329402789255</v>
      </c>
      <c r="G28" s="163">
        <v>130.33786177987588</v>
      </c>
    </row>
    <row r="29" spans="1:7" x14ac:dyDescent="0.25">
      <c r="A29" s="127"/>
      <c r="B29" s="102"/>
      <c r="C29" s="157"/>
      <c r="D29" s="164"/>
      <c r="E29" s="157"/>
      <c r="F29" s="164"/>
      <c r="G29" s="163"/>
    </row>
    <row r="30" spans="1:7" x14ac:dyDescent="0.25">
      <c r="A30" s="127"/>
      <c r="B30" s="140" t="s">
        <v>306</v>
      </c>
      <c r="C30" s="158">
        <v>8949277262</v>
      </c>
      <c r="D30" s="162">
        <v>71.850999023869107</v>
      </c>
      <c r="E30" s="158">
        <v>7822772890</v>
      </c>
      <c r="F30" s="162">
        <v>72.236263351806571</v>
      </c>
      <c r="G30" s="165">
        <v>-12.587657517141745</v>
      </c>
    </row>
    <row r="31" spans="1:7" x14ac:dyDescent="0.25">
      <c r="A31" s="127"/>
      <c r="B31" s="102"/>
      <c r="C31" s="157"/>
      <c r="D31" s="164"/>
      <c r="E31" s="157"/>
      <c r="F31" s="164"/>
      <c r="G31" s="163"/>
    </row>
    <row r="32" spans="1:7" x14ac:dyDescent="0.25">
      <c r="A32" s="127">
        <v>11</v>
      </c>
      <c r="B32" s="102" t="s">
        <v>307</v>
      </c>
      <c r="C32" s="157">
        <v>275732570</v>
      </c>
      <c r="D32" s="164">
        <v>2.2137721335377845</v>
      </c>
      <c r="E32" s="157">
        <v>222461642</v>
      </c>
      <c r="F32" s="164">
        <v>2.0542329405637791</v>
      </c>
      <c r="G32" s="163">
        <v>-19.319780757130001</v>
      </c>
    </row>
    <row r="33" spans="1:7" x14ac:dyDescent="0.25">
      <c r="A33" s="127">
        <v>12</v>
      </c>
      <c r="B33" s="102" t="s">
        <v>152</v>
      </c>
      <c r="C33" s="157">
        <v>257249904</v>
      </c>
      <c r="D33" s="164">
        <v>2.0653804838161491</v>
      </c>
      <c r="E33" s="157">
        <v>203357699</v>
      </c>
      <c r="F33" s="164">
        <v>1.8778252297672688</v>
      </c>
      <c r="G33" s="163">
        <v>-20.949358643881165</v>
      </c>
    </row>
    <row r="34" spans="1:7" x14ac:dyDescent="0.25">
      <c r="A34" s="127">
        <v>13</v>
      </c>
      <c r="B34" s="128" t="s">
        <v>153</v>
      </c>
      <c r="C34" s="157">
        <v>187506795</v>
      </c>
      <c r="D34" s="164">
        <v>1.5054344781248798</v>
      </c>
      <c r="E34" s="157">
        <v>198956172</v>
      </c>
      <c r="F34" s="164">
        <v>1.8371810914300137</v>
      </c>
      <c r="G34" s="163">
        <v>6.1061131144607428</v>
      </c>
    </row>
    <row r="35" spans="1:7" x14ac:dyDescent="0.25">
      <c r="A35" s="127">
        <v>14</v>
      </c>
      <c r="B35" s="102" t="s">
        <v>154</v>
      </c>
      <c r="C35" s="157">
        <v>217905340</v>
      </c>
      <c r="D35" s="164">
        <v>1.7494950612511111</v>
      </c>
      <c r="E35" s="157">
        <v>193476357</v>
      </c>
      <c r="F35" s="164">
        <v>1.7865799343946114</v>
      </c>
      <c r="G35" s="163">
        <v>-11.210823470411512</v>
      </c>
    </row>
    <row r="36" spans="1:7" x14ac:dyDescent="0.25">
      <c r="A36" s="127">
        <v>15</v>
      </c>
      <c r="B36" s="102" t="s">
        <v>155</v>
      </c>
      <c r="C36" s="157">
        <v>212821891</v>
      </c>
      <c r="D36" s="164">
        <v>1.7086816102378322</v>
      </c>
      <c r="E36" s="157">
        <v>181695387</v>
      </c>
      <c r="F36" s="164">
        <v>1.6777932850279145</v>
      </c>
      <c r="G36" s="163">
        <v>-14.625611986503772</v>
      </c>
    </row>
    <row r="37" spans="1:7" x14ac:dyDescent="0.25">
      <c r="A37" s="127">
        <v>16</v>
      </c>
      <c r="B37" s="102" t="s">
        <v>50</v>
      </c>
      <c r="C37" s="157">
        <v>209686094</v>
      </c>
      <c r="D37" s="164">
        <v>1.683505259054396</v>
      </c>
      <c r="E37" s="157">
        <v>171460077</v>
      </c>
      <c r="F37" s="164">
        <v>1.5832794139180273</v>
      </c>
      <c r="G37" s="163">
        <v>-18.230115441036354</v>
      </c>
    </row>
    <row r="38" spans="1:7" x14ac:dyDescent="0.25">
      <c r="A38" s="127">
        <v>17</v>
      </c>
      <c r="B38" s="128" t="s">
        <v>156</v>
      </c>
      <c r="C38" s="157">
        <v>150655340</v>
      </c>
      <c r="D38" s="164">
        <v>1.2095654621456591</v>
      </c>
      <c r="E38" s="157">
        <v>163244022</v>
      </c>
      <c r="F38" s="164">
        <v>1.5074115444248959</v>
      </c>
      <c r="G38" s="163">
        <v>8.3559480865397884</v>
      </c>
    </row>
    <row r="39" spans="1:7" x14ac:dyDescent="0.25">
      <c r="A39" s="127">
        <v>18</v>
      </c>
      <c r="B39" s="128" t="s">
        <v>157</v>
      </c>
      <c r="C39" s="157">
        <v>177969514</v>
      </c>
      <c r="D39" s="164">
        <v>1.428862577650738</v>
      </c>
      <c r="E39" s="157">
        <v>152702054</v>
      </c>
      <c r="F39" s="164">
        <v>1.4100659628258474</v>
      </c>
      <c r="G39" s="163">
        <v>-14.197633871158411</v>
      </c>
    </row>
    <row r="40" spans="1:7" x14ac:dyDescent="0.25">
      <c r="A40" s="127">
        <v>19</v>
      </c>
      <c r="B40" s="102" t="s">
        <v>158</v>
      </c>
      <c r="C40" s="157">
        <v>145228078</v>
      </c>
      <c r="D40" s="164">
        <v>1.1659916421322725</v>
      </c>
      <c r="E40" s="157">
        <v>150968767</v>
      </c>
      <c r="F40" s="164">
        <v>1.3940606181792816</v>
      </c>
      <c r="G40" s="163">
        <v>3.9528781755274522</v>
      </c>
    </row>
    <row r="41" spans="1:7" x14ac:dyDescent="0.25">
      <c r="A41" s="127">
        <v>20</v>
      </c>
      <c r="B41" s="128" t="s">
        <v>159</v>
      </c>
      <c r="C41" s="157">
        <v>137427364</v>
      </c>
      <c r="D41" s="164">
        <v>1.103362104842216</v>
      </c>
      <c r="E41" s="157">
        <v>121044024</v>
      </c>
      <c r="F41" s="164">
        <v>1.1177325633476742</v>
      </c>
      <c r="G41" s="163">
        <v>-11.921454012608434</v>
      </c>
    </row>
    <row r="42" spans="1:7" x14ac:dyDescent="0.25">
      <c r="A42" s="127">
        <v>21</v>
      </c>
      <c r="B42" s="102" t="s">
        <v>82</v>
      </c>
      <c r="C42" s="157">
        <v>122360737</v>
      </c>
      <c r="D42" s="164">
        <v>0.98239678326628477</v>
      </c>
      <c r="E42" s="157">
        <v>116272515</v>
      </c>
      <c r="F42" s="164">
        <v>1.0736719744035519</v>
      </c>
      <c r="G42" s="163">
        <v>-4.9756336462733142</v>
      </c>
    </row>
    <row r="43" spans="1:7" x14ac:dyDescent="0.25">
      <c r="A43" s="127">
        <v>22</v>
      </c>
      <c r="B43" s="128" t="s">
        <v>160</v>
      </c>
      <c r="C43" s="157">
        <v>124410842</v>
      </c>
      <c r="D43" s="164">
        <v>0.99885644677221908</v>
      </c>
      <c r="E43" s="157">
        <v>109803097</v>
      </c>
      <c r="F43" s="164">
        <v>1.0139327247855154</v>
      </c>
      <c r="G43" s="163">
        <v>-11.741536963474619</v>
      </c>
    </row>
    <row r="44" spans="1:7" ht="26.4" x14ac:dyDescent="0.25">
      <c r="A44" s="127">
        <v>23</v>
      </c>
      <c r="B44" s="102" t="s">
        <v>161</v>
      </c>
      <c r="C44" s="157">
        <v>136743752</v>
      </c>
      <c r="D44" s="164">
        <v>1.0978735940153956</v>
      </c>
      <c r="E44" s="157">
        <v>109438284</v>
      </c>
      <c r="F44" s="164">
        <v>1.0105640052390426</v>
      </c>
      <c r="G44" s="163">
        <v>-19.968347804293096</v>
      </c>
    </row>
    <row r="45" spans="1:7" ht="15.6" x14ac:dyDescent="0.25">
      <c r="A45" s="127">
        <v>24</v>
      </c>
      <c r="B45" s="128" t="s">
        <v>308</v>
      </c>
      <c r="C45" s="157">
        <v>123736499</v>
      </c>
      <c r="D45" s="164">
        <v>0.9934423539001066</v>
      </c>
      <c r="E45" s="157">
        <v>107352088</v>
      </c>
      <c r="F45" s="164">
        <v>0.99129986376663359</v>
      </c>
      <c r="G45" s="163">
        <v>-13.241372701194653</v>
      </c>
    </row>
    <row r="46" spans="1:7" x14ac:dyDescent="0.25">
      <c r="A46" s="127">
        <v>25</v>
      </c>
      <c r="B46" s="128" t="s">
        <v>162</v>
      </c>
      <c r="C46" s="157">
        <v>139109597</v>
      </c>
      <c r="D46" s="164">
        <v>1.1168682370249963</v>
      </c>
      <c r="E46" s="157">
        <v>97404992</v>
      </c>
      <c r="F46" s="164">
        <v>0.89944738941444735</v>
      </c>
      <c r="G46" s="163">
        <v>-29.979674946509981</v>
      </c>
    </row>
    <row r="47" spans="1:7" x14ac:dyDescent="0.25">
      <c r="A47" s="127">
        <v>26</v>
      </c>
      <c r="B47" s="128" t="s">
        <v>309</v>
      </c>
      <c r="C47" s="157">
        <v>176531576</v>
      </c>
      <c r="D47" s="164">
        <v>1.4173178150057046</v>
      </c>
      <c r="E47" s="157">
        <v>95334490</v>
      </c>
      <c r="F47" s="164">
        <v>0.88032816789983159</v>
      </c>
      <c r="G47" s="163">
        <v>-45.995786045664708</v>
      </c>
    </row>
    <row r="48" spans="1:7" x14ac:dyDescent="0.25">
      <c r="A48" s="127">
        <v>27</v>
      </c>
      <c r="B48" s="128" t="s">
        <v>310</v>
      </c>
      <c r="C48" s="157">
        <v>56334217</v>
      </c>
      <c r="D48" s="164">
        <v>0.45229012937887791</v>
      </c>
      <c r="E48" s="157">
        <v>73178155</v>
      </c>
      <c r="F48" s="164">
        <v>0.67573436561563283</v>
      </c>
      <c r="G48" s="163">
        <v>29.900012633529638</v>
      </c>
    </row>
    <row r="49" spans="1:7" x14ac:dyDescent="0.25">
      <c r="A49" s="127">
        <v>28</v>
      </c>
      <c r="B49" s="128" t="s">
        <v>163</v>
      </c>
      <c r="C49" s="157">
        <v>129723601</v>
      </c>
      <c r="D49" s="164">
        <v>1.041510957359786</v>
      </c>
      <c r="E49" s="157">
        <v>68300568</v>
      </c>
      <c r="F49" s="164">
        <v>0.63069424186312695</v>
      </c>
      <c r="G49" s="163">
        <v>-47.349158153573001</v>
      </c>
    </row>
    <row r="50" spans="1:7" x14ac:dyDescent="0.25">
      <c r="A50" s="127">
        <v>29</v>
      </c>
      <c r="B50" s="128" t="s">
        <v>164</v>
      </c>
      <c r="C50" s="157">
        <v>106880410</v>
      </c>
      <c r="D50" s="164">
        <v>0.85810999142790101</v>
      </c>
      <c r="E50" s="157">
        <v>66960174</v>
      </c>
      <c r="F50" s="164">
        <v>0.61831691027742353</v>
      </c>
      <c r="G50" s="163">
        <v>-37.350376930627419</v>
      </c>
    </row>
    <row r="51" spans="1:7" x14ac:dyDescent="0.25">
      <c r="A51" s="127">
        <v>30</v>
      </c>
      <c r="B51" s="128" t="s">
        <v>165</v>
      </c>
      <c r="C51" s="157">
        <v>66365619</v>
      </c>
      <c r="D51" s="164">
        <v>0.53282917562907317</v>
      </c>
      <c r="E51" s="157">
        <v>65670405</v>
      </c>
      <c r="F51" s="164">
        <v>0.60640705497968184</v>
      </c>
      <c r="G51" s="163">
        <v>-1.0475514437678912</v>
      </c>
    </row>
    <row r="52" spans="1:7" x14ac:dyDescent="0.25">
      <c r="A52" s="127">
        <v>31</v>
      </c>
      <c r="B52" s="128" t="s">
        <v>166</v>
      </c>
      <c r="C52" s="157">
        <v>60891382</v>
      </c>
      <c r="D52" s="164">
        <v>0.48887820776560503</v>
      </c>
      <c r="E52" s="157">
        <v>58900670</v>
      </c>
      <c r="F52" s="164">
        <v>0.54389464829751089</v>
      </c>
      <c r="G52" s="163">
        <v>-3.2692836565936356</v>
      </c>
    </row>
    <row r="53" spans="1:7" x14ac:dyDescent="0.25">
      <c r="A53" s="127">
        <v>32</v>
      </c>
      <c r="B53" s="128" t="s">
        <v>167</v>
      </c>
      <c r="C53" s="157">
        <v>55109797</v>
      </c>
      <c r="D53" s="164">
        <v>0.44245963718948467</v>
      </c>
      <c r="E53" s="157">
        <v>52285751</v>
      </c>
      <c r="F53" s="164">
        <v>0.48281182796589966</v>
      </c>
      <c r="G53" s="163">
        <v>-5.1243992061883343</v>
      </c>
    </row>
    <row r="54" spans="1:7" x14ac:dyDescent="0.25">
      <c r="A54" s="127">
        <v>33</v>
      </c>
      <c r="B54" s="128" t="s">
        <v>168</v>
      </c>
      <c r="C54" s="157">
        <v>45009580</v>
      </c>
      <c r="D54" s="164">
        <v>0.36136809643575868</v>
      </c>
      <c r="E54" s="157">
        <v>51268304</v>
      </c>
      <c r="F54" s="164">
        <v>0.47341662111636201</v>
      </c>
      <c r="G54" s="163">
        <v>13.905315268438411</v>
      </c>
    </row>
    <row r="55" spans="1:7" x14ac:dyDescent="0.25">
      <c r="A55" s="127">
        <v>34</v>
      </c>
      <c r="B55" s="128" t="s">
        <v>169</v>
      </c>
      <c r="C55" s="157">
        <v>48154350</v>
      </c>
      <c r="D55" s="164">
        <v>0.38661648908079738</v>
      </c>
      <c r="E55" s="157">
        <v>47724612</v>
      </c>
      <c r="F55" s="164">
        <v>0.44069381653680961</v>
      </c>
      <c r="G55" s="163">
        <v>-0.8924178189509413</v>
      </c>
    </row>
    <row r="56" spans="1:7" x14ac:dyDescent="0.25">
      <c r="A56" s="127">
        <v>35</v>
      </c>
      <c r="B56" s="128" t="s">
        <v>170</v>
      </c>
      <c r="C56" s="157">
        <v>54545940</v>
      </c>
      <c r="D56" s="164">
        <v>0.43793260248371801</v>
      </c>
      <c r="E56" s="157">
        <v>43771950</v>
      </c>
      <c r="F56" s="164">
        <v>0.40419454227848728</v>
      </c>
      <c r="G56" s="163">
        <v>-19.752139205961072</v>
      </c>
    </row>
    <row r="57" spans="1:7" x14ac:dyDescent="0.25">
      <c r="A57" s="127">
        <v>36</v>
      </c>
      <c r="B57" s="129" t="s">
        <v>171</v>
      </c>
      <c r="C57" s="157">
        <v>14893088</v>
      </c>
      <c r="D57" s="164">
        <v>0.11957203023467984</v>
      </c>
      <c r="E57" s="157">
        <v>26105832</v>
      </c>
      <c r="F57" s="164">
        <v>0.24106385061755503</v>
      </c>
      <c r="G57" s="163">
        <v>75.288241095466574</v>
      </c>
    </row>
    <row r="58" spans="1:7" x14ac:dyDescent="0.25">
      <c r="A58" s="127">
        <v>37</v>
      </c>
      <c r="B58" s="128" t="s">
        <v>311</v>
      </c>
      <c r="C58" s="157">
        <v>10899106</v>
      </c>
      <c r="D58" s="164">
        <v>8.750557521468888E-2</v>
      </c>
      <c r="E58" s="157">
        <v>15274651</v>
      </c>
      <c r="F58" s="164">
        <v>0.14104764739538994</v>
      </c>
      <c r="G58" s="163">
        <v>40.145907379926385</v>
      </c>
    </row>
    <row r="59" spans="1:7" x14ac:dyDescent="0.25">
      <c r="A59" s="127">
        <v>38</v>
      </c>
      <c r="B59" s="128" t="s">
        <v>172</v>
      </c>
      <c r="C59" s="157">
        <v>7423172</v>
      </c>
      <c r="D59" s="164">
        <v>5.959836850633185E-2</v>
      </c>
      <c r="E59" s="157">
        <v>7450737</v>
      </c>
      <c r="F59" s="164">
        <v>6.8800846920285472E-2</v>
      </c>
      <c r="G59" s="163">
        <v>0.37133721271715991</v>
      </c>
    </row>
    <row r="60" spans="1:7" x14ac:dyDescent="0.25">
      <c r="A60" s="127">
        <v>39</v>
      </c>
      <c r="B60" s="128" t="s">
        <v>312</v>
      </c>
      <c r="C60" s="157">
        <v>10385208</v>
      </c>
      <c r="D60" s="164">
        <v>8.3379645978687481E-2</v>
      </c>
      <c r="E60" s="157">
        <v>7275789</v>
      </c>
      <c r="F60" s="164">
        <v>6.7185359678283776E-2</v>
      </c>
      <c r="G60" s="163">
        <v>-29.940844709128601</v>
      </c>
    </row>
    <row r="61" spans="1:7" x14ac:dyDescent="0.25">
      <c r="A61" s="127">
        <v>40</v>
      </c>
      <c r="B61" s="128" t="s">
        <v>173</v>
      </c>
      <c r="C61" s="157">
        <v>880639</v>
      </c>
      <c r="D61" s="164">
        <v>7.0703801074591252E-3</v>
      </c>
      <c r="E61" s="157">
        <v>792336</v>
      </c>
      <c r="F61" s="164">
        <v>7.3165094735502421E-3</v>
      </c>
      <c r="G61" s="163">
        <v>-10.027150739406277</v>
      </c>
    </row>
    <row r="62" spans="1:7" x14ac:dyDescent="0.25">
      <c r="A62" s="127">
        <v>41</v>
      </c>
      <c r="B62" s="128" t="s">
        <v>174</v>
      </c>
      <c r="C62" s="157">
        <v>9729</v>
      </c>
      <c r="D62" s="164">
        <v>7.8111153452742644E-5</v>
      </c>
      <c r="E62" s="157">
        <v>84533</v>
      </c>
      <c r="F62" s="164">
        <v>7.80586134326375E-4</v>
      </c>
      <c r="G62" s="163">
        <v>768.87655463048611</v>
      </c>
    </row>
    <row r="63" spans="1:7" x14ac:dyDescent="0.25">
      <c r="A63" s="127">
        <v>42</v>
      </c>
      <c r="B63" s="129" t="s">
        <v>175</v>
      </c>
      <c r="C63" s="157">
        <v>22592</v>
      </c>
      <c r="D63" s="164">
        <v>1.8138423052773786E-4</v>
      </c>
      <c r="E63" s="157">
        <v>58312</v>
      </c>
      <c r="F63" s="164">
        <v>5.3845881093584258E-4</v>
      </c>
      <c r="G63" s="163">
        <v>158.10906515580737</v>
      </c>
    </row>
    <row r="64" spans="1:7" x14ac:dyDescent="0.25">
      <c r="A64" s="127">
        <v>43</v>
      </c>
      <c r="B64" s="128" t="s">
        <v>176</v>
      </c>
      <c r="C64" s="157" t="s">
        <v>122</v>
      </c>
      <c r="D64" s="161" t="s">
        <v>123</v>
      </c>
      <c r="E64" s="157" t="s">
        <v>122</v>
      </c>
      <c r="F64" s="161" t="s">
        <v>123</v>
      </c>
      <c r="G64" s="161" t="s">
        <v>123</v>
      </c>
    </row>
    <row r="65" spans="1:19" x14ac:dyDescent="0.25">
      <c r="A65" s="127">
        <v>44</v>
      </c>
      <c r="B65" s="128" t="s">
        <v>177</v>
      </c>
      <c r="C65" s="157" t="s">
        <v>122</v>
      </c>
      <c r="D65" s="161" t="s">
        <v>123</v>
      </c>
      <c r="E65" s="157" t="s">
        <v>122</v>
      </c>
      <c r="F65" s="161" t="s">
        <v>123</v>
      </c>
      <c r="G65" s="161" t="s">
        <v>123</v>
      </c>
    </row>
    <row r="66" spans="1:19" x14ac:dyDescent="0.25">
      <c r="A66" s="127">
        <v>45</v>
      </c>
      <c r="B66" s="128" t="s">
        <v>313</v>
      </c>
      <c r="C66" s="157" t="s">
        <v>122</v>
      </c>
      <c r="D66" s="161" t="s">
        <v>123</v>
      </c>
      <c r="E66" s="157" t="s">
        <v>122</v>
      </c>
      <c r="F66" s="161" t="s">
        <v>123</v>
      </c>
      <c r="G66" s="161" t="s">
        <v>123</v>
      </c>
    </row>
    <row r="67" spans="1:19" x14ac:dyDescent="0.25">
      <c r="A67" s="127">
        <v>46</v>
      </c>
      <c r="B67" s="128" t="s">
        <v>69</v>
      </c>
      <c r="C67" s="157">
        <v>43445945</v>
      </c>
      <c r="D67" s="164">
        <v>0.34881415117631998</v>
      </c>
      <c r="E67" s="157">
        <v>26578948</v>
      </c>
      <c r="F67" s="164">
        <v>0.24543265084383303</v>
      </c>
      <c r="G67" s="163">
        <v>-38.822948839068872</v>
      </c>
    </row>
    <row r="68" spans="1:19" x14ac:dyDescent="0.25">
      <c r="A68" s="45"/>
      <c r="B68" s="130"/>
      <c r="C68" s="131"/>
      <c r="D68" s="94"/>
      <c r="E68" s="131"/>
      <c r="F68" s="94"/>
      <c r="G68" s="48"/>
    </row>
    <row r="69" spans="1:19" s="5" customFormat="1" ht="11.1" customHeight="1" x14ac:dyDescent="0.2">
      <c r="A69" s="89"/>
      <c r="B69" s="90"/>
      <c r="C69" s="92"/>
      <c r="E69" s="92"/>
      <c r="G69" s="213"/>
    </row>
    <row r="70" spans="1:19" s="5" customFormat="1" ht="11.4" x14ac:dyDescent="0.2">
      <c r="A70" s="6" t="s">
        <v>314</v>
      </c>
      <c r="C70" s="92"/>
      <c r="E70" s="92"/>
      <c r="G70" s="213"/>
    </row>
    <row r="71" spans="1:19" s="5" customFormat="1" ht="12" x14ac:dyDescent="0.25">
      <c r="A71" s="155" t="s">
        <v>315</v>
      </c>
      <c r="C71" s="92"/>
      <c r="E71" s="92"/>
      <c r="G71" s="213"/>
      <c r="H71" s="87"/>
      <c r="I71" s="87"/>
      <c r="J71" s="87"/>
      <c r="K71" s="87"/>
      <c r="L71" s="87"/>
      <c r="M71" s="87"/>
    </row>
    <row r="72" spans="1:19" s="5" customFormat="1" ht="12" x14ac:dyDescent="0.25">
      <c r="A72" s="155" t="s">
        <v>316</v>
      </c>
      <c r="C72" s="92"/>
      <c r="E72" s="92"/>
      <c r="G72" s="213"/>
      <c r="H72" s="87"/>
      <c r="I72" s="87"/>
      <c r="J72" s="87"/>
      <c r="K72" s="87"/>
      <c r="L72" s="87"/>
      <c r="M72" s="87"/>
    </row>
    <row r="73" spans="1:19" s="5" customFormat="1" ht="12" x14ac:dyDescent="0.25">
      <c r="A73" s="6" t="s">
        <v>275</v>
      </c>
      <c r="B73" s="197"/>
      <c r="C73" s="93"/>
      <c r="D73" s="87"/>
      <c r="E73" s="93"/>
      <c r="F73" s="87"/>
      <c r="G73" s="258"/>
      <c r="H73" s="154"/>
      <c r="I73" s="154"/>
      <c r="J73" s="154"/>
      <c r="K73" s="154"/>
      <c r="L73" s="154"/>
      <c r="M73" s="154"/>
      <c r="N73" s="87"/>
      <c r="O73" s="87"/>
      <c r="P73" s="87"/>
      <c r="Q73" s="87"/>
      <c r="R73" s="87"/>
      <c r="S73" s="87"/>
    </row>
    <row r="74" spans="1:19" s="5" customFormat="1" ht="12" x14ac:dyDescent="0.25">
      <c r="A74" s="6" t="s">
        <v>266</v>
      </c>
      <c r="C74" s="93"/>
      <c r="D74" s="87"/>
      <c r="E74" s="93"/>
      <c r="F74" s="87"/>
      <c r="G74" s="258"/>
      <c r="N74" s="87"/>
      <c r="O74" s="87"/>
      <c r="P74" s="87"/>
      <c r="Q74" s="87"/>
      <c r="R74" s="87"/>
      <c r="S74" s="87"/>
    </row>
    <row r="75" spans="1:19" s="154" customFormat="1" ht="12" x14ac:dyDescent="0.25">
      <c r="A75" s="150" t="s">
        <v>267</v>
      </c>
      <c r="B75" s="151"/>
      <c r="C75" s="152"/>
      <c r="D75" s="153"/>
      <c r="E75" s="153"/>
      <c r="F75" s="153"/>
      <c r="G75" s="153"/>
      <c r="H75" s="21"/>
      <c r="I75" s="21"/>
      <c r="J75" s="21"/>
      <c r="K75" s="21"/>
      <c r="L75" s="21"/>
      <c r="M75" s="21"/>
    </row>
    <row r="76" spans="1:19" s="5" customFormat="1" x14ac:dyDescent="0.25">
      <c r="A76" s="222" t="s">
        <v>238</v>
      </c>
      <c r="C76" s="92"/>
      <c r="E76" s="259"/>
      <c r="G76" s="213"/>
      <c r="H76" s="2"/>
      <c r="I76" s="2"/>
      <c r="J76" s="2"/>
      <c r="K76" s="2"/>
      <c r="L76" s="2"/>
      <c r="M76" s="2"/>
    </row>
    <row r="77" spans="1:19" s="5" customFormat="1" ht="11.4" x14ac:dyDescent="0.2">
      <c r="A77" s="144" t="s">
        <v>278</v>
      </c>
      <c r="B77" s="90"/>
      <c r="C77" s="92"/>
      <c r="E77" s="92"/>
      <c r="G77" s="213"/>
    </row>
    <row r="78" spans="1:19" s="21" customFormat="1" ht="12.75" customHeight="1" x14ac:dyDescent="0.25">
      <c r="A78" s="155" t="s">
        <v>240</v>
      </c>
      <c r="B78" s="156"/>
      <c r="C78" s="93"/>
      <c r="D78" s="147"/>
      <c r="E78" s="27"/>
      <c r="F78" s="147"/>
      <c r="G78" s="148"/>
      <c r="H78" s="15"/>
      <c r="I78" s="15"/>
      <c r="J78" s="15"/>
      <c r="K78" s="15"/>
      <c r="L78" s="15"/>
      <c r="M78" s="15"/>
    </row>
    <row r="79" spans="1:19" s="2" customFormat="1" x14ac:dyDescent="0.25">
      <c r="A79" s="19"/>
      <c r="B79" s="132"/>
      <c r="C79" s="133"/>
      <c r="E79" s="133"/>
      <c r="G79" s="53"/>
      <c r="H79" s="15"/>
      <c r="I79" s="15"/>
      <c r="J79" s="15"/>
      <c r="K79" s="15"/>
      <c r="L79" s="15"/>
      <c r="M79" s="15"/>
    </row>
    <row r="80" spans="1:19" x14ac:dyDescent="0.25">
      <c r="A80" s="19"/>
      <c r="B80" s="132"/>
      <c r="G80" s="40"/>
    </row>
  </sheetData>
  <mergeCells count="6">
    <mergeCell ref="A1:G1"/>
    <mergeCell ref="A2:G2"/>
    <mergeCell ref="A4:B6"/>
    <mergeCell ref="E4:F4"/>
    <mergeCell ref="C4:D4"/>
    <mergeCell ref="G4:G5"/>
  </mergeCells>
  <printOptions horizontalCentered="1"/>
  <pageMargins left="0.39370078740157483" right="0.39370078740157483" top="0.55118110236220474" bottom="0.55118110236220474" header="0.11811023622047244" footer="0.11811023622047244"/>
  <pageSetup paperSize="9" scale="7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C9740-B877-42A2-BE69-7F355BEE71FA}">
  <sheetPr>
    <pageSetUpPr fitToPage="1"/>
  </sheetPr>
  <dimension ref="A1:W78"/>
  <sheetViews>
    <sheetView zoomScale="115" zoomScaleNormal="115" workbookViewId="0">
      <selection sqref="A1:E1"/>
    </sheetView>
  </sheetViews>
  <sheetFormatPr defaultColWidth="9.109375" defaultRowHeight="13.2" x14ac:dyDescent="0.25"/>
  <cols>
    <col min="1" max="1" width="4.44140625" style="24" customWidth="1"/>
    <col min="2" max="2" width="55.5546875" style="24" customWidth="1"/>
    <col min="3" max="4" width="24.6640625" style="24" customWidth="1"/>
    <col min="5" max="5" width="17.44140625" style="72" customWidth="1"/>
    <col min="6" max="16384" width="9.109375" style="24"/>
  </cols>
  <sheetData>
    <row r="1" spans="1:5" ht="15.6" x14ac:dyDescent="0.25">
      <c r="A1" s="412" t="s">
        <v>382</v>
      </c>
      <c r="B1" s="413"/>
      <c r="C1" s="413"/>
      <c r="D1" s="413"/>
      <c r="E1" s="413"/>
    </row>
    <row r="2" spans="1:5" x14ac:dyDescent="0.25">
      <c r="A2" s="414" t="s">
        <v>246</v>
      </c>
      <c r="B2" s="414"/>
      <c r="C2" s="414"/>
      <c r="D2" s="414"/>
      <c r="E2" s="414"/>
    </row>
    <row r="3" spans="1:5" x14ac:dyDescent="0.25">
      <c r="A3" s="395"/>
      <c r="B3" s="128"/>
      <c r="C3" s="15"/>
      <c r="D3" s="15"/>
      <c r="E3" s="40"/>
    </row>
    <row r="4" spans="1:5" ht="17.25" customHeight="1" x14ac:dyDescent="0.25">
      <c r="A4" s="405" t="s">
        <v>26</v>
      </c>
      <c r="B4" s="415"/>
      <c r="C4" s="168">
        <v>2022</v>
      </c>
      <c r="D4" s="168">
        <v>2023</v>
      </c>
      <c r="E4" s="416" t="s">
        <v>270</v>
      </c>
    </row>
    <row r="5" spans="1:5" ht="24" customHeight="1" x14ac:dyDescent="0.25">
      <c r="A5" s="405"/>
      <c r="B5" s="415"/>
      <c r="C5" s="169" t="s">
        <v>271</v>
      </c>
      <c r="D5" s="169" t="s">
        <v>250</v>
      </c>
      <c r="E5" s="417"/>
    </row>
    <row r="6" spans="1:5" x14ac:dyDescent="0.25">
      <c r="A6" s="401"/>
      <c r="B6" s="403"/>
      <c r="C6" s="346" t="s">
        <v>6</v>
      </c>
      <c r="D6" s="346" t="s">
        <v>7</v>
      </c>
      <c r="E6" s="381" t="s">
        <v>8</v>
      </c>
    </row>
    <row r="7" spans="1:5" s="15" customFormat="1" x14ac:dyDescent="0.25">
      <c r="A7" s="20"/>
      <c r="B7" s="20"/>
      <c r="C7" s="396"/>
      <c r="D7" s="396"/>
      <c r="E7" s="397"/>
    </row>
    <row r="8" spans="1:5" x14ac:dyDescent="0.25">
      <c r="A8" s="74"/>
      <c r="B8" s="74" t="s">
        <v>145</v>
      </c>
      <c r="C8" s="260">
        <v>93047559165</v>
      </c>
      <c r="D8" s="260">
        <v>84116630774</v>
      </c>
      <c r="E8" s="261">
        <v>-9.5982403742186371</v>
      </c>
    </row>
    <row r="9" spans="1:5" x14ac:dyDescent="0.25">
      <c r="A9" s="75"/>
      <c r="B9" s="76"/>
      <c r="C9" s="175"/>
      <c r="D9" s="176"/>
      <c r="E9" s="173"/>
    </row>
    <row r="10" spans="1:5" x14ac:dyDescent="0.25">
      <c r="A10" s="78">
        <v>1</v>
      </c>
      <c r="B10" s="79" t="s">
        <v>27</v>
      </c>
      <c r="C10" s="260">
        <v>21953226804</v>
      </c>
      <c r="D10" s="260">
        <v>17899304713</v>
      </c>
      <c r="E10" s="261">
        <v>-18.466178695249269</v>
      </c>
    </row>
    <row r="11" spans="1:5" x14ac:dyDescent="0.25">
      <c r="A11" s="75"/>
      <c r="B11" s="80" t="s">
        <v>28</v>
      </c>
      <c r="C11" s="175">
        <v>15850229572</v>
      </c>
      <c r="D11" s="175">
        <v>12861766564</v>
      </c>
      <c r="E11" s="188">
        <v>-18.854383114293981</v>
      </c>
    </row>
    <row r="12" spans="1:5" x14ac:dyDescent="0.25">
      <c r="A12" s="75"/>
      <c r="B12" s="81" t="s">
        <v>29</v>
      </c>
      <c r="C12" s="175">
        <v>2568719571</v>
      </c>
      <c r="D12" s="175">
        <v>1580704479</v>
      </c>
      <c r="E12" s="188">
        <v>-38.46333025817087</v>
      </c>
    </row>
    <row r="13" spans="1:5" x14ac:dyDescent="0.25">
      <c r="A13" s="75"/>
      <c r="B13" s="81" t="s">
        <v>30</v>
      </c>
      <c r="C13" s="175">
        <v>107713106</v>
      </c>
      <c r="D13" s="175">
        <v>156810883</v>
      </c>
      <c r="E13" s="188">
        <v>45.581989809113857</v>
      </c>
    </row>
    <row r="14" spans="1:5" x14ac:dyDescent="0.25">
      <c r="A14" s="75"/>
      <c r="B14" s="81" t="s">
        <v>31</v>
      </c>
      <c r="C14" s="175">
        <v>788038316</v>
      </c>
      <c r="D14" s="175">
        <v>656767148</v>
      </c>
      <c r="E14" s="188">
        <v>-16.657967681865859</v>
      </c>
    </row>
    <row r="15" spans="1:5" x14ac:dyDescent="0.25">
      <c r="A15" s="75"/>
      <c r="B15" s="81" t="s">
        <v>32</v>
      </c>
      <c r="C15" s="175">
        <v>1049346948</v>
      </c>
      <c r="D15" s="175">
        <v>862671954</v>
      </c>
      <c r="E15" s="188">
        <v>-17.789635196994922</v>
      </c>
    </row>
    <row r="16" spans="1:5" x14ac:dyDescent="0.25">
      <c r="A16" s="75"/>
      <c r="B16" s="81" t="s">
        <v>33</v>
      </c>
      <c r="C16" s="175">
        <v>818339173</v>
      </c>
      <c r="D16" s="175">
        <v>901886295</v>
      </c>
      <c r="E16" s="188">
        <v>10.209351422554969</v>
      </c>
    </row>
    <row r="17" spans="1:5" x14ac:dyDescent="0.25">
      <c r="A17" s="75"/>
      <c r="B17" s="81" t="s">
        <v>34</v>
      </c>
      <c r="C17" s="175">
        <v>607608436</v>
      </c>
      <c r="D17" s="175">
        <v>674462936</v>
      </c>
      <c r="E17" s="188">
        <v>11.002892000663401</v>
      </c>
    </row>
    <row r="18" spans="1:5" x14ac:dyDescent="0.25">
      <c r="A18" s="75"/>
      <c r="B18" s="81" t="s">
        <v>35</v>
      </c>
      <c r="C18" s="175">
        <v>133636079</v>
      </c>
      <c r="D18" s="175">
        <v>169780229</v>
      </c>
      <c r="E18" s="188">
        <v>27.046700464774929</v>
      </c>
    </row>
    <row r="19" spans="1:5" x14ac:dyDescent="0.25">
      <c r="A19" s="75"/>
      <c r="B19" s="81" t="s">
        <v>36</v>
      </c>
      <c r="C19" s="175">
        <v>29595603</v>
      </c>
      <c r="D19" s="175">
        <v>34454225</v>
      </c>
      <c r="E19" s="188">
        <v>16.41670217025144</v>
      </c>
    </row>
    <row r="20" spans="1:5" x14ac:dyDescent="0.25">
      <c r="A20" s="82">
        <v>2</v>
      </c>
      <c r="B20" s="102" t="s">
        <v>146</v>
      </c>
      <c r="C20" s="175">
        <v>16417816479</v>
      </c>
      <c r="D20" s="175">
        <v>13546406941</v>
      </c>
      <c r="E20" s="188">
        <v>-17.489594561328026</v>
      </c>
    </row>
    <row r="21" spans="1:5" x14ac:dyDescent="0.25">
      <c r="A21" s="82">
        <v>3</v>
      </c>
      <c r="B21" s="128" t="s">
        <v>147</v>
      </c>
      <c r="C21" s="175">
        <v>7423652541</v>
      </c>
      <c r="D21" s="175">
        <v>7957176903</v>
      </c>
      <c r="E21" s="188">
        <v>7.1868175275365376</v>
      </c>
    </row>
    <row r="22" spans="1:5" x14ac:dyDescent="0.25">
      <c r="A22" s="82">
        <v>4</v>
      </c>
      <c r="B22" s="128" t="s">
        <v>304</v>
      </c>
      <c r="C22" s="175">
        <v>3431717742</v>
      </c>
      <c r="D22" s="175">
        <v>3496802944</v>
      </c>
      <c r="E22" s="188">
        <v>1.8965779499705793</v>
      </c>
    </row>
    <row r="23" spans="1:5" x14ac:dyDescent="0.25">
      <c r="A23" s="82">
        <v>5</v>
      </c>
      <c r="B23" s="102" t="s">
        <v>148</v>
      </c>
      <c r="C23" s="175">
        <v>4025745605</v>
      </c>
      <c r="D23" s="175">
        <v>3890200938</v>
      </c>
      <c r="E23" s="188">
        <v>-3.3669456617341331</v>
      </c>
    </row>
    <row r="24" spans="1:5" x14ac:dyDescent="0.25">
      <c r="A24" s="82">
        <v>6</v>
      </c>
      <c r="B24" s="83" t="s">
        <v>149</v>
      </c>
      <c r="C24" s="175">
        <v>3027297991</v>
      </c>
      <c r="D24" s="175">
        <v>2764422927</v>
      </c>
      <c r="E24" s="188">
        <v>-8.6834882057040268</v>
      </c>
    </row>
    <row r="25" spans="1:5" x14ac:dyDescent="0.25">
      <c r="A25" s="82">
        <v>7</v>
      </c>
      <c r="B25" s="80" t="s">
        <v>150</v>
      </c>
      <c r="C25" s="175">
        <v>2410674360</v>
      </c>
      <c r="D25" s="175">
        <v>2919689822</v>
      </c>
      <c r="E25" s="188">
        <v>21.115065163757741</v>
      </c>
    </row>
    <row r="26" spans="1:5" x14ac:dyDescent="0.25">
      <c r="A26" s="82">
        <v>8</v>
      </c>
      <c r="B26" s="80" t="s">
        <v>118</v>
      </c>
      <c r="C26" s="175">
        <v>4337986419</v>
      </c>
      <c r="D26" s="175">
        <v>3179544577</v>
      </c>
      <c r="E26" s="188">
        <v>-26.704598173155325</v>
      </c>
    </row>
    <row r="27" spans="1:5" ht="15.6" x14ac:dyDescent="0.25">
      <c r="A27" s="82">
        <v>9</v>
      </c>
      <c r="B27" s="128" t="s">
        <v>305</v>
      </c>
      <c r="C27" s="175">
        <v>2435851416</v>
      </c>
      <c r="D27" s="175">
        <v>2423735761</v>
      </c>
      <c r="E27" s="188">
        <v>-0.49738891791255568</v>
      </c>
    </row>
    <row r="28" spans="1:5" x14ac:dyDescent="0.25">
      <c r="A28" s="82">
        <v>10</v>
      </c>
      <c r="B28" s="80" t="s">
        <v>151</v>
      </c>
      <c r="C28" s="175">
        <v>731747138</v>
      </c>
      <c r="D28" s="175">
        <v>2163419856</v>
      </c>
      <c r="E28" s="188">
        <v>195.65129040518366</v>
      </c>
    </row>
    <row r="29" spans="1:5" x14ac:dyDescent="0.25">
      <c r="A29" s="82">
        <v>11</v>
      </c>
      <c r="B29" s="102" t="s">
        <v>307</v>
      </c>
      <c r="C29" s="175">
        <v>2217199538</v>
      </c>
      <c r="D29" s="175">
        <v>1829796853</v>
      </c>
      <c r="E29" s="188">
        <v>-17.472612561946153</v>
      </c>
    </row>
    <row r="30" spans="1:5" x14ac:dyDescent="0.25">
      <c r="A30" s="82">
        <v>12</v>
      </c>
      <c r="B30" s="80" t="s">
        <v>152</v>
      </c>
      <c r="C30" s="175">
        <v>1976485680</v>
      </c>
      <c r="D30" s="175">
        <v>1510324046</v>
      </c>
      <c r="E30" s="188">
        <v>-23.585378771881615</v>
      </c>
    </row>
    <row r="31" spans="1:5" x14ac:dyDescent="0.25">
      <c r="A31" s="82">
        <v>13</v>
      </c>
      <c r="B31" s="80" t="s">
        <v>153</v>
      </c>
      <c r="C31" s="175">
        <v>1985632144</v>
      </c>
      <c r="D31" s="175">
        <v>1584526672</v>
      </c>
      <c r="E31" s="188">
        <v>-20.200391759975457</v>
      </c>
    </row>
    <row r="32" spans="1:5" x14ac:dyDescent="0.25">
      <c r="A32" s="82">
        <v>14</v>
      </c>
      <c r="B32" s="73" t="s">
        <v>154</v>
      </c>
      <c r="C32" s="175">
        <v>1589750596</v>
      </c>
      <c r="D32" s="175">
        <v>1646294908</v>
      </c>
      <c r="E32" s="188">
        <v>3.5568039503977689</v>
      </c>
    </row>
    <row r="33" spans="1:5" x14ac:dyDescent="0.25">
      <c r="A33" s="82">
        <v>15</v>
      </c>
      <c r="B33" s="73" t="s">
        <v>155</v>
      </c>
      <c r="C33" s="175">
        <v>1700879062</v>
      </c>
      <c r="D33" s="175">
        <v>1496010312</v>
      </c>
      <c r="E33" s="188">
        <v>-12.044874593206089</v>
      </c>
    </row>
    <row r="34" spans="1:5" x14ac:dyDescent="0.25">
      <c r="A34" s="82">
        <v>16</v>
      </c>
      <c r="B34" s="80" t="s">
        <v>50</v>
      </c>
      <c r="C34" s="175">
        <v>1395858743</v>
      </c>
      <c r="D34" s="175">
        <v>1230857149</v>
      </c>
      <c r="E34" s="188">
        <v>-11.820794534364998</v>
      </c>
    </row>
    <row r="35" spans="1:5" x14ac:dyDescent="0.25">
      <c r="A35" s="82">
        <v>17</v>
      </c>
      <c r="B35" s="80" t="s">
        <v>156</v>
      </c>
      <c r="C35" s="175">
        <v>882991080</v>
      </c>
      <c r="D35" s="175">
        <v>1266526207</v>
      </c>
      <c r="E35" s="188">
        <v>43.435900507624602</v>
      </c>
    </row>
    <row r="36" spans="1:5" x14ac:dyDescent="0.25">
      <c r="A36" s="82">
        <v>18</v>
      </c>
      <c r="B36" s="83" t="s">
        <v>157</v>
      </c>
      <c r="C36" s="175">
        <v>1460575422</v>
      </c>
      <c r="D36" s="175">
        <v>1213163138</v>
      </c>
      <c r="E36" s="188">
        <v>-16.939370625668381</v>
      </c>
    </row>
    <row r="37" spans="1:5" x14ac:dyDescent="0.25">
      <c r="A37" s="82">
        <v>19</v>
      </c>
      <c r="B37" s="83" t="s">
        <v>158</v>
      </c>
      <c r="C37" s="175">
        <v>1096040822</v>
      </c>
      <c r="D37" s="175">
        <v>1115290757</v>
      </c>
      <c r="E37" s="188">
        <v>1.7563155143139442</v>
      </c>
    </row>
    <row r="38" spans="1:5" x14ac:dyDescent="0.25">
      <c r="A38" s="82">
        <v>20</v>
      </c>
      <c r="B38" s="73" t="s">
        <v>159</v>
      </c>
      <c r="C38" s="175">
        <v>1055109353</v>
      </c>
      <c r="D38" s="175">
        <v>996099286</v>
      </c>
      <c r="E38" s="188">
        <v>-5.5927915748463679</v>
      </c>
    </row>
    <row r="39" spans="1:5" x14ac:dyDescent="0.25">
      <c r="A39" s="82">
        <v>21</v>
      </c>
      <c r="B39" s="73" t="s">
        <v>82</v>
      </c>
      <c r="C39" s="175">
        <v>787598056</v>
      </c>
      <c r="D39" s="175">
        <v>867548664</v>
      </c>
      <c r="E39" s="188">
        <v>10.151194177147648</v>
      </c>
    </row>
    <row r="40" spans="1:5" x14ac:dyDescent="0.25">
      <c r="A40" s="82">
        <v>22</v>
      </c>
      <c r="B40" s="83" t="s">
        <v>160</v>
      </c>
      <c r="C40" s="175">
        <v>1033785952</v>
      </c>
      <c r="D40" s="175">
        <v>912545083</v>
      </c>
      <c r="E40" s="188">
        <v>-11.727850312285925</v>
      </c>
    </row>
    <row r="41" spans="1:5" ht="26.4" x14ac:dyDescent="0.25">
      <c r="A41" s="82">
        <v>23</v>
      </c>
      <c r="B41" s="73" t="s">
        <v>161</v>
      </c>
      <c r="C41" s="175">
        <v>915092562</v>
      </c>
      <c r="D41" s="175">
        <v>910356520</v>
      </c>
      <c r="E41" s="188">
        <v>-0.51754786309803347</v>
      </c>
    </row>
    <row r="42" spans="1:5" ht="15.6" x14ac:dyDescent="0.25">
      <c r="A42" s="82">
        <v>24</v>
      </c>
      <c r="B42" s="128" t="s">
        <v>308</v>
      </c>
      <c r="C42" s="175">
        <v>1031465828</v>
      </c>
      <c r="D42" s="175">
        <v>910563073</v>
      </c>
      <c r="E42" s="188">
        <v>-11.721450359090325</v>
      </c>
    </row>
    <row r="43" spans="1:5" x14ac:dyDescent="0.25">
      <c r="A43" s="82">
        <v>25</v>
      </c>
      <c r="B43" s="83" t="s">
        <v>162</v>
      </c>
      <c r="C43" s="175">
        <v>1077644981</v>
      </c>
      <c r="D43" s="175">
        <v>905248487</v>
      </c>
      <c r="E43" s="188">
        <v>-15.997522100462513</v>
      </c>
    </row>
    <row r="44" spans="1:5" x14ac:dyDescent="0.25">
      <c r="A44" s="82">
        <v>26</v>
      </c>
      <c r="B44" s="128" t="s">
        <v>309</v>
      </c>
      <c r="C44" s="175">
        <v>1377864927</v>
      </c>
      <c r="D44" s="175">
        <v>798948066</v>
      </c>
      <c r="E44" s="188">
        <v>-42.015501639951388</v>
      </c>
    </row>
    <row r="45" spans="1:5" x14ac:dyDescent="0.25">
      <c r="A45" s="82">
        <v>27</v>
      </c>
      <c r="B45" s="128" t="s">
        <v>310</v>
      </c>
      <c r="C45" s="175">
        <v>531144796</v>
      </c>
      <c r="D45" s="175">
        <v>473968169</v>
      </c>
      <c r="E45" s="188">
        <v>-10.764790962952409</v>
      </c>
    </row>
    <row r="46" spans="1:5" x14ac:dyDescent="0.25">
      <c r="A46" s="82">
        <v>28</v>
      </c>
      <c r="B46" s="83" t="s">
        <v>163</v>
      </c>
      <c r="C46" s="175">
        <v>790268482</v>
      </c>
      <c r="D46" s="175">
        <v>550401024</v>
      </c>
      <c r="E46" s="188">
        <v>-30.352653998416702</v>
      </c>
    </row>
    <row r="47" spans="1:5" x14ac:dyDescent="0.25">
      <c r="A47" s="82">
        <v>29</v>
      </c>
      <c r="B47" s="83" t="s">
        <v>164</v>
      </c>
      <c r="C47" s="175">
        <v>879166993</v>
      </c>
      <c r="D47" s="175">
        <v>590441990</v>
      </c>
      <c r="E47" s="188">
        <v>-32.840746445084065</v>
      </c>
    </row>
    <row r="48" spans="1:5" x14ac:dyDescent="0.25">
      <c r="A48" s="82">
        <v>30</v>
      </c>
      <c r="B48" s="83" t="s">
        <v>165</v>
      </c>
      <c r="C48" s="175">
        <v>416209900</v>
      </c>
      <c r="D48" s="175">
        <v>503477628</v>
      </c>
      <c r="E48" s="188">
        <v>20.967239847009878</v>
      </c>
    </row>
    <row r="49" spans="1:5" x14ac:dyDescent="0.25">
      <c r="A49" s="82">
        <v>31</v>
      </c>
      <c r="B49" s="83" t="s">
        <v>166</v>
      </c>
      <c r="C49" s="175">
        <v>420857878</v>
      </c>
      <c r="D49" s="175">
        <v>474489544</v>
      </c>
      <c r="E49" s="188">
        <v>12.743415010993342</v>
      </c>
    </row>
    <row r="50" spans="1:5" x14ac:dyDescent="0.25">
      <c r="A50" s="82">
        <v>32</v>
      </c>
      <c r="B50" s="83" t="s">
        <v>167</v>
      </c>
      <c r="C50" s="175">
        <v>423765221</v>
      </c>
      <c r="D50" s="175">
        <v>379178228</v>
      </c>
      <c r="E50" s="188">
        <v>-10.521626313453414</v>
      </c>
    </row>
    <row r="51" spans="1:5" x14ac:dyDescent="0.25">
      <c r="A51" s="82">
        <v>33</v>
      </c>
      <c r="B51" s="83" t="s">
        <v>168</v>
      </c>
      <c r="C51" s="175">
        <v>327785341</v>
      </c>
      <c r="D51" s="175">
        <v>386503458</v>
      </c>
      <c r="E51" s="188">
        <v>17.913588454219486</v>
      </c>
    </row>
    <row r="52" spans="1:5" x14ac:dyDescent="0.25">
      <c r="A52" s="82">
        <v>34</v>
      </c>
      <c r="B52" s="83" t="s">
        <v>169</v>
      </c>
      <c r="C52" s="175">
        <v>279710609</v>
      </c>
      <c r="D52" s="175">
        <v>350724900</v>
      </c>
      <c r="E52" s="188">
        <v>25.388486784210595</v>
      </c>
    </row>
    <row r="53" spans="1:5" x14ac:dyDescent="0.25">
      <c r="A53" s="82">
        <v>35</v>
      </c>
      <c r="B53" s="73" t="s">
        <v>170</v>
      </c>
      <c r="C53" s="175">
        <v>398423575</v>
      </c>
      <c r="D53" s="175">
        <v>377933163</v>
      </c>
      <c r="E53" s="188">
        <v>-5.1428713775283015</v>
      </c>
    </row>
    <row r="54" spans="1:5" x14ac:dyDescent="0.25">
      <c r="A54" s="82">
        <v>36</v>
      </c>
      <c r="B54" s="83" t="s">
        <v>171</v>
      </c>
      <c r="C54" s="175">
        <v>126199705</v>
      </c>
      <c r="D54" s="175">
        <v>149766070</v>
      </c>
      <c r="E54" s="188">
        <v>18.67386694762876</v>
      </c>
    </row>
    <row r="55" spans="1:5" x14ac:dyDescent="0.25">
      <c r="A55" s="82">
        <v>37</v>
      </c>
      <c r="B55" s="128" t="s">
        <v>311</v>
      </c>
      <c r="C55" s="175">
        <v>106502502</v>
      </c>
      <c r="D55" s="175">
        <v>112958070</v>
      </c>
      <c r="E55" s="188">
        <v>6.0614237964099704</v>
      </c>
    </row>
    <row r="56" spans="1:5" x14ac:dyDescent="0.25">
      <c r="A56" s="82">
        <v>38</v>
      </c>
      <c r="B56" s="83" t="s">
        <v>172</v>
      </c>
      <c r="C56" s="175">
        <v>54942597</v>
      </c>
      <c r="D56" s="175">
        <v>41243318</v>
      </c>
      <c r="E56" s="188">
        <v>-24.933803183711902</v>
      </c>
    </row>
    <row r="57" spans="1:5" x14ac:dyDescent="0.25">
      <c r="A57" s="82">
        <v>39</v>
      </c>
      <c r="B57" s="128" t="s">
        <v>312</v>
      </c>
      <c r="C57" s="175">
        <v>67947449</v>
      </c>
      <c r="D57" s="175">
        <v>52383605</v>
      </c>
      <c r="E57" s="188">
        <v>-22.905707615307236</v>
      </c>
    </row>
    <row r="58" spans="1:5" x14ac:dyDescent="0.25">
      <c r="A58" s="82">
        <v>40</v>
      </c>
      <c r="B58" s="83" t="s">
        <v>173</v>
      </c>
      <c r="C58" s="175">
        <v>20609233</v>
      </c>
      <c r="D58" s="175">
        <v>9375714</v>
      </c>
      <c r="E58" s="188">
        <v>-54.507215285498489</v>
      </c>
    </row>
    <row r="59" spans="1:5" x14ac:dyDescent="0.25">
      <c r="A59" s="82">
        <v>41</v>
      </c>
      <c r="B59" s="80" t="s">
        <v>174</v>
      </c>
      <c r="C59" s="175">
        <v>689276</v>
      </c>
      <c r="D59" s="175">
        <v>1115938</v>
      </c>
      <c r="E59" s="188">
        <v>61.900022632443317</v>
      </c>
    </row>
    <row r="60" spans="1:5" x14ac:dyDescent="0.25">
      <c r="A60" s="82">
        <v>42</v>
      </c>
      <c r="B60" s="83" t="s">
        <v>175</v>
      </c>
      <c r="C60" s="175">
        <v>355265</v>
      </c>
      <c r="D60" s="175">
        <v>456413</v>
      </c>
      <c r="E60" s="188">
        <v>28.471141260749011</v>
      </c>
    </row>
    <row r="61" spans="1:5" x14ac:dyDescent="0.25">
      <c r="A61" s="82">
        <v>43</v>
      </c>
      <c r="B61" s="83" t="s">
        <v>176</v>
      </c>
      <c r="C61" s="175" t="s">
        <v>122</v>
      </c>
      <c r="D61" s="175" t="s">
        <v>122</v>
      </c>
      <c r="E61" s="175" t="s">
        <v>123</v>
      </c>
    </row>
    <row r="62" spans="1:5" x14ac:dyDescent="0.25">
      <c r="A62" s="82">
        <v>44</v>
      </c>
      <c r="B62" s="83" t="s">
        <v>177</v>
      </c>
      <c r="C62" s="175" t="s">
        <v>122</v>
      </c>
      <c r="D62" s="175" t="s">
        <v>122</v>
      </c>
      <c r="E62" s="175" t="s">
        <v>123</v>
      </c>
    </row>
    <row r="63" spans="1:5" x14ac:dyDescent="0.25">
      <c r="A63" s="82">
        <v>45</v>
      </c>
      <c r="B63" s="128" t="s">
        <v>313</v>
      </c>
      <c r="C63" s="175" t="s">
        <v>122</v>
      </c>
      <c r="D63" s="175" t="s">
        <v>122</v>
      </c>
      <c r="E63" s="175" t="s">
        <v>123</v>
      </c>
    </row>
    <row r="64" spans="1:5" x14ac:dyDescent="0.25">
      <c r="A64" s="82">
        <v>46</v>
      </c>
      <c r="B64" s="83" t="s">
        <v>69</v>
      </c>
      <c r="C64" s="175">
        <v>423289102</v>
      </c>
      <c r="D64" s="175">
        <v>227408939</v>
      </c>
      <c r="E64" s="188">
        <v>-46.275739695278048</v>
      </c>
    </row>
    <row r="65" spans="1:23" x14ac:dyDescent="0.25">
      <c r="A65" s="84"/>
      <c r="B65" s="85"/>
      <c r="C65" s="67"/>
      <c r="D65" s="67"/>
      <c r="E65" s="86"/>
    </row>
    <row r="66" spans="1:23" s="5" customFormat="1" ht="11.4" x14ac:dyDescent="0.2">
      <c r="E66" s="88"/>
    </row>
    <row r="67" spans="1:23" s="5" customFormat="1" ht="11.4" x14ac:dyDescent="0.2">
      <c r="A67" s="6" t="s">
        <v>314</v>
      </c>
      <c r="C67" s="92"/>
      <c r="E67" s="92"/>
    </row>
    <row r="68" spans="1:23" s="5" customFormat="1" ht="11.4" x14ac:dyDescent="0.2">
      <c r="A68" s="155" t="s">
        <v>315</v>
      </c>
      <c r="C68" s="92"/>
      <c r="E68" s="92"/>
    </row>
    <row r="69" spans="1:23" s="5" customFormat="1" ht="11.4" x14ac:dyDescent="0.2">
      <c r="A69" s="155" t="s">
        <v>316</v>
      </c>
      <c r="C69" s="92"/>
      <c r="E69" s="92"/>
    </row>
    <row r="70" spans="1:23" s="5" customFormat="1" ht="12" x14ac:dyDescent="0.25">
      <c r="A70" s="6" t="s">
        <v>317</v>
      </c>
      <c r="B70" s="197"/>
      <c r="C70" s="93"/>
      <c r="D70" s="87"/>
      <c r="E70" s="93"/>
      <c r="F70" s="87"/>
      <c r="G70" s="87"/>
      <c r="H70" s="87"/>
      <c r="I70" s="87"/>
      <c r="J70" s="87"/>
      <c r="K70" s="87"/>
      <c r="L70" s="87"/>
      <c r="M70" s="87"/>
      <c r="N70" s="87"/>
      <c r="O70" s="87"/>
      <c r="P70" s="87"/>
      <c r="Q70" s="87"/>
      <c r="R70" s="87"/>
      <c r="S70" s="87"/>
      <c r="T70" s="87"/>
      <c r="U70" s="87"/>
      <c r="V70" s="87"/>
      <c r="W70" s="87"/>
    </row>
    <row r="71" spans="1:23" s="154" customFormat="1" ht="11.4" x14ac:dyDescent="0.2">
      <c r="A71" s="150" t="s">
        <v>267</v>
      </c>
      <c r="B71" s="151"/>
      <c r="C71" s="152"/>
      <c r="D71" s="153"/>
      <c r="E71" s="153"/>
      <c r="F71" s="153"/>
    </row>
    <row r="72" spans="1:23" s="5" customFormat="1" ht="11.4" x14ac:dyDescent="0.2">
      <c r="A72" s="222" t="s">
        <v>238</v>
      </c>
      <c r="C72" s="92"/>
      <c r="E72" s="391"/>
    </row>
    <row r="73" spans="1:23" s="5" customFormat="1" ht="11.4" x14ac:dyDescent="0.2">
      <c r="A73" s="144" t="s">
        <v>278</v>
      </c>
      <c r="B73" s="90"/>
      <c r="C73" s="92"/>
      <c r="E73" s="92"/>
    </row>
    <row r="74" spans="1:23" s="5" customFormat="1" ht="11.4" x14ac:dyDescent="0.2">
      <c r="A74" s="155" t="s">
        <v>240</v>
      </c>
      <c r="B74" s="34"/>
      <c r="C74" s="92"/>
      <c r="E74" s="92"/>
    </row>
    <row r="75" spans="1:23" s="15" customFormat="1" x14ac:dyDescent="0.25">
      <c r="E75" s="40"/>
    </row>
    <row r="76" spans="1:23" s="15" customFormat="1" x14ac:dyDescent="0.25">
      <c r="E76" s="40"/>
    </row>
    <row r="77" spans="1:23" s="15" customFormat="1" x14ac:dyDescent="0.25">
      <c r="E77" s="40"/>
    </row>
    <row r="78" spans="1:23" s="15" customFormat="1" x14ac:dyDescent="0.25">
      <c r="E78" s="40"/>
    </row>
  </sheetData>
  <mergeCells count="4">
    <mergeCell ref="A4:B6"/>
    <mergeCell ref="A1:E1"/>
    <mergeCell ref="A2:E2"/>
    <mergeCell ref="E4:E5"/>
  </mergeCells>
  <printOptions horizontalCentered="1"/>
  <pageMargins left="0.39370078740157483" right="0.39370078740157483" top="0.55118110236220474" bottom="0.55118110236220474" header="0.11811023622047244" footer="0.11811023622047244"/>
  <pageSetup paperSize="9" scale="75"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348F-0962-4AA9-9A19-AE1CA4557152}">
  <sheetPr>
    <pageSetUpPr fitToPage="1"/>
  </sheetPr>
  <dimension ref="A1:W81"/>
  <sheetViews>
    <sheetView zoomScale="130" zoomScaleNormal="130" workbookViewId="0">
      <selection sqref="A1:G1"/>
    </sheetView>
  </sheetViews>
  <sheetFormatPr defaultColWidth="9.109375" defaultRowHeight="13.2" x14ac:dyDescent="0.25"/>
  <cols>
    <col min="1" max="1" width="2.6640625" style="24" customWidth="1"/>
    <col min="2" max="2" width="49.44140625" style="24" customWidth="1"/>
    <col min="3" max="3" width="17" style="68" customWidth="1"/>
    <col min="4" max="4" width="12.5546875" style="24" customWidth="1"/>
    <col min="5" max="5" width="17" style="68" customWidth="1"/>
    <col min="6" max="6" width="12.5546875" style="24" customWidth="1"/>
    <col min="7" max="7" width="14.88671875" style="59" customWidth="1"/>
    <col min="8" max="16384" width="9.109375" style="24"/>
  </cols>
  <sheetData>
    <row r="1" spans="1:7" ht="15.6" x14ac:dyDescent="0.25">
      <c r="A1" s="445" t="s">
        <v>381</v>
      </c>
      <c r="B1" s="445"/>
      <c r="C1" s="445"/>
      <c r="D1" s="445"/>
      <c r="E1" s="445"/>
      <c r="F1" s="445"/>
      <c r="G1" s="445"/>
    </row>
    <row r="2" spans="1:7" x14ac:dyDescent="0.25">
      <c r="A2" s="400" t="s">
        <v>246</v>
      </c>
      <c r="B2" s="400"/>
      <c r="C2" s="400"/>
      <c r="D2" s="400"/>
      <c r="E2" s="400"/>
      <c r="F2" s="400"/>
      <c r="G2" s="400"/>
    </row>
    <row r="3" spans="1:7" s="63" customFormat="1" x14ac:dyDescent="0.25">
      <c r="A3" s="13"/>
      <c r="B3" s="13"/>
      <c r="C3" s="178"/>
      <c r="D3" s="13"/>
      <c r="E3" s="178"/>
      <c r="F3" s="13"/>
      <c r="G3" s="392"/>
    </row>
    <row r="4" spans="1:7" ht="12.75" customHeight="1" x14ac:dyDescent="0.25">
      <c r="A4" s="446" t="s">
        <v>71</v>
      </c>
      <c r="B4" s="447"/>
      <c r="C4" s="408">
        <v>2022</v>
      </c>
      <c r="D4" s="409"/>
      <c r="E4" s="406">
        <v>2023</v>
      </c>
      <c r="F4" s="407"/>
      <c r="G4" s="410" t="s">
        <v>247</v>
      </c>
    </row>
    <row r="5" spans="1:7" ht="39.6" x14ac:dyDescent="0.25">
      <c r="A5" s="448"/>
      <c r="B5" s="449"/>
      <c r="C5" s="11" t="s">
        <v>21</v>
      </c>
      <c r="D5" s="12" t="s">
        <v>248</v>
      </c>
      <c r="E5" s="11" t="s">
        <v>249</v>
      </c>
      <c r="F5" s="12" t="s">
        <v>248</v>
      </c>
      <c r="G5" s="411"/>
    </row>
    <row r="6" spans="1:7" x14ac:dyDescent="0.25">
      <c r="A6" s="450"/>
      <c r="B6" s="451"/>
      <c r="C6" s="346" t="s">
        <v>6</v>
      </c>
      <c r="D6" s="393" t="s">
        <v>7</v>
      </c>
      <c r="E6" s="346" t="s">
        <v>8</v>
      </c>
      <c r="F6" s="393" t="s">
        <v>9</v>
      </c>
      <c r="G6" s="381" t="s">
        <v>10</v>
      </c>
    </row>
    <row r="7" spans="1:7" s="15" customFormat="1" x14ac:dyDescent="0.25">
      <c r="A7" s="64"/>
      <c r="B7" s="64"/>
      <c r="C7" s="65">
        <v>0</v>
      </c>
      <c r="D7" s="394"/>
      <c r="E7" s="65">
        <v>0</v>
      </c>
      <c r="F7" s="394"/>
      <c r="G7" s="66"/>
    </row>
    <row r="8" spans="1:7" x14ac:dyDescent="0.25">
      <c r="A8" s="95" t="s">
        <v>145</v>
      </c>
      <c r="B8" s="96"/>
      <c r="C8" s="264">
        <v>12455327530</v>
      </c>
      <c r="D8" s="266">
        <v>100</v>
      </c>
      <c r="E8" s="264">
        <v>10829426284</v>
      </c>
      <c r="F8" s="266">
        <v>100</v>
      </c>
      <c r="G8" s="266">
        <v>-13.053861828071895</v>
      </c>
    </row>
    <row r="9" spans="1:7" x14ac:dyDescent="0.25">
      <c r="A9" s="15"/>
      <c r="B9" s="15"/>
      <c r="C9" s="265"/>
      <c r="D9" s="267"/>
      <c r="E9" s="265"/>
      <c r="F9" s="267"/>
      <c r="G9" s="266"/>
    </row>
    <row r="10" spans="1:7" x14ac:dyDescent="0.25">
      <c r="A10" s="385" t="s">
        <v>178</v>
      </c>
      <c r="B10" s="386"/>
      <c r="C10" s="264">
        <v>3383221458</v>
      </c>
      <c r="D10" s="266">
        <v>27.162846178481825</v>
      </c>
      <c r="E10" s="264">
        <v>2728913073</v>
      </c>
      <c r="F10" s="266">
        <v>25.199054884669643</v>
      </c>
      <c r="G10" s="266">
        <v>-19.339803590238404</v>
      </c>
    </row>
    <row r="11" spans="1:7" x14ac:dyDescent="0.25">
      <c r="A11" s="386"/>
      <c r="B11" s="386" t="s">
        <v>179</v>
      </c>
      <c r="C11" s="184">
        <v>693012293</v>
      </c>
      <c r="D11" s="267">
        <v>5.5639828927084025</v>
      </c>
      <c r="E11" s="184">
        <v>621322628</v>
      </c>
      <c r="F11" s="267">
        <v>5.737354978056195</v>
      </c>
      <c r="G11" s="267">
        <v>-10.344645502558206</v>
      </c>
    </row>
    <row r="12" spans="1:7" x14ac:dyDescent="0.25">
      <c r="A12" s="386"/>
      <c r="B12" s="386" t="s">
        <v>173</v>
      </c>
      <c r="C12" s="184">
        <v>323344415</v>
      </c>
      <c r="D12" s="267">
        <v>2.5960330165641174</v>
      </c>
      <c r="E12" s="184">
        <v>213104697</v>
      </c>
      <c r="F12" s="267">
        <v>1.9678299792746434</v>
      </c>
      <c r="G12" s="267">
        <v>-34.093589648053765</v>
      </c>
    </row>
    <row r="13" spans="1:7" x14ac:dyDescent="0.25">
      <c r="A13" s="386"/>
      <c r="B13" s="15" t="s">
        <v>318</v>
      </c>
      <c r="C13" s="184">
        <v>1733194004</v>
      </c>
      <c r="D13" s="267">
        <v>13.915282434969416</v>
      </c>
      <c r="E13" s="184">
        <v>1398220869</v>
      </c>
      <c r="F13" s="267">
        <v>12.911310648707309</v>
      </c>
      <c r="G13" s="267">
        <v>-19.326926716046959</v>
      </c>
    </row>
    <row r="14" spans="1:7" ht="26.4" x14ac:dyDescent="0.25">
      <c r="A14" s="387"/>
      <c r="B14" s="388" t="s">
        <v>319</v>
      </c>
      <c r="C14" s="184">
        <v>266137174</v>
      </c>
      <c r="D14" s="267">
        <v>2.136733645574393</v>
      </c>
      <c r="E14" s="184">
        <v>225725242</v>
      </c>
      <c r="F14" s="267">
        <v>2.0843693477418936</v>
      </c>
      <c r="G14" s="267">
        <v>-15.184625053544757</v>
      </c>
    </row>
    <row r="15" spans="1:7" x14ac:dyDescent="0.25">
      <c r="A15" s="386"/>
      <c r="B15" s="386" t="s">
        <v>180</v>
      </c>
      <c r="C15" s="184">
        <v>151532741</v>
      </c>
      <c r="D15" s="267">
        <v>1.2166098453454319</v>
      </c>
      <c r="E15" s="184">
        <v>70032428</v>
      </c>
      <c r="F15" s="267">
        <v>0.64668640944968458</v>
      </c>
      <c r="G15" s="267">
        <v>-53.783962767491943</v>
      </c>
    </row>
    <row r="16" spans="1:7" ht="26.4" x14ac:dyDescent="0.25">
      <c r="A16" s="386"/>
      <c r="B16" s="389" t="s">
        <v>320</v>
      </c>
      <c r="C16" s="184">
        <v>216000831</v>
      </c>
      <c r="D16" s="267">
        <v>1.7342043433200667</v>
      </c>
      <c r="E16" s="184">
        <v>200507209</v>
      </c>
      <c r="F16" s="267">
        <v>1.8515035214399174</v>
      </c>
      <c r="G16" s="267">
        <v>-7.1729455522326209</v>
      </c>
    </row>
    <row r="17" spans="1:7" x14ac:dyDescent="0.25">
      <c r="A17" s="385" t="s">
        <v>181</v>
      </c>
      <c r="B17" s="386"/>
      <c r="C17" s="264">
        <v>4758309730</v>
      </c>
      <c r="D17" s="266">
        <v>38.203007657077649</v>
      </c>
      <c r="E17" s="264">
        <v>3857174140</v>
      </c>
      <c r="F17" s="266">
        <v>35.6175298565798</v>
      </c>
      <c r="G17" s="266">
        <v>-18.938144869354691</v>
      </c>
    </row>
    <row r="18" spans="1:7" x14ac:dyDescent="0.25">
      <c r="A18" s="386"/>
      <c r="B18" s="15" t="s">
        <v>182</v>
      </c>
      <c r="C18" s="171">
        <v>579582113</v>
      </c>
      <c r="D18" s="267">
        <v>4.6532868092309414</v>
      </c>
      <c r="E18" s="171">
        <v>577632731</v>
      </c>
      <c r="F18" s="267">
        <v>5.3339181213452358</v>
      </c>
      <c r="G18" s="267">
        <v>-0.33634267798737261</v>
      </c>
    </row>
    <row r="19" spans="1:7" x14ac:dyDescent="0.25">
      <c r="A19" s="386"/>
      <c r="B19" s="101" t="s">
        <v>183</v>
      </c>
      <c r="C19" s="184">
        <v>307915387</v>
      </c>
      <c r="D19" s="267">
        <v>2.4721580886440164</v>
      </c>
      <c r="E19" s="184">
        <v>184741607</v>
      </c>
      <c r="F19" s="267">
        <v>1.7059223836533941</v>
      </c>
      <c r="G19" s="267">
        <v>-40.00247639459473</v>
      </c>
    </row>
    <row r="20" spans="1:7" x14ac:dyDescent="0.25">
      <c r="A20" s="386"/>
      <c r="B20" s="15" t="s">
        <v>184</v>
      </c>
      <c r="C20" s="184">
        <v>15535205</v>
      </c>
      <c r="D20" s="267">
        <v>0.12472739044863961</v>
      </c>
      <c r="E20" s="184">
        <v>23738615</v>
      </c>
      <c r="F20" s="267">
        <v>0.21920473326525855</v>
      </c>
      <c r="G20" s="267">
        <v>52.805289663058844</v>
      </c>
    </row>
    <row r="21" spans="1:7" x14ac:dyDescent="0.25">
      <c r="A21" s="386"/>
      <c r="B21" s="15" t="s">
        <v>321</v>
      </c>
      <c r="C21" s="184">
        <v>3930615</v>
      </c>
      <c r="D21" s="267">
        <v>3.1557700835507456E-2</v>
      </c>
      <c r="E21" s="184">
        <v>2138194</v>
      </c>
      <c r="F21" s="267">
        <v>1.9744296179005229E-2</v>
      </c>
      <c r="G21" s="267">
        <v>-45.60154072581517</v>
      </c>
    </row>
    <row r="22" spans="1:7" x14ac:dyDescent="0.25">
      <c r="A22" s="386"/>
      <c r="B22" s="15" t="s">
        <v>185</v>
      </c>
      <c r="C22" s="171">
        <v>237307818</v>
      </c>
      <c r="D22" s="267">
        <v>1.9052715990680975</v>
      </c>
      <c r="E22" s="171">
        <v>340908483</v>
      </c>
      <c r="F22" s="267">
        <v>3.1479828576300233</v>
      </c>
      <c r="G22" s="267">
        <v>43.656659048628562</v>
      </c>
    </row>
    <row r="23" spans="1:7" x14ac:dyDescent="0.25">
      <c r="A23" s="386"/>
      <c r="B23" s="101" t="s">
        <v>186</v>
      </c>
      <c r="C23" s="184">
        <v>10385208</v>
      </c>
      <c r="D23" s="267">
        <v>8.3379645978687481E-2</v>
      </c>
      <c r="E23" s="184">
        <v>7275789</v>
      </c>
      <c r="F23" s="267">
        <v>6.7185359678283776E-2</v>
      </c>
      <c r="G23" s="267">
        <v>-29.940844709128601</v>
      </c>
    </row>
    <row r="24" spans="1:7" x14ac:dyDescent="0.25">
      <c r="A24" s="386"/>
      <c r="B24" s="101" t="s">
        <v>187</v>
      </c>
      <c r="C24" s="184">
        <v>1207717</v>
      </c>
      <c r="D24" s="267">
        <v>9.696388931492033E-3</v>
      </c>
      <c r="E24" s="184">
        <v>1302099</v>
      </c>
      <c r="F24" s="267">
        <v>1.2023711744765223E-2</v>
      </c>
      <c r="G24" s="267">
        <v>7.8149102811337423</v>
      </c>
    </row>
    <row r="25" spans="1:7" x14ac:dyDescent="0.25">
      <c r="A25" s="386"/>
      <c r="B25" s="101" t="s">
        <v>322</v>
      </c>
      <c r="C25" s="184">
        <v>4823763</v>
      </c>
      <c r="D25" s="267">
        <v>3.8728511862746652E-2</v>
      </c>
      <c r="E25" s="184">
        <v>10615767</v>
      </c>
      <c r="F25" s="267">
        <v>9.8027048909177475E-2</v>
      </c>
      <c r="G25" s="267">
        <v>120.07231698572257</v>
      </c>
    </row>
    <row r="26" spans="1:7" x14ac:dyDescent="0.25">
      <c r="A26" s="386"/>
      <c r="B26" s="101" t="s">
        <v>188</v>
      </c>
      <c r="C26" s="184">
        <v>109143094</v>
      </c>
      <c r="D26" s="267">
        <v>0.87627638644682038</v>
      </c>
      <c r="E26" s="184">
        <v>251397869</v>
      </c>
      <c r="F26" s="267">
        <v>2.3214329402789255</v>
      </c>
      <c r="G26" s="267">
        <v>130.33786177987588</v>
      </c>
    </row>
    <row r="27" spans="1:7" x14ac:dyDescent="0.25">
      <c r="A27" s="386"/>
      <c r="B27" s="101" t="s">
        <v>189</v>
      </c>
      <c r="C27" s="184">
        <v>111748036</v>
      </c>
      <c r="D27" s="267">
        <v>0.89719066584835128</v>
      </c>
      <c r="E27" s="184">
        <v>70316959</v>
      </c>
      <c r="F27" s="267">
        <v>0.64931379701887071</v>
      </c>
      <c r="G27" s="267">
        <v>-37.075440860544518</v>
      </c>
    </row>
    <row r="28" spans="1:7" x14ac:dyDescent="0.25">
      <c r="A28" s="386"/>
      <c r="B28" s="15" t="s">
        <v>190</v>
      </c>
      <c r="C28" s="184">
        <v>14893088</v>
      </c>
      <c r="D28" s="267">
        <v>0.11957203023467984</v>
      </c>
      <c r="E28" s="184">
        <v>26105832</v>
      </c>
      <c r="F28" s="267">
        <v>0.24106385061755503</v>
      </c>
      <c r="G28" s="267">
        <v>75.288241095466574</v>
      </c>
    </row>
    <row r="29" spans="1:7" x14ac:dyDescent="0.25">
      <c r="A29" s="386"/>
      <c r="B29" s="15" t="s">
        <v>191</v>
      </c>
      <c r="C29" s="171">
        <v>4178727617</v>
      </c>
      <c r="D29" s="267">
        <v>33.5497208478467</v>
      </c>
      <c r="E29" s="171">
        <v>3279541409</v>
      </c>
      <c r="F29" s="267">
        <v>30.283611735234562</v>
      </c>
      <c r="G29" s="267">
        <v>-21.518181858561661</v>
      </c>
    </row>
    <row r="30" spans="1:7" x14ac:dyDescent="0.25">
      <c r="A30" s="386"/>
      <c r="B30" s="15" t="s">
        <v>192</v>
      </c>
      <c r="C30" s="184">
        <v>212821891</v>
      </c>
      <c r="D30" s="267">
        <v>1.7086816102378322</v>
      </c>
      <c r="E30" s="184">
        <v>181695387</v>
      </c>
      <c r="F30" s="267">
        <v>1.6777932850279145</v>
      </c>
      <c r="G30" s="267">
        <v>-14.625611986503776</v>
      </c>
    </row>
    <row r="31" spans="1:7" x14ac:dyDescent="0.25">
      <c r="A31" s="386"/>
      <c r="B31" s="15" t="s">
        <v>193</v>
      </c>
      <c r="C31" s="184">
        <v>176531576</v>
      </c>
      <c r="D31" s="267">
        <v>1.4173178150057046</v>
      </c>
      <c r="E31" s="184">
        <v>95334490</v>
      </c>
      <c r="F31" s="267">
        <v>0.88032816789983159</v>
      </c>
      <c r="G31" s="267">
        <v>-45.995786045664715</v>
      </c>
    </row>
    <row r="32" spans="1:7" x14ac:dyDescent="0.25">
      <c r="A32" s="386"/>
      <c r="B32" s="15" t="s">
        <v>194</v>
      </c>
      <c r="C32" s="171">
        <v>1228310834</v>
      </c>
      <c r="D32" s="267">
        <v>9.8617305007955895</v>
      </c>
      <c r="E32" s="171">
        <v>1048824156</v>
      </c>
      <c r="F32" s="267">
        <v>9.684946630548577</v>
      </c>
      <c r="G32" s="267">
        <v>-14.612480247813235</v>
      </c>
    </row>
    <row r="33" spans="1:7" x14ac:dyDescent="0.25">
      <c r="A33" s="386"/>
      <c r="B33" s="101" t="s">
        <v>195</v>
      </c>
      <c r="C33" s="184">
        <v>257140318</v>
      </c>
      <c r="D33" s="267">
        <v>2.0645006514734341</v>
      </c>
      <c r="E33" s="184">
        <v>203064906</v>
      </c>
      <c r="F33" s="267">
        <v>1.8751215500678871</v>
      </c>
      <c r="G33" s="267">
        <v>-21.029534543859434</v>
      </c>
    </row>
    <row r="34" spans="1:7" x14ac:dyDescent="0.25">
      <c r="A34" s="386"/>
      <c r="B34" s="101" t="s">
        <v>323</v>
      </c>
      <c r="C34" s="184">
        <v>187506795</v>
      </c>
      <c r="D34" s="267">
        <v>1.5054344781248798</v>
      </c>
      <c r="E34" s="184">
        <v>198956172</v>
      </c>
      <c r="F34" s="267">
        <v>1.8371810914300137</v>
      </c>
      <c r="G34" s="267">
        <v>6.1061131144607312</v>
      </c>
    </row>
    <row r="35" spans="1:7" x14ac:dyDescent="0.25">
      <c r="A35" s="386"/>
      <c r="B35" s="101" t="s">
        <v>196</v>
      </c>
      <c r="C35" s="184">
        <v>36231130</v>
      </c>
      <c r="D35" s="267">
        <v>0.29088861704145003</v>
      </c>
      <c r="E35" s="184">
        <v>22284156</v>
      </c>
      <c r="F35" s="267">
        <v>0.20577411411834309</v>
      </c>
      <c r="G35" s="267">
        <v>-38.494449386480632</v>
      </c>
    </row>
    <row r="36" spans="1:7" x14ac:dyDescent="0.25">
      <c r="A36" s="386"/>
      <c r="B36" s="101" t="s">
        <v>324</v>
      </c>
      <c r="C36" s="184">
        <v>93492471</v>
      </c>
      <c r="D36" s="267">
        <v>0.75062234031833597</v>
      </c>
      <c r="E36" s="184">
        <v>46016412</v>
      </c>
      <c r="F36" s="267">
        <v>0.42492012774478383</v>
      </c>
      <c r="G36" s="267">
        <v>-50.7806227519647</v>
      </c>
    </row>
    <row r="37" spans="1:7" x14ac:dyDescent="0.25">
      <c r="A37" s="386"/>
      <c r="B37" s="101" t="s">
        <v>197</v>
      </c>
      <c r="C37" s="184">
        <v>275742299</v>
      </c>
      <c r="D37" s="267">
        <v>2.2138502446912369</v>
      </c>
      <c r="E37" s="184">
        <v>222546175</v>
      </c>
      <c r="F37" s="267">
        <v>2.0550135266981058</v>
      </c>
      <c r="G37" s="267">
        <v>-19.291970870236344</v>
      </c>
    </row>
    <row r="38" spans="1:7" x14ac:dyDescent="0.25">
      <c r="A38" s="386"/>
      <c r="B38" s="101" t="s">
        <v>189</v>
      </c>
      <c r="C38" s="184">
        <v>378197821</v>
      </c>
      <c r="D38" s="267">
        <v>3.0364341691462529</v>
      </c>
      <c r="E38" s="184">
        <v>355956335</v>
      </c>
      <c r="F38" s="267">
        <v>3.2869362204894434</v>
      </c>
      <c r="G38" s="267">
        <v>-5.8809133117665429</v>
      </c>
    </row>
    <row r="39" spans="1:7" x14ac:dyDescent="0.25">
      <c r="A39" s="386"/>
      <c r="B39" s="15" t="s">
        <v>198</v>
      </c>
      <c r="C39" s="171">
        <v>1546405736</v>
      </c>
      <c r="D39" s="267">
        <v>12.41561678948478</v>
      </c>
      <c r="E39" s="171">
        <v>1168479991</v>
      </c>
      <c r="F39" s="267">
        <v>10.789860518524215</v>
      </c>
      <c r="G39" s="267">
        <v>-24.438977184445726</v>
      </c>
    </row>
    <row r="40" spans="1:7" x14ac:dyDescent="0.25">
      <c r="A40" s="386"/>
      <c r="B40" s="101" t="s">
        <v>199</v>
      </c>
      <c r="C40" s="184">
        <v>136804610</v>
      </c>
      <c r="D40" s="267">
        <v>1.0983622042093342</v>
      </c>
      <c r="E40" s="184">
        <v>120191235</v>
      </c>
      <c r="F40" s="267">
        <v>1.1098578248561259</v>
      </c>
      <c r="G40" s="267">
        <v>-12.143870736519771</v>
      </c>
    </row>
    <row r="41" spans="1:7" x14ac:dyDescent="0.25">
      <c r="A41" s="386"/>
      <c r="B41" s="101" t="s">
        <v>200</v>
      </c>
      <c r="C41" s="184">
        <v>111847838</v>
      </c>
      <c r="D41" s="267">
        <v>0.89799194545950245</v>
      </c>
      <c r="E41" s="184">
        <v>99406775</v>
      </c>
      <c r="F41" s="267">
        <v>0.91793205284447177</v>
      </c>
      <c r="G41" s="267">
        <v>-11.123203829831741</v>
      </c>
    </row>
    <row r="42" spans="1:7" x14ac:dyDescent="0.25">
      <c r="A42" s="386"/>
      <c r="B42" s="101" t="s">
        <v>201</v>
      </c>
      <c r="C42" s="184">
        <v>209686094</v>
      </c>
      <c r="D42" s="267">
        <v>1.683505259054396</v>
      </c>
      <c r="E42" s="184">
        <v>171460077</v>
      </c>
      <c r="F42" s="267">
        <v>1.5832794139180273</v>
      </c>
      <c r="G42" s="267">
        <v>-18.23011544103635</v>
      </c>
    </row>
    <row r="43" spans="1:7" x14ac:dyDescent="0.25">
      <c r="A43" s="386"/>
      <c r="B43" s="101" t="s">
        <v>202</v>
      </c>
      <c r="C43" s="184">
        <v>630313690</v>
      </c>
      <c r="D43" s="267">
        <v>5.0605950624888951</v>
      </c>
      <c r="E43" s="184">
        <v>371469830</v>
      </c>
      <c r="F43" s="267">
        <v>3.4301893771494645</v>
      </c>
      <c r="G43" s="267">
        <v>-41.065879435364955</v>
      </c>
    </row>
    <row r="44" spans="1:7" x14ac:dyDescent="0.25">
      <c r="A44" s="386"/>
      <c r="B44" s="101" t="s">
        <v>203</v>
      </c>
      <c r="C44" s="184">
        <v>124410842</v>
      </c>
      <c r="D44" s="267">
        <v>0.99885644677221908</v>
      </c>
      <c r="E44" s="184">
        <v>109803097</v>
      </c>
      <c r="F44" s="267">
        <v>1.0139327247855154</v>
      </c>
      <c r="G44" s="267">
        <v>-11.741536963474614</v>
      </c>
    </row>
    <row r="45" spans="1:7" x14ac:dyDescent="0.25">
      <c r="A45" s="386"/>
      <c r="B45" s="101" t="s">
        <v>204</v>
      </c>
      <c r="C45" s="184">
        <v>217905340</v>
      </c>
      <c r="D45" s="267">
        <v>1.7494950612511111</v>
      </c>
      <c r="E45" s="184">
        <v>193476357</v>
      </c>
      <c r="F45" s="267">
        <v>1.7865799343946114</v>
      </c>
      <c r="G45" s="267">
        <v>-11.21082347041151</v>
      </c>
    </row>
    <row r="46" spans="1:7" x14ac:dyDescent="0.25">
      <c r="A46" s="386"/>
      <c r="B46" s="101" t="s">
        <v>189</v>
      </c>
      <c r="C46" s="184">
        <v>115437322</v>
      </c>
      <c r="D46" s="267">
        <v>0.9268108102493231</v>
      </c>
      <c r="E46" s="184">
        <v>102672620</v>
      </c>
      <c r="F46" s="267">
        <v>0.94808919057599828</v>
      </c>
      <c r="G46" s="267">
        <v>-11.057690683434254</v>
      </c>
    </row>
    <row r="47" spans="1:7" x14ac:dyDescent="0.25">
      <c r="A47" s="386"/>
      <c r="B47" s="15" t="s">
        <v>205</v>
      </c>
      <c r="C47" s="184">
        <v>11888661</v>
      </c>
      <c r="D47" s="267">
        <v>9.5450408440604054E-2</v>
      </c>
      <c r="E47" s="184">
        <v>7945313</v>
      </c>
      <c r="F47" s="267">
        <v>7.3367810922161686E-2</v>
      </c>
      <c r="G47" s="267">
        <v>-33.168983454066023</v>
      </c>
    </row>
    <row r="48" spans="1:7" ht="26.4" x14ac:dyDescent="0.25">
      <c r="A48" s="386"/>
      <c r="B48" s="177" t="s">
        <v>325</v>
      </c>
      <c r="C48" s="184">
        <v>1002768919</v>
      </c>
      <c r="D48" s="267">
        <v>8.0509237238821925</v>
      </c>
      <c r="E48" s="184">
        <v>777262072</v>
      </c>
      <c r="F48" s="267">
        <v>7.1773153223118609</v>
      </c>
      <c r="G48" s="267">
        <v>-22.488416097388036</v>
      </c>
    </row>
    <row r="49" spans="1:7" x14ac:dyDescent="0.25">
      <c r="A49" s="386"/>
      <c r="B49" s="15" t="s">
        <v>206</v>
      </c>
      <c r="C49" s="184" t="s">
        <v>122</v>
      </c>
      <c r="D49" s="267" t="s">
        <v>123</v>
      </c>
      <c r="E49" s="184" t="s">
        <v>122</v>
      </c>
      <c r="F49" s="267" t="s">
        <v>123</v>
      </c>
      <c r="G49" s="267" t="s">
        <v>123</v>
      </c>
    </row>
    <row r="50" spans="1:7" x14ac:dyDescent="0.25">
      <c r="A50" s="390" t="s">
        <v>146</v>
      </c>
      <c r="B50" s="386"/>
      <c r="C50" s="264">
        <v>2105275411</v>
      </c>
      <c r="D50" s="266">
        <v>16.902609794316664</v>
      </c>
      <c r="E50" s="264">
        <v>1970142629</v>
      </c>
      <c r="F50" s="266">
        <v>18.192493095509583</v>
      </c>
      <c r="G50" s="266">
        <v>-6.4187697863156199</v>
      </c>
    </row>
    <row r="51" spans="1:7" x14ac:dyDescent="0.25">
      <c r="A51" s="386"/>
      <c r="B51" s="15" t="s">
        <v>207</v>
      </c>
      <c r="C51" s="184">
        <v>671372596</v>
      </c>
      <c r="D51" s="267">
        <v>5.390244410537794</v>
      </c>
      <c r="E51" s="184">
        <v>271121324</v>
      </c>
      <c r="F51" s="267">
        <v>2.5035612865343548</v>
      </c>
      <c r="G51" s="267">
        <v>-59.616861692698578</v>
      </c>
    </row>
    <row r="52" spans="1:7" x14ac:dyDescent="0.25">
      <c r="A52" s="386"/>
      <c r="B52" s="15" t="s">
        <v>208</v>
      </c>
      <c r="C52" s="184">
        <v>282546918</v>
      </c>
      <c r="D52" s="267">
        <v>2.2684824411036582</v>
      </c>
      <c r="E52" s="184">
        <v>444139685</v>
      </c>
      <c r="F52" s="267">
        <v>4.1012300499814733</v>
      </c>
      <c r="G52" s="267">
        <v>57.19148102687852</v>
      </c>
    </row>
    <row r="53" spans="1:7" ht="15.6" x14ac:dyDescent="0.25">
      <c r="A53" s="386"/>
      <c r="B53" s="15" t="s">
        <v>380</v>
      </c>
      <c r="C53" s="184">
        <v>1151355897</v>
      </c>
      <c r="D53" s="267">
        <v>9.2438829426752136</v>
      </c>
      <c r="E53" s="184">
        <v>1254881620</v>
      </c>
      <c r="F53" s="267">
        <v>11.587701758993754</v>
      </c>
      <c r="G53" s="267">
        <v>8.9916352771327315</v>
      </c>
    </row>
    <row r="54" spans="1:7" x14ac:dyDescent="0.25">
      <c r="A54" s="385" t="s">
        <v>209</v>
      </c>
      <c r="B54" s="386"/>
      <c r="C54" s="264">
        <v>2150163034</v>
      </c>
      <c r="D54" s="266">
        <v>17.262998735449553</v>
      </c>
      <c r="E54" s="264">
        <v>2236038364</v>
      </c>
      <c r="F54" s="266">
        <v>20.647800773191911</v>
      </c>
      <c r="G54" s="266">
        <v>3.9938985389514423</v>
      </c>
    </row>
    <row r="55" spans="1:7" x14ac:dyDescent="0.25">
      <c r="A55" s="386"/>
      <c r="B55" s="15" t="s">
        <v>210</v>
      </c>
      <c r="C55" s="171">
        <v>1004630826</v>
      </c>
      <c r="D55" s="267">
        <v>8.0658724034373108</v>
      </c>
      <c r="E55" s="171">
        <v>1081770384</v>
      </c>
      <c r="F55" s="267">
        <v>9.9891753785541528</v>
      </c>
      <c r="G55" s="267">
        <v>7.6783984727141945</v>
      </c>
    </row>
    <row r="56" spans="1:7" x14ac:dyDescent="0.25">
      <c r="A56" s="386"/>
      <c r="B56" s="15" t="s">
        <v>211</v>
      </c>
      <c r="C56" s="184">
        <v>540774756</v>
      </c>
      <c r="D56" s="267">
        <v>4.3417144567052581</v>
      </c>
      <c r="E56" s="184">
        <v>571649711</v>
      </c>
      <c r="F56" s="267">
        <v>5.2786703192632398</v>
      </c>
      <c r="G56" s="267">
        <v>5.7093928030915704</v>
      </c>
    </row>
    <row r="57" spans="1:7" x14ac:dyDescent="0.25">
      <c r="A57" s="386"/>
      <c r="B57" s="15" t="s">
        <v>212</v>
      </c>
      <c r="C57" s="184">
        <v>91276932</v>
      </c>
      <c r="D57" s="267">
        <v>0.7328344580272953</v>
      </c>
      <c r="E57" s="184">
        <v>93299624</v>
      </c>
      <c r="F57" s="267">
        <v>0.86153801275554254</v>
      </c>
      <c r="G57" s="267">
        <v>2.2159947269042743</v>
      </c>
    </row>
    <row r="58" spans="1:7" x14ac:dyDescent="0.25">
      <c r="A58" s="386"/>
      <c r="B58" s="15" t="s">
        <v>326</v>
      </c>
      <c r="C58" s="184">
        <v>372579138</v>
      </c>
      <c r="D58" s="267">
        <v>2.9913234887047566</v>
      </c>
      <c r="E58" s="184">
        <v>416821049</v>
      </c>
      <c r="F58" s="267">
        <v>3.8489670465353711</v>
      </c>
      <c r="G58" s="267">
        <v>11.874500337697382</v>
      </c>
    </row>
    <row r="59" spans="1:7" x14ac:dyDescent="0.25">
      <c r="A59" s="386"/>
      <c r="B59" s="15" t="s">
        <v>213</v>
      </c>
      <c r="C59" s="171">
        <v>1145532208</v>
      </c>
      <c r="D59" s="267">
        <v>9.1971263320122425</v>
      </c>
      <c r="E59" s="171">
        <v>1154267980</v>
      </c>
      <c r="F59" s="267">
        <v>10.658625394637756</v>
      </c>
      <c r="G59" s="267">
        <v>0.76259505747567768</v>
      </c>
    </row>
    <row r="60" spans="1:7" x14ac:dyDescent="0.25">
      <c r="A60" s="386"/>
      <c r="B60" s="15" t="s">
        <v>214</v>
      </c>
      <c r="C60" s="171">
        <v>1031012239</v>
      </c>
      <c r="D60" s="267">
        <v>8.2776806673023717</v>
      </c>
      <c r="E60" s="171">
        <v>1040872963</v>
      </c>
      <c r="F60" s="267">
        <v>9.6115245231212665</v>
      </c>
      <c r="G60" s="267">
        <v>0.95641192480548243</v>
      </c>
    </row>
    <row r="61" spans="1:7" x14ac:dyDescent="0.25">
      <c r="A61" s="386"/>
      <c r="B61" s="101" t="s">
        <v>215</v>
      </c>
      <c r="C61" s="184">
        <v>139109597</v>
      </c>
      <c r="D61" s="267">
        <v>1.1168682370249963</v>
      </c>
      <c r="E61" s="184">
        <v>97404992</v>
      </c>
      <c r="F61" s="267">
        <v>0.89944738941444735</v>
      </c>
      <c r="G61" s="267">
        <v>-29.979674946509981</v>
      </c>
    </row>
    <row r="62" spans="1:7" x14ac:dyDescent="0.25">
      <c r="A62" s="386"/>
      <c r="B62" s="101" t="s">
        <v>216</v>
      </c>
      <c r="C62" s="184">
        <v>56334217</v>
      </c>
      <c r="D62" s="267">
        <v>0.45229012937887791</v>
      </c>
      <c r="E62" s="184">
        <v>73178155</v>
      </c>
      <c r="F62" s="267">
        <v>0.67573436561563283</v>
      </c>
      <c r="G62" s="267">
        <v>29.900012633529638</v>
      </c>
    </row>
    <row r="63" spans="1:7" x14ac:dyDescent="0.25">
      <c r="A63" s="386"/>
      <c r="B63" s="101" t="s">
        <v>217</v>
      </c>
      <c r="C63" s="184">
        <v>149020349</v>
      </c>
      <c r="D63" s="267">
        <v>1.1964386214739708</v>
      </c>
      <c r="E63" s="184">
        <v>164569414</v>
      </c>
      <c r="F63" s="267">
        <v>1.5196503460496706</v>
      </c>
      <c r="G63" s="267">
        <v>10.43418909185349</v>
      </c>
    </row>
    <row r="64" spans="1:7" x14ac:dyDescent="0.25">
      <c r="A64" s="386"/>
      <c r="B64" s="101" t="s">
        <v>218</v>
      </c>
      <c r="C64" s="184">
        <v>122360737</v>
      </c>
      <c r="D64" s="267">
        <v>0.98239678326628477</v>
      </c>
      <c r="E64" s="184">
        <v>116272515</v>
      </c>
      <c r="F64" s="267">
        <v>1.0736719744035519</v>
      </c>
      <c r="G64" s="267">
        <v>-4.9756336462733142</v>
      </c>
    </row>
    <row r="65" spans="1:23" x14ac:dyDescent="0.25">
      <c r="A65" s="386"/>
      <c r="B65" s="101" t="s">
        <v>189</v>
      </c>
      <c r="C65" s="184">
        <v>564187339</v>
      </c>
      <c r="D65" s="267">
        <v>4.5296868961582417</v>
      </c>
      <c r="E65" s="184">
        <v>589447887</v>
      </c>
      <c r="F65" s="267">
        <v>5.4430204476379629</v>
      </c>
      <c r="G65" s="267">
        <v>4.4773333702903244</v>
      </c>
    </row>
    <row r="66" spans="1:23" x14ac:dyDescent="0.25">
      <c r="A66" s="386"/>
      <c r="B66" s="15" t="s">
        <v>327</v>
      </c>
      <c r="C66" s="184">
        <v>48154350</v>
      </c>
      <c r="D66" s="267">
        <v>0.38661648908079738</v>
      </c>
      <c r="E66" s="184">
        <v>47724612</v>
      </c>
      <c r="F66" s="267">
        <v>0.44069381653680961</v>
      </c>
      <c r="G66" s="267">
        <v>-0.89241781895093597</v>
      </c>
    </row>
    <row r="67" spans="1:23" x14ac:dyDescent="0.25">
      <c r="A67" s="386"/>
      <c r="B67" s="15" t="s">
        <v>328</v>
      </c>
      <c r="C67" s="184">
        <v>66365619</v>
      </c>
      <c r="D67" s="267">
        <v>0.53282917562907317</v>
      </c>
      <c r="E67" s="184">
        <v>65670405</v>
      </c>
      <c r="F67" s="267">
        <v>0.60640705497968184</v>
      </c>
      <c r="G67" s="267">
        <v>-1.0475514437678943</v>
      </c>
    </row>
    <row r="68" spans="1:23" x14ac:dyDescent="0.25">
      <c r="A68" s="385" t="s">
        <v>120</v>
      </c>
      <c r="B68" s="386"/>
      <c r="C68" s="264">
        <v>58357897</v>
      </c>
      <c r="D68" s="266">
        <v>0.4685376346743087</v>
      </c>
      <c r="E68" s="264">
        <v>37158078</v>
      </c>
      <c r="F68" s="266">
        <v>0.34312139004906866</v>
      </c>
      <c r="G68" s="266">
        <v>-36.327249763643813</v>
      </c>
    </row>
    <row r="69" spans="1:23" x14ac:dyDescent="0.25">
      <c r="A69" s="386"/>
      <c r="B69" s="15" t="s">
        <v>219</v>
      </c>
      <c r="C69" s="184">
        <v>18960303</v>
      </c>
      <c r="D69" s="267">
        <v>0.15222645052353753</v>
      </c>
      <c r="E69" s="184" t="s">
        <v>122</v>
      </c>
      <c r="F69" s="267" t="s">
        <v>123</v>
      </c>
      <c r="G69" s="267">
        <v>-100</v>
      </c>
    </row>
    <row r="70" spans="1:23" x14ac:dyDescent="0.25">
      <c r="A70" s="386"/>
      <c r="B70" s="15" t="s">
        <v>69</v>
      </c>
      <c r="C70" s="184">
        <v>39397594</v>
      </c>
      <c r="D70" s="267">
        <v>0.3163111841507712</v>
      </c>
      <c r="E70" s="184">
        <v>37158078</v>
      </c>
      <c r="F70" s="267">
        <v>0.34312139004906866</v>
      </c>
      <c r="G70" s="267">
        <v>-5.6843978848048433</v>
      </c>
    </row>
    <row r="71" spans="1:23" x14ac:dyDescent="0.25">
      <c r="A71" s="67"/>
      <c r="B71" s="67"/>
      <c r="C71" s="262"/>
      <c r="D71" s="67"/>
      <c r="E71" s="263"/>
      <c r="F71" s="67"/>
      <c r="G71" s="58"/>
    </row>
    <row r="72" spans="1:23" s="5" customFormat="1" ht="11.4" x14ac:dyDescent="0.2">
      <c r="A72" s="156"/>
      <c r="F72" s="191"/>
    </row>
    <row r="73" spans="1:23" s="5" customFormat="1" ht="11.4" x14ac:dyDescent="0.2">
      <c r="A73" s="155" t="s">
        <v>316</v>
      </c>
      <c r="C73" s="92"/>
      <c r="E73" s="92"/>
      <c r="G73" s="213"/>
    </row>
    <row r="74" spans="1:23" s="5" customFormat="1" ht="12" x14ac:dyDescent="0.25">
      <c r="A74" s="6" t="s">
        <v>329</v>
      </c>
      <c r="B74" s="197"/>
      <c r="C74" s="93"/>
      <c r="D74" s="87"/>
      <c r="E74" s="93"/>
      <c r="F74" s="87"/>
      <c r="G74" s="258"/>
      <c r="H74" s="87"/>
      <c r="I74" s="87"/>
      <c r="J74" s="87"/>
      <c r="K74" s="87"/>
      <c r="L74" s="87"/>
      <c r="M74" s="87"/>
      <c r="N74" s="87"/>
      <c r="O74" s="87"/>
      <c r="P74" s="87"/>
      <c r="Q74" s="87"/>
      <c r="R74" s="87"/>
      <c r="S74" s="87"/>
      <c r="T74" s="87"/>
      <c r="U74" s="87"/>
      <c r="V74" s="87"/>
      <c r="W74" s="87"/>
    </row>
    <row r="75" spans="1:23" s="5" customFormat="1" ht="12" x14ac:dyDescent="0.25">
      <c r="A75" s="6" t="s">
        <v>266</v>
      </c>
      <c r="C75" s="93"/>
      <c r="D75" s="87"/>
      <c r="E75" s="93"/>
      <c r="F75" s="87"/>
      <c r="G75" s="258"/>
      <c r="H75" s="87"/>
      <c r="I75" s="87"/>
      <c r="J75" s="87"/>
      <c r="K75" s="87"/>
      <c r="L75" s="87"/>
      <c r="M75" s="87"/>
      <c r="N75" s="87"/>
      <c r="O75" s="87"/>
      <c r="P75" s="87"/>
      <c r="Q75" s="87"/>
      <c r="R75" s="87"/>
      <c r="S75" s="87"/>
      <c r="T75" s="87"/>
      <c r="U75" s="87"/>
      <c r="V75" s="87"/>
      <c r="W75" s="87"/>
    </row>
    <row r="76" spans="1:23" s="5" customFormat="1" ht="12" x14ac:dyDescent="0.25">
      <c r="A76" s="6" t="s">
        <v>330</v>
      </c>
      <c r="B76" s="154"/>
      <c r="C76" s="93"/>
      <c r="D76" s="87"/>
      <c r="E76" s="93"/>
      <c r="F76" s="87"/>
      <c r="G76" s="258"/>
    </row>
    <row r="77" spans="1:23" s="5" customFormat="1" ht="11.4" x14ac:dyDescent="0.2">
      <c r="A77" s="222" t="s">
        <v>238</v>
      </c>
      <c r="C77" s="92"/>
      <c r="E77" s="391"/>
      <c r="G77" s="213"/>
    </row>
    <row r="78" spans="1:23" s="5" customFormat="1" ht="11.4" x14ac:dyDescent="0.2">
      <c r="A78" s="6" t="s">
        <v>281</v>
      </c>
      <c r="F78" s="191"/>
    </row>
    <row r="79" spans="1:23" s="5" customFormat="1" ht="11.4" x14ac:dyDescent="0.2">
      <c r="A79" s="155" t="s">
        <v>240</v>
      </c>
      <c r="B79" s="34"/>
      <c r="C79" s="92"/>
      <c r="E79" s="92"/>
    </row>
    <row r="80" spans="1:23" s="15" customFormat="1" x14ac:dyDescent="0.25">
      <c r="C80" s="103"/>
      <c r="E80" s="103"/>
      <c r="G80" s="59"/>
    </row>
    <row r="81" spans="3:7" s="15" customFormat="1" x14ac:dyDescent="0.25">
      <c r="C81" s="103"/>
      <c r="E81" s="103"/>
      <c r="G81" s="59"/>
    </row>
  </sheetData>
  <mergeCells count="6">
    <mergeCell ref="A1:G1"/>
    <mergeCell ref="A2:G2"/>
    <mergeCell ref="A4:B6"/>
    <mergeCell ref="E4:F4"/>
    <mergeCell ref="C4:D4"/>
    <mergeCell ref="G4:G5"/>
  </mergeCells>
  <printOptions horizontalCentered="1"/>
  <pageMargins left="0.39370078740157483" right="0.39370078740157483" top="0.55118110236220474" bottom="0.55118110236220474" header="0.11811023622047244" footer="0.11811023622047244"/>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95C85-B9D1-4883-AA39-27BE9A6C68ED}">
  <sheetPr>
    <pageSetUpPr fitToPage="1"/>
  </sheetPr>
  <dimension ref="A1:W83"/>
  <sheetViews>
    <sheetView zoomScaleNormal="100" workbookViewId="0">
      <selection sqref="A1:E1"/>
    </sheetView>
  </sheetViews>
  <sheetFormatPr defaultColWidth="9.109375" defaultRowHeight="13.2" x14ac:dyDescent="0.25"/>
  <cols>
    <col min="1" max="1" width="2.6640625" style="24" customWidth="1"/>
    <col min="2" max="2" width="49" style="24" customWidth="1"/>
    <col min="3" max="4" width="25.88671875" style="68" customWidth="1"/>
    <col min="5" max="5" width="18.44140625" style="59" customWidth="1"/>
    <col min="6" max="16384" width="9.109375" style="24"/>
  </cols>
  <sheetData>
    <row r="1" spans="1:5" ht="15.6" x14ac:dyDescent="0.25">
      <c r="A1" s="445" t="s">
        <v>379</v>
      </c>
      <c r="B1" s="413"/>
      <c r="C1" s="413"/>
      <c r="D1" s="413"/>
      <c r="E1" s="413"/>
    </row>
    <row r="2" spans="1:5" x14ac:dyDescent="0.25">
      <c r="A2" s="400" t="s">
        <v>246</v>
      </c>
      <c r="B2" s="400"/>
      <c r="C2" s="400"/>
      <c r="D2" s="400"/>
      <c r="E2" s="400"/>
    </row>
    <row r="3" spans="1:5" s="63" customFormat="1" x14ac:dyDescent="0.25">
      <c r="A3" s="95"/>
      <c r="B3" s="95"/>
      <c r="C3" s="97"/>
      <c r="D3" s="97"/>
      <c r="E3" s="384"/>
    </row>
    <row r="4" spans="1:5" ht="18" customHeight="1" x14ac:dyDescent="0.25">
      <c r="A4" s="446" t="s">
        <v>71</v>
      </c>
      <c r="B4" s="447"/>
      <c r="C4" s="168">
        <v>2022</v>
      </c>
      <c r="D4" s="168">
        <v>2023</v>
      </c>
      <c r="E4" s="416" t="s">
        <v>270</v>
      </c>
    </row>
    <row r="5" spans="1:5" ht="20.25" customHeight="1" x14ac:dyDescent="0.25">
      <c r="A5" s="448"/>
      <c r="B5" s="449"/>
      <c r="C5" s="169" t="s">
        <v>271</v>
      </c>
      <c r="D5" s="169" t="s">
        <v>250</v>
      </c>
      <c r="E5" s="417"/>
    </row>
    <row r="6" spans="1:5" x14ac:dyDescent="0.25">
      <c r="A6" s="450"/>
      <c r="B6" s="451"/>
      <c r="C6" s="346" t="s">
        <v>6</v>
      </c>
      <c r="D6" s="346" t="s">
        <v>7</v>
      </c>
      <c r="E6" s="381" t="s">
        <v>8</v>
      </c>
    </row>
    <row r="7" spans="1:5" s="15" customFormat="1" x14ac:dyDescent="0.25">
      <c r="A7" s="64"/>
      <c r="B7" s="64"/>
      <c r="C7" s="65">
        <v>0</v>
      </c>
      <c r="D7" s="65">
        <v>0</v>
      </c>
      <c r="E7" s="66"/>
    </row>
    <row r="8" spans="1:5" x14ac:dyDescent="0.25">
      <c r="A8" s="95" t="s">
        <v>145</v>
      </c>
      <c r="B8" s="96"/>
      <c r="C8" s="264">
        <v>93047559165</v>
      </c>
      <c r="D8" s="264">
        <v>84116630774</v>
      </c>
      <c r="E8" s="266">
        <v>-9.5982403742186335</v>
      </c>
    </row>
    <row r="9" spans="1:5" x14ac:dyDescent="0.25">
      <c r="A9" s="15"/>
      <c r="B9" s="15"/>
      <c r="C9" s="265"/>
      <c r="D9" s="265"/>
      <c r="E9" s="267"/>
    </row>
    <row r="10" spans="1:5" x14ac:dyDescent="0.25">
      <c r="A10" s="385" t="s">
        <v>178</v>
      </c>
      <c r="B10" s="386"/>
      <c r="C10" s="264">
        <v>25598256493</v>
      </c>
      <c r="D10" s="264">
        <v>23867455825</v>
      </c>
      <c r="E10" s="266">
        <v>-6.7614005995810622</v>
      </c>
    </row>
    <row r="11" spans="1:5" x14ac:dyDescent="0.25">
      <c r="A11" s="386"/>
      <c r="B11" s="386" t="s">
        <v>179</v>
      </c>
      <c r="C11" s="184">
        <v>4908435915</v>
      </c>
      <c r="D11" s="184">
        <v>5155162590</v>
      </c>
      <c r="E11" s="267">
        <v>5.0265844206300496</v>
      </c>
    </row>
    <row r="12" spans="1:5" x14ac:dyDescent="0.25">
      <c r="A12" s="386"/>
      <c r="B12" s="386" t="s">
        <v>173</v>
      </c>
      <c r="C12" s="184">
        <v>2696789019</v>
      </c>
      <c r="D12" s="184">
        <v>1746513016</v>
      </c>
      <c r="E12" s="267">
        <v>-35.237313571989148</v>
      </c>
    </row>
    <row r="13" spans="1:5" x14ac:dyDescent="0.25">
      <c r="A13" s="386"/>
      <c r="B13" s="15" t="s">
        <v>318</v>
      </c>
      <c r="C13" s="184">
        <v>12486630450</v>
      </c>
      <c r="D13" s="184">
        <v>11726709625</v>
      </c>
      <c r="E13" s="267">
        <v>-6.0858758337001957</v>
      </c>
    </row>
    <row r="14" spans="1:5" ht="26.4" x14ac:dyDescent="0.25">
      <c r="A14" s="387"/>
      <c r="B14" s="388" t="s">
        <v>319</v>
      </c>
      <c r="C14" s="184">
        <v>1953008467</v>
      </c>
      <c r="D14" s="184">
        <v>1996385945</v>
      </c>
      <c r="E14" s="267">
        <v>2.2210593928776858</v>
      </c>
    </row>
    <row r="15" spans="1:5" x14ac:dyDescent="0.25">
      <c r="A15" s="386"/>
      <c r="B15" s="386" t="s">
        <v>180</v>
      </c>
      <c r="C15" s="184">
        <v>2035104630</v>
      </c>
      <c r="D15" s="184">
        <v>1660506764</v>
      </c>
      <c r="E15" s="267">
        <v>-18.406811152505707</v>
      </c>
    </row>
    <row r="16" spans="1:5" ht="26.4" x14ac:dyDescent="0.25">
      <c r="A16" s="386"/>
      <c r="B16" s="389" t="s">
        <v>320</v>
      </c>
      <c r="C16" s="184">
        <v>1518288012</v>
      </c>
      <c r="D16" s="184">
        <v>1582177885</v>
      </c>
      <c r="E16" s="267">
        <v>4.2080206452950648</v>
      </c>
    </row>
    <row r="17" spans="1:5" x14ac:dyDescent="0.25">
      <c r="A17" s="385" t="s">
        <v>181</v>
      </c>
      <c r="B17" s="386"/>
      <c r="C17" s="264">
        <v>36059514463</v>
      </c>
      <c r="D17" s="264">
        <v>30448001145</v>
      </c>
      <c r="E17" s="266">
        <v>-15.561810527864623</v>
      </c>
    </row>
    <row r="18" spans="1:5" x14ac:dyDescent="0.25">
      <c r="A18" s="386"/>
      <c r="B18" s="15" t="s">
        <v>182</v>
      </c>
      <c r="C18" s="171">
        <v>3756477762</v>
      </c>
      <c r="D18" s="171">
        <v>4550419855</v>
      </c>
      <c r="E18" s="267">
        <v>21.135279996368045</v>
      </c>
    </row>
    <row r="19" spans="1:5" x14ac:dyDescent="0.25">
      <c r="A19" s="386"/>
      <c r="B19" s="101" t="s">
        <v>183</v>
      </c>
      <c r="C19" s="184">
        <v>1662871354</v>
      </c>
      <c r="D19" s="184">
        <v>1292469063</v>
      </c>
      <c r="E19" s="267">
        <v>-22.274861498395865</v>
      </c>
    </row>
    <row r="20" spans="1:5" x14ac:dyDescent="0.25">
      <c r="A20" s="386"/>
      <c r="B20" s="15" t="s">
        <v>184</v>
      </c>
      <c r="C20" s="184">
        <v>94146037</v>
      </c>
      <c r="D20" s="184">
        <v>116585513</v>
      </c>
      <c r="E20" s="267">
        <v>23.834753660422265</v>
      </c>
    </row>
    <row r="21" spans="1:5" x14ac:dyDescent="0.25">
      <c r="A21" s="386"/>
      <c r="B21" s="15" t="s">
        <v>321</v>
      </c>
      <c r="C21" s="184">
        <v>87896584</v>
      </c>
      <c r="D21" s="184">
        <v>72395688</v>
      </c>
      <c r="E21" s="267">
        <v>-17.635379322591195</v>
      </c>
    </row>
    <row r="22" spans="1:5" x14ac:dyDescent="0.25">
      <c r="A22" s="386"/>
      <c r="B22" s="15" t="s">
        <v>185</v>
      </c>
      <c r="C22" s="171">
        <v>1785364082</v>
      </c>
      <c r="D22" s="171">
        <v>2919203521</v>
      </c>
      <c r="E22" s="267">
        <v>63.507463291736585</v>
      </c>
    </row>
    <row r="23" spans="1:5" x14ac:dyDescent="0.25">
      <c r="A23" s="386"/>
      <c r="B23" s="101" t="s">
        <v>186</v>
      </c>
      <c r="C23" s="184">
        <v>67947449</v>
      </c>
      <c r="D23" s="184">
        <v>52383605</v>
      </c>
      <c r="E23" s="267">
        <v>-22.905707615307236</v>
      </c>
    </row>
    <row r="24" spans="1:5" x14ac:dyDescent="0.25">
      <c r="A24" s="386"/>
      <c r="B24" s="101" t="s">
        <v>187</v>
      </c>
      <c r="C24" s="184">
        <v>17958069</v>
      </c>
      <c r="D24" s="184">
        <v>11491286</v>
      </c>
      <c r="E24" s="267">
        <v>-36.01045858549714</v>
      </c>
    </row>
    <row r="25" spans="1:5" x14ac:dyDescent="0.25">
      <c r="A25" s="386"/>
      <c r="B25" s="101" t="s">
        <v>322</v>
      </c>
      <c r="C25" s="184">
        <v>58591150</v>
      </c>
      <c r="D25" s="184">
        <v>74249081</v>
      </c>
      <c r="E25" s="267">
        <v>26.724054742055753</v>
      </c>
    </row>
    <row r="26" spans="1:5" x14ac:dyDescent="0.25">
      <c r="A26" s="386"/>
      <c r="B26" s="101" t="s">
        <v>188</v>
      </c>
      <c r="C26" s="184">
        <v>731747138</v>
      </c>
      <c r="D26" s="184">
        <v>2163419856</v>
      </c>
      <c r="E26" s="267">
        <v>195.65129040518366</v>
      </c>
    </row>
    <row r="27" spans="1:5" x14ac:dyDescent="0.25">
      <c r="A27" s="386"/>
      <c r="B27" s="101" t="s">
        <v>189</v>
      </c>
      <c r="C27" s="184">
        <v>909120276</v>
      </c>
      <c r="D27" s="184">
        <v>617659693</v>
      </c>
      <c r="E27" s="267">
        <v>-32.059628488585155</v>
      </c>
    </row>
    <row r="28" spans="1:5" x14ac:dyDescent="0.25">
      <c r="A28" s="386"/>
      <c r="B28" s="15" t="s">
        <v>190</v>
      </c>
      <c r="C28" s="184">
        <v>126199705</v>
      </c>
      <c r="D28" s="184">
        <v>149766070</v>
      </c>
      <c r="E28" s="267">
        <v>18.673866947628763</v>
      </c>
    </row>
    <row r="29" spans="1:5" x14ac:dyDescent="0.25">
      <c r="A29" s="386"/>
      <c r="B29" s="15" t="s">
        <v>191</v>
      </c>
      <c r="C29" s="171">
        <v>32303036701</v>
      </c>
      <c r="D29" s="171">
        <v>25897581290</v>
      </c>
      <c r="E29" s="267">
        <v>-19.829267044734859</v>
      </c>
    </row>
    <row r="30" spans="1:5" x14ac:dyDescent="0.25">
      <c r="A30" s="386"/>
      <c r="B30" s="15" t="s">
        <v>192</v>
      </c>
      <c r="C30" s="184">
        <v>1700879062</v>
      </c>
      <c r="D30" s="184">
        <v>1496010312</v>
      </c>
      <c r="E30" s="267">
        <v>-12.044874593206087</v>
      </c>
    </row>
    <row r="31" spans="1:5" x14ac:dyDescent="0.25">
      <c r="A31" s="386"/>
      <c r="B31" s="15" t="s">
        <v>193</v>
      </c>
      <c r="C31" s="184">
        <v>1377864927</v>
      </c>
      <c r="D31" s="184">
        <v>798948066</v>
      </c>
      <c r="E31" s="267">
        <v>-42.015501639951388</v>
      </c>
    </row>
    <row r="32" spans="1:5" x14ac:dyDescent="0.25">
      <c r="A32" s="386"/>
      <c r="B32" s="15" t="s">
        <v>194</v>
      </c>
      <c r="C32" s="171">
        <v>9949771448</v>
      </c>
      <c r="D32" s="171">
        <v>8176769711</v>
      </c>
      <c r="E32" s="267">
        <v>-17.8195222499949</v>
      </c>
    </row>
    <row r="33" spans="1:5" x14ac:dyDescent="0.25">
      <c r="A33" s="386"/>
      <c r="B33" s="101" t="s">
        <v>195</v>
      </c>
      <c r="C33" s="184">
        <v>1975818033</v>
      </c>
      <c r="D33" s="184">
        <v>1503607437</v>
      </c>
      <c r="E33" s="267">
        <v>-23.899498238864389</v>
      </c>
    </row>
    <row r="34" spans="1:5" x14ac:dyDescent="0.25">
      <c r="A34" s="386"/>
      <c r="B34" s="101" t="s">
        <v>323</v>
      </c>
      <c r="C34" s="184">
        <v>1985632144</v>
      </c>
      <c r="D34" s="184">
        <v>1584526672</v>
      </c>
      <c r="E34" s="267">
        <v>-20.200391759975457</v>
      </c>
    </row>
    <row r="35" spans="1:5" x14ac:dyDescent="0.25">
      <c r="A35" s="386"/>
      <c r="B35" s="101" t="s">
        <v>196</v>
      </c>
      <c r="C35" s="184">
        <v>285443153</v>
      </c>
      <c r="D35" s="184">
        <v>218606877</v>
      </c>
      <c r="E35" s="267">
        <v>-23.414916524552261</v>
      </c>
    </row>
    <row r="36" spans="1:5" x14ac:dyDescent="0.25">
      <c r="A36" s="386"/>
      <c r="B36" s="101" t="s">
        <v>324</v>
      </c>
      <c r="C36" s="184">
        <v>504825329</v>
      </c>
      <c r="D36" s="184">
        <v>331794147</v>
      </c>
      <c r="E36" s="267">
        <v>-34.275455699252369</v>
      </c>
    </row>
    <row r="37" spans="1:5" x14ac:dyDescent="0.25">
      <c r="A37" s="386"/>
      <c r="B37" s="101" t="s">
        <v>197</v>
      </c>
      <c r="C37" s="184">
        <v>2217888814</v>
      </c>
      <c r="D37" s="184">
        <v>1830912791</v>
      </c>
      <c r="E37" s="267">
        <v>-17.447945115971898</v>
      </c>
    </row>
    <row r="38" spans="1:5" x14ac:dyDescent="0.25">
      <c r="A38" s="386"/>
      <c r="B38" s="101" t="s">
        <v>189</v>
      </c>
      <c r="C38" s="184">
        <v>2980163975</v>
      </c>
      <c r="D38" s="184">
        <v>2707321787</v>
      </c>
      <c r="E38" s="267">
        <v>-9.1552743502981251</v>
      </c>
    </row>
    <row r="39" spans="1:5" x14ac:dyDescent="0.25">
      <c r="A39" s="386"/>
      <c r="B39" s="15" t="s">
        <v>198</v>
      </c>
      <c r="C39" s="171">
        <v>11132606578</v>
      </c>
      <c r="D39" s="171">
        <v>9647273639</v>
      </c>
      <c r="E39" s="267">
        <v>-13.342184766820745</v>
      </c>
    </row>
    <row r="40" spans="1:5" x14ac:dyDescent="0.25">
      <c r="A40" s="386"/>
      <c r="B40" s="101" t="s">
        <v>199</v>
      </c>
      <c r="C40" s="184">
        <v>1049771148</v>
      </c>
      <c r="D40" s="184">
        <v>990116084</v>
      </c>
      <c r="E40" s="267">
        <v>-5.6826732296513836</v>
      </c>
    </row>
    <row r="41" spans="1:5" x14ac:dyDescent="0.25">
      <c r="A41" s="386"/>
      <c r="B41" s="101" t="s">
        <v>200</v>
      </c>
      <c r="C41" s="184">
        <v>906172267</v>
      </c>
      <c r="D41" s="184">
        <v>835493131</v>
      </c>
      <c r="E41" s="267">
        <v>-7.7997460939731003</v>
      </c>
    </row>
    <row r="42" spans="1:5" x14ac:dyDescent="0.25">
      <c r="A42" s="386"/>
      <c r="B42" s="101" t="s">
        <v>201</v>
      </c>
      <c r="C42" s="184">
        <v>1395858743</v>
      </c>
      <c r="D42" s="184">
        <v>1230857149</v>
      </c>
      <c r="E42" s="267">
        <v>-11.820794534365001</v>
      </c>
    </row>
    <row r="43" spans="1:5" x14ac:dyDescent="0.25">
      <c r="A43" s="386"/>
      <c r="B43" s="101" t="s">
        <v>202</v>
      </c>
      <c r="C43" s="184">
        <v>4337986419</v>
      </c>
      <c r="D43" s="184">
        <v>3179544577</v>
      </c>
      <c r="E43" s="267">
        <v>-26.704598173155325</v>
      </c>
    </row>
    <row r="44" spans="1:5" x14ac:dyDescent="0.25">
      <c r="A44" s="386"/>
      <c r="B44" s="101" t="s">
        <v>203</v>
      </c>
      <c r="C44" s="184">
        <v>1033785952</v>
      </c>
      <c r="D44" s="184">
        <v>912545083</v>
      </c>
      <c r="E44" s="267">
        <v>-11.727850312285923</v>
      </c>
    </row>
    <row r="45" spans="1:5" x14ac:dyDescent="0.25">
      <c r="A45" s="386"/>
      <c r="B45" s="101" t="s">
        <v>204</v>
      </c>
      <c r="C45" s="184">
        <v>1589750596</v>
      </c>
      <c r="D45" s="184">
        <v>1646294908</v>
      </c>
      <c r="E45" s="267">
        <v>3.556803950397764</v>
      </c>
    </row>
    <row r="46" spans="1:5" x14ac:dyDescent="0.25">
      <c r="A46" s="386"/>
      <c r="B46" s="101" t="s">
        <v>189</v>
      </c>
      <c r="C46" s="184">
        <v>819281453</v>
      </c>
      <c r="D46" s="184">
        <v>852422707</v>
      </c>
      <c r="E46" s="267">
        <v>4.0451610223379486</v>
      </c>
    </row>
    <row r="47" spans="1:5" x14ac:dyDescent="0.25">
      <c r="A47" s="386"/>
      <c r="B47" s="15" t="s">
        <v>205</v>
      </c>
      <c r="C47" s="184">
        <v>125293561</v>
      </c>
      <c r="D47" s="184">
        <v>75069942</v>
      </c>
      <c r="E47" s="267">
        <v>-40.084756630071354</v>
      </c>
    </row>
    <row r="48" spans="1:5" ht="26.4" x14ac:dyDescent="0.25">
      <c r="A48" s="386"/>
      <c r="B48" s="177" t="s">
        <v>325</v>
      </c>
      <c r="C48" s="184">
        <v>8016621125</v>
      </c>
      <c r="D48" s="184">
        <v>5703509620</v>
      </c>
      <c r="E48" s="267">
        <v>-28.85394568275796</v>
      </c>
    </row>
    <row r="49" spans="1:5" x14ac:dyDescent="0.25">
      <c r="A49" s="386"/>
      <c r="B49" s="15" t="s">
        <v>206</v>
      </c>
      <c r="C49" s="184" t="s">
        <v>122</v>
      </c>
      <c r="D49" s="184" t="s">
        <v>122</v>
      </c>
      <c r="E49" s="267" t="s">
        <v>123</v>
      </c>
    </row>
    <row r="50" spans="1:5" x14ac:dyDescent="0.25">
      <c r="A50" s="390" t="s">
        <v>146</v>
      </c>
      <c r="B50" s="386"/>
      <c r="C50" s="264">
        <v>16417816479</v>
      </c>
      <c r="D50" s="264">
        <v>13546406941</v>
      </c>
      <c r="E50" s="266">
        <v>-17.489594561328023</v>
      </c>
    </row>
    <row r="51" spans="1:5" x14ac:dyDescent="0.25">
      <c r="A51" s="386"/>
      <c r="B51" s="15" t="s">
        <v>207</v>
      </c>
      <c r="C51" s="184">
        <v>3753408322</v>
      </c>
      <c r="D51" s="184">
        <v>2815483038</v>
      </c>
      <c r="E51" s="267">
        <v>-24.988629094854979</v>
      </c>
    </row>
    <row r="52" spans="1:5" x14ac:dyDescent="0.25">
      <c r="A52" s="386"/>
      <c r="B52" s="15" t="s">
        <v>208</v>
      </c>
      <c r="C52" s="184">
        <v>2215366655</v>
      </c>
      <c r="D52" s="184">
        <v>2569775849</v>
      </c>
      <c r="E52" s="267">
        <v>15.997766924951753</v>
      </c>
    </row>
    <row r="53" spans="1:5" ht="15.6" x14ac:dyDescent="0.25">
      <c r="A53" s="386"/>
      <c r="B53" s="15" t="s">
        <v>380</v>
      </c>
      <c r="C53" s="184">
        <v>10449041502</v>
      </c>
      <c r="D53" s="184">
        <v>8161148054</v>
      </c>
      <c r="E53" s="267">
        <v>-21.895725531974254</v>
      </c>
    </row>
    <row r="54" spans="1:5" x14ac:dyDescent="0.25">
      <c r="A54" s="385" t="s">
        <v>209</v>
      </c>
      <c r="B54" s="386"/>
      <c r="C54" s="264">
        <v>14442239995</v>
      </c>
      <c r="D54" s="264">
        <v>15942878926</v>
      </c>
      <c r="E54" s="266">
        <v>10.390624525832081</v>
      </c>
    </row>
    <row r="55" spans="1:5" x14ac:dyDescent="0.25">
      <c r="A55" s="386"/>
      <c r="B55" s="15" t="s">
        <v>210</v>
      </c>
      <c r="C55" s="171">
        <v>6735829895</v>
      </c>
      <c r="D55" s="171">
        <v>8062135471</v>
      </c>
      <c r="E55" s="267">
        <v>19.690306861586802</v>
      </c>
    </row>
    <row r="56" spans="1:5" x14ac:dyDescent="0.25">
      <c r="A56" s="386"/>
      <c r="B56" s="15" t="s">
        <v>211</v>
      </c>
      <c r="C56" s="184">
        <v>3442902014</v>
      </c>
      <c r="D56" s="184">
        <v>4308402479</v>
      </c>
      <c r="E56" s="267">
        <v>25.138690020238258</v>
      </c>
    </row>
    <row r="57" spans="1:5" x14ac:dyDescent="0.25">
      <c r="A57" s="386"/>
      <c r="B57" s="15" t="s">
        <v>212</v>
      </c>
      <c r="C57" s="184">
        <v>643443682</v>
      </c>
      <c r="D57" s="184">
        <v>687175861</v>
      </c>
      <c r="E57" s="267">
        <v>6.7965822376355236</v>
      </c>
    </row>
    <row r="58" spans="1:5" x14ac:dyDescent="0.25">
      <c r="A58" s="386"/>
      <c r="B58" s="15" t="s">
        <v>326</v>
      </c>
      <c r="C58" s="184">
        <v>2649484199</v>
      </c>
      <c r="D58" s="184">
        <v>3066557131</v>
      </c>
      <c r="E58" s="267">
        <v>15.741665194961973</v>
      </c>
    </row>
    <row r="59" spans="1:5" x14ac:dyDescent="0.25">
      <c r="A59" s="386"/>
      <c r="B59" s="15" t="s">
        <v>213</v>
      </c>
      <c r="C59" s="171">
        <v>7706410100</v>
      </c>
      <c r="D59" s="171">
        <v>7880743455</v>
      </c>
      <c r="E59" s="267">
        <v>2.2621863194121996</v>
      </c>
    </row>
    <row r="60" spans="1:5" x14ac:dyDescent="0.25">
      <c r="A60" s="386"/>
      <c r="B60" s="15" t="s">
        <v>214</v>
      </c>
      <c r="C60" s="171">
        <v>7010489591</v>
      </c>
      <c r="D60" s="171">
        <v>7026540927</v>
      </c>
      <c r="E60" s="267">
        <v>0.22896169791916604</v>
      </c>
    </row>
    <row r="61" spans="1:5" x14ac:dyDescent="0.25">
      <c r="A61" s="386"/>
      <c r="B61" s="101" t="s">
        <v>215</v>
      </c>
      <c r="C61" s="184">
        <v>1077644981</v>
      </c>
      <c r="D61" s="184">
        <v>905248487</v>
      </c>
      <c r="E61" s="267">
        <v>-15.997522100462508</v>
      </c>
    </row>
    <row r="62" spans="1:5" x14ac:dyDescent="0.25">
      <c r="A62" s="386"/>
      <c r="B62" s="101" t="s">
        <v>216</v>
      </c>
      <c r="C62" s="184">
        <v>531144796</v>
      </c>
      <c r="D62" s="184">
        <v>473968169</v>
      </c>
      <c r="E62" s="267">
        <v>-10.764790962952407</v>
      </c>
    </row>
    <row r="63" spans="1:5" x14ac:dyDescent="0.25">
      <c r="A63" s="386"/>
      <c r="B63" s="101" t="s">
        <v>217</v>
      </c>
      <c r="C63" s="184">
        <v>885013065</v>
      </c>
      <c r="D63" s="184">
        <v>944416658</v>
      </c>
      <c r="E63" s="267">
        <v>6.7121713056292567</v>
      </c>
    </row>
    <row r="64" spans="1:5" x14ac:dyDescent="0.25">
      <c r="A64" s="386"/>
      <c r="B64" s="101" t="s">
        <v>218</v>
      </c>
      <c r="C64" s="184">
        <v>787598056</v>
      </c>
      <c r="D64" s="184">
        <v>867548664</v>
      </c>
      <c r="E64" s="267">
        <v>10.151194177147639</v>
      </c>
    </row>
    <row r="65" spans="1:23" x14ac:dyDescent="0.25">
      <c r="A65" s="386"/>
      <c r="B65" s="101" t="s">
        <v>189</v>
      </c>
      <c r="C65" s="184">
        <v>3729088693</v>
      </c>
      <c r="D65" s="184">
        <v>3835358949</v>
      </c>
      <c r="E65" s="267">
        <v>2.8497647749565069</v>
      </c>
    </row>
    <row r="66" spans="1:23" x14ac:dyDescent="0.25">
      <c r="A66" s="386"/>
      <c r="B66" s="15" t="s">
        <v>327</v>
      </c>
      <c r="C66" s="184">
        <v>279710609</v>
      </c>
      <c r="D66" s="184">
        <v>350724900</v>
      </c>
      <c r="E66" s="267">
        <v>25.388486784210606</v>
      </c>
    </row>
    <row r="67" spans="1:23" x14ac:dyDescent="0.25">
      <c r="A67" s="386"/>
      <c r="B67" s="15" t="s">
        <v>328</v>
      </c>
      <c r="C67" s="184">
        <v>416209900</v>
      </c>
      <c r="D67" s="184">
        <v>503477628</v>
      </c>
      <c r="E67" s="267">
        <v>20.967239847009886</v>
      </c>
    </row>
    <row r="68" spans="1:23" x14ac:dyDescent="0.25">
      <c r="A68" s="385" t="s">
        <v>120</v>
      </c>
      <c r="B68" s="386"/>
      <c r="C68" s="264">
        <v>529731735</v>
      </c>
      <c r="D68" s="264">
        <v>311887937</v>
      </c>
      <c r="E68" s="266">
        <v>-41.123418441222896</v>
      </c>
    </row>
    <row r="69" spans="1:23" x14ac:dyDescent="0.25">
      <c r="A69" s="386"/>
      <c r="B69" s="15" t="s">
        <v>219</v>
      </c>
      <c r="C69" s="184">
        <v>242323242</v>
      </c>
      <c r="D69" s="184">
        <v>5668925</v>
      </c>
      <c r="E69" s="267">
        <v>-97.660593778288913</v>
      </c>
    </row>
    <row r="70" spans="1:23" x14ac:dyDescent="0.25">
      <c r="A70" s="386"/>
      <c r="B70" s="15" t="s">
        <v>69</v>
      </c>
      <c r="C70" s="184">
        <v>287408493</v>
      </c>
      <c r="D70" s="184">
        <v>306219012</v>
      </c>
      <c r="E70" s="267">
        <v>6.5448723535111402</v>
      </c>
    </row>
    <row r="71" spans="1:23" x14ac:dyDescent="0.25">
      <c r="A71" s="67"/>
      <c r="B71" s="67"/>
      <c r="C71" s="262"/>
      <c r="D71" s="263"/>
      <c r="E71" s="58"/>
    </row>
    <row r="72" spans="1:23" s="5" customFormat="1" ht="11.4" x14ac:dyDescent="0.2">
      <c r="A72" s="156"/>
      <c r="F72" s="191"/>
    </row>
    <row r="73" spans="1:23" s="5" customFormat="1" ht="11.4" x14ac:dyDescent="0.2">
      <c r="A73" s="155" t="s">
        <v>316</v>
      </c>
      <c r="C73" s="92"/>
      <c r="E73" s="92"/>
      <c r="G73" s="213"/>
    </row>
    <row r="74" spans="1:23" s="5" customFormat="1" ht="12" x14ac:dyDescent="0.25">
      <c r="A74" s="6" t="s">
        <v>317</v>
      </c>
      <c r="B74" s="197"/>
      <c r="C74" s="93"/>
      <c r="D74" s="87"/>
      <c r="E74" s="93"/>
      <c r="F74" s="87"/>
      <c r="G74" s="258"/>
      <c r="H74" s="87"/>
      <c r="I74" s="87"/>
      <c r="J74" s="87"/>
      <c r="K74" s="87"/>
      <c r="L74" s="87"/>
      <c r="M74" s="87"/>
      <c r="N74" s="87"/>
      <c r="O74" s="87"/>
      <c r="P74" s="87"/>
      <c r="Q74" s="87"/>
      <c r="R74" s="87"/>
      <c r="S74" s="87"/>
      <c r="T74" s="87"/>
      <c r="U74" s="87"/>
      <c r="V74" s="87"/>
      <c r="W74" s="87"/>
    </row>
    <row r="75" spans="1:23" s="5" customFormat="1" ht="12" x14ac:dyDescent="0.25">
      <c r="A75" s="6" t="s">
        <v>330</v>
      </c>
      <c r="B75" s="154"/>
      <c r="C75" s="93"/>
      <c r="D75" s="87"/>
      <c r="E75" s="93"/>
      <c r="F75" s="87"/>
      <c r="G75" s="258"/>
    </row>
    <row r="76" spans="1:23" s="5" customFormat="1" ht="11.4" x14ac:dyDescent="0.2">
      <c r="A76" s="222" t="s">
        <v>238</v>
      </c>
      <c r="C76" s="92"/>
      <c r="E76" s="391"/>
      <c r="G76" s="213"/>
    </row>
    <row r="77" spans="1:23" s="5" customFormat="1" ht="11.4" x14ac:dyDescent="0.2">
      <c r="A77" s="6" t="s">
        <v>281</v>
      </c>
      <c r="F77" s="191"/>
    </row>
    <row r="78" spans="1:23" s="5" customFormat="1" ht="11.4" x14ac:dyDescent="0.2">
      <c r="A78" s="155" t="s">
        <v>240</v>
      </c>
      <c r="B78" s="34"/>
      <c r="C78" s="92"/>
      <c r="E78" s="92"/>
    </row>
    <row r="79" spans="1:23" s="15" customFormat="1" x14ac:dyDescent="0.25">
      <c r="C79" s="103"/>
      <c r="D79" s="103"/>
      <c r="E79" s="59"/>
    </row>
    <row r="80" spans="1:23" s="15" customFormat="1" x14ac:dyDescent="0.25">
      <c r="C80" s="103"/>
      <c r="D80" s="103"/>
      <c r="E80" s="59"/>
    </row>
    <row r="81" spans="3:5" s="15" customFormat="1" x14ac:dyDescent="0.25">
      <c r="C81" s="103"/>
      <c r="D81" s="103"/>
      <c r="E81" s="59"/>
    </row>
    <row r="82" spans="3:5" s="15" customFormat="1" x14ac:dyDescent="0.25">
      <c r="C82" s="103"/>
      <c r="D82" s="103"/>
      <c r="E82" s="59"/>
    </row>
    <row r="83" spans="3:5" s="15" customFormat="1" x14ac:dyDescent="0.25">
      <c r="C83" s="103"/>
      <c r="D83" s="103"/>
      <c r="E83" s="59"/>
    </row>
  </sheetData>
  <mergeCells count="4">
    <mergeCell ref="A2:E2"/>
    <mergeCell ref="A4:B6"/>
    <mergeCell ref="E4:E5"/>
    <mergeCell ref="A1:E1"/>
  </mergeCells>
  <printOptions horizontalCentered="1"/>
  <pageMargins left="0.39370078740157483" right="0.39370078740157483" top="0.55118110236220474" bottom="0.55118110236220474" header="0.11811023622047244" footer="0.11811023622047244"/>
  <pageSetup paperSize="9"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88445-BF3C-4E19-B9F3-5BC2FA12C81B}">
  <sheetPr>
    <pageSetUpPr fitToPage="1"/>
  </sheetPr>
  <dimension ref="A1:Z57"/>
  <sheetViews>
    <sheetView zoomScale="136" zoomScaleNormal="136" workbookViewId="0">
      <selection sqref="A1:L1"/>
    </sheetView>
  </sheetViews>
  <sheetFormatPr defaultColWidth="9.109375" defaultRowHeight="13.2" x14ac:dyDescent="0.25"/>
  <cols>
    <col min="1" max="1" width="4.88671875" style="19" customWidth="1"/>
    <col min="2" max="2" width="30" style="32" customWidth="1"/>
    <col min="3" max="3" width="12.44140625" style="28" customWidth="1"/>
    <col min="4" max="4" width="10.5546875" style="40" customWidth="1"/>
    <col min="5" max="5" width="12.44140625" style="32" customWidth="1"/>
    <col min="6" max="6" width="10.5546875" style="40" customWidth="1"/>
    <col min="7" max="7" width="12.44140625" style="39" customWidth="1"/>
    <col min="8" max="8" width="10.5546875" style="40" customWidth="1"/>
    <col min="9" max="9" width="12.44140625" style="39" customWidth="1"/>
    <col min="10" max="10" width="10.5546875" style="59" customWidth="1"/>
    <col min="11" max="12" width="13.44140625" style="40" customWidth="1"/>
    <col min="13" max="16384" width="9.109375" style="15"/>
  </cols>
  <sheetData>
    <row r="1" spans="1:13" ht="12.75" customHeight="1" x14ac:dyDescent="0.25">
      <c r="A1" s="452" t="s">
        <v>378</v>
      </c>
      <c r="B1" s="452"/>
      <c r="C1" s="452"/>
      <c r="D1" s="452"/>
      <c r="E1" s="452"/>
      <c r="F1" s="452"/>
      <c r="G1" s="452"/>
      <c r="H1" s="452"/>
      <c r="I1" s="452"/>
      <c r="J1" s="452"/>
      <c r="K1" s="452"/>
      <c r="L1" s="452"/>
    </row>
    <row r="2" spans="1:13" ht="12.75" customHeight="1" x14ac:dyDescent="0.25">
      <c r="A2" s="428" t="s">
        <v>246</v>
      </c>
      <c r="B2" s="428"/>
      <c r="C2" s="428"/>
      <c r="D2" s="428"/>
      <c r="E2" s="428"/>
      <c r="F2" s="428"/>
      <c r="G2" s="428"/>
      <c r="H2" s="428"/>
      <c r="I2" s="428"/>
      <c r="J2" s="428"/>
      <c r="K2" s="428"/>
      <c r="L2" s="428"/>
    </row>
    <row r="3" spans="1:13" s="28" customFormat="1" x14ac:dyDescent="0.25">
      <c r="A3" s="200"/>
      <c r="B3" s="200"/>
      <c r="C3" s="200"/>
      <c r="D3" s="378"/>
      <c r="E3" s="200"/>
      <c r="F3" s="378"/>
      <c r="G3" s="379"/>
      <c r="H3" s="378"/>
      <c r="I3" s="379"/>
      <c r="J3" s="378"/>
      <c r="K3" s="378"/>
      <c r="L3" s="378"/>
    </row>
    <row r="4" spans="1:13" s="19" customFormat="1" ht="28.5" customHeight="1" x14ac:dyDescent="0.25">
      <c r="A4" s="405" t="s">
        <v>124</v>
      </c>
      <c r="B4" s="403"/>
      <c r="C4" s="425">
        <v>2022</v>
      </c>
      <c r="D4" s="425"/>
      <c r="E4" s="425"/>
      <c r="F4" s="425"/>
      <c r="G4" s="424" t="s">
        <v>282</v>
      </c>
      <c r="H4" s="424"/>
      <c r="I4" s="424"/>
      <c r="J4" s="424"/>
      <c r="K4" s="402" t="s">
        <v>283</v>
      </c>
      <c r="L4" s="426"/>
    </row>
    <row r="5" spans="1:13" s="19" customFormat="1" ht="39.6" x14ac:dyDescent="0.25">
      <c r="A5" s="401"/>
      <c r="B5" s="403"/>
      <c r="C5" s="205" t="s">
        <v>21</v>
      </c>
      <c r="D5" s="12" t="s">
        <v>248</v>
      </c>
      <c r="E5" s="206" t="s">
        <v>271</v>
      </c>
      <c r="F5" s="12" t="s">
        <v>248</v>
      </c>
      <c r="G5" s="205" t="s">
        <v>249</v>
      </c>
      <c r="H5" s="12" t="s">
        <v>248</v>
      </c>
      <c r="I5" s="206" t="s">
        <v>250</v>
      </c>
      <c r="J5" s="12" t="s">
        <v>248</v>
      </c>
      <c r="K5" s="51" t="s">
        <v>125</v>
      </c>
      <c r="L5" s="52" t="s">
        <v>3</v>
      </c>
    </row>
    <row r="6" spans="1:13" x14ac:dyDescent="0.25">
      <c r="A6" s="401"/>
      <c r="B6" s="403"/>
      <c r="C6" s="346" t="s">
        <v>6</v>
      </c>
      <c r="D6" s="380" t="s">
        <v>7</v>
      </c>
      <c r="E6" s="346" t="s">
        <v>8</v>
      </c>
      <c r="F6" s="380" t="s">
        <v>9</v>
      </c>
      <c r="G6" s="346" t="s">
        <v>10</v>
      </c>
      <c r="H6" s="380" t="s">
        <v>11</v>
      </c>
      <c r="I6" s="346" t="s">
        <v>12</v>
      </c>
      <c r="J6" s="380" t="s">
        <v>13</v>
      </c>
      <c r="K6" s="380" t="s">
        <v>126</v>
      </c>
      <c r="L6" s="381" t="s">
        <v>127</v>
      </c>
    </row>
    <row r="7" spans="1:13" x14ac:dyDescent="0.25">
      <c r="A7" s="348"/>
      <c r="B7" s="348"/>
      <c r="C7" s="382"/>
      <c r="D7" s="383"/>
      <c r="E7" s="382"/>
      <c r="F7" s="383"/>
      <c r="G7" s="382"/>
      <c r="H7" s="383"/>
      <c r="I7" s="382"/>
      <c r="J7" s="383"/>
      <c r="K7" s="383"/>
      <c r="L7" s="383"/>
    </row>
    <row r="8" spans="1:13" s="2" customFormat="1" x14ac:dyDescent="0.25">
      <c r="A8" s="13"/>
      <c r="B8" s="41" t="s">
        <v>145</v>
      </c>
      <c r="C8" s="186">
        <v>12455327530</v>
      </c>
      <c r="D8" s="160">
        <v>99.999999999999986</v>
      </c>
      <c r="E8" s="186">
        <v>93047559165</v>
      </c>
      <c r="F8" s="160">
        <v>99.999999999999986</v>
      </c>
      <c r="G8" s="186">
        <v>10829426284</v>
      </c>
      <c r="H8" s="160">
        <v>99.999999999999986</v>
      </c>
      <c r="I8" s="186">
        <v>84116630774</v>
      </c>
      <c r="J8" s="160">
        <v>100</v>
      </c>
      <c r="K8" s="210">
        <v>-13.0538618280719</v>
      </c>
      <c r="L8" s="210">
        <v>-9.5982403742186371</v>
      </c>
    </row>
    <row r="9" spans="1:13" s="2" customFormat="1" x14ac:dyDescent="0.25">
      <c r="A9" s="13"/>
      <c r="B9" s="41"/>
      <c r="C9" s="186"/>
      <c r="D9" s="160"/>
      <c r="E9" s="186"/>
      <c r="F9" s="160"/>
      <c r="G9" s="186"/>
      <c r="H9" s="160"/>
      <c r="I9" s="186"/>
      <c r="J9" s="160"/>
      <c r="K9" s="210"/>
      <c r="L9" s="210"/>
    </row>
    <row r="10" spans="1:13" x14ac:dyDescent="0.25">
      <c r="B10" s="42" t="s">
        <v>128</v>
      </c>
      <c r="C10" s="186">
        <v>9923771685</v>
      </c>
      <c r="D10" s="160">
        <v>79.674915501800541</v>
      </c>
      <c r="E10" s="186">
        <v>73615341780</v>
      </c>
      <c r="F10" s="160">
        <v>79.115822532710283</v>
      </c>
      <c r="G10" s="186">
        <v>8380836980</v>
      </c>
      <c r="H10" s="160">
        <v>77.389482694778735</v>
      </c>
      <c r="I10" s="186">
        <v>65587757952</v>
      </c>
      <c r="J10" s="160">
        <v>77.972402542153205</v>
      </c>
      <c r="K10" s="210">
        <v>-15.547865811263875</v>
      </c>
      <c r="L10" s="210">
        <v>-10.904770165966891</v>
      </c>
      <c r="M10" s="44"/>
    </row>
    <row r="11" spans="1:13" x14ac:dyDescent="0.25">
      <c r="C11" s="208"/>
      <c r="D11" s="209"/>
      <c r="E11" s="208"/>
      <c r="F11" s="161"/>
      <c r="G11" s="171"/>
      <c r="H11" s="209"/>
      <c r="I11" s="208"/>
      <c r="J11" s="209"/>
      <c r="K11" s="209"/>
      <c r="L11" s="209"/>
    </row>
    <row r="12" spans="1:13" x14ac:dyDescent="0.25">
      <c r="A12" s="19">
        <v>1</v>
      </c>
      <c r="B12" s="33" t="s">
        <v>286</v>
      </c>
      <c r="C12" s="184">
        <v>2712337975</v>
      </c>
      <c r="D12" s="161">
        <v>21.776528706025928</v>
      </c>
      <c r="E12" s="184">
        <v>18665765169</v>
      </c>
      <c r="F12" s="161">
        <v>20.060456541262138</v>
      </c>
      <c r="G12" s="171">
        <v>2425922995</v>
      </c>
      <c r="H12" s="161">
        <v>22.401214352270852</v>
      </c>
      <c r="I12" s="184">
        <v>19160019404</v>
      </c>
      <c r="J12" s="161">
        <v>22.777920641493715</v>
      </c>
      <c r="K12" s="209">
        <v>-10.559708363777931</v>
      </c>
      <c r="L12" s="209">
        <v>2.6479184245864928</v>
      </c>
      <c r="M12" s="28"/>
    </row>
    <row r="13" spans="1:13" x14ac:dyDescent="0.25">
      <c r="A13" s="19">
        <v>2</v>
      </c>
      <c r="B13" s="33" t="s">
        <v>139</v>
      </c>
      <c r="C13" s="184">
        <v>1350014755</v>
      </c>
      <c r="D13" s="161">
        <v>10.838853910090632</v>
      </c>
      <c r="E13" s="184">
        <v>8324291594</v>
      </c>
      <c r="F13" s="161">
        <v>8.946276150284227</v>
      </c>
      <c r="G13" s="171">
        <v>977161199</v>
      </c>
      <c r="H13" s="161">
        <v>9.0232037540503196</v>
      </c>
      <c r="I13" s="184">
        <v>7756767899</v>
      </c>
      <c r="J13" s="161">
        <v>9.221443878132094</v>
      </c>
      <c r="K13" s="209">
        <v>-27.618480066167873</v>
      </c>
      <c r="L13" s="209">
        <v>-6.8176815839687936</v>
      </c>
      <c r="M13" s="28"/>
    </row>
    <row r="14" spans="1:13" x14ac:dyDescent="0.25">
      <c r="A14" s="19">
        <v>3</v>
      </c>
      <c r="B14" s="33" t="s">
        <v>285</v>
      </c>
      <c r="C14" s="184">
        <v>1014370415</v>
      </c>
      <c r="D14" s="161">
        <v>8.1440685727194211</v>
      </c>
      <c r="E14" s="184">
        <v>8444006424</v>
      </c>
      <c r="F14" s="161">
        <v>9.0749359787357289</v>
      </c>
      <c r="G14" s="171">
        <v>786653284</v>
      </c>
      <c r="H14" s="161">
        <v>7.2640347084890884</v>
      </c>
      <c r="I14" s="184">
        <v>6849912499</v>
      </c>
      <c r="J14" s="161">
        <v>8.1433510067753101</v>
      </c>
      <c r="K14" s="209">
        <v>-22.449110071886313</v>
      </c>
      <c r="L14" s="209">
        <v>-18.878407298094679</v>
      </c>
      <c r="M14" s="28"/>
    </row>
    <row r="15" spans="1:13" x14ac:dyDescent="0.25">
      <c r="A15" s="19">
        <v>4</v>
      </c>
      <c r="B15" s="33" t="s">
        <v>331</v>
      </c>
      <c r="C15" s="184">
        <v>939443041</v>
      </c>
      <c r="D15" s="161">
        <v>7.5424996953090959</v>
      </c>
      <c r="E15" s="184">
        <v>9180490054</v>
      </c>
      <c r="F15" s="161">
        <v>9.8664490894601116</v>
      </c>
      <c r="G15" s="171">
        <v>777134694</v>
      </c>
      <c r="H15" s="161">
        <v>7.1761391011838027</v>
      </c>
      <c r="I15" s="184">
        <v>5696603487</v>
      </c>
      <c r="J15" s="161">
        <v>6.7722677841262149</v>
      </c>
      <c r="K15" s="209">
        <v>-17.277082262191136</v>
      </c>
      <c r="L15" s="209">
        <v>-37.948808249969701</v>
      </c>
      <c r="M15" s="28"/>
    </row>
    <row r="16" spans="1:13" x14ac:dyDescent="0.25">
      <c r="A16" s="19">
        <v>5</v>
      </c>
      <c r="B16" s="33" t="s">
        <v>284</v>
      </c>
      <c r="C16" s="184">
        <v>765507276</v>
      </c>
      <c r="D16" s="161">
        <v>6.1460228497098379</v>
      </c>
      <c r="E16" s="184">
        <v>5895881976</v>
      </c>
      <c r="F16" s="161">
        <v>6.3364176652338733</v>
      </c>
      <c r="G16" s="171">
        <v>751736527</v>
      </c>
      <c r="H16" s="161">
        <v>6.9416098995997375</v>
      </c>
      <c r="I16" s="184">
        <v>5670001409</v>
      </c>
      <c r="J16" s="161">
        <v>6.7406425540674029</v>
      </c>
      <c r="K16" s="209">
        <v>-1.7989050439802701</v>
      </c>
      <c r="L16" s="209">
        <v>-3.8311582205932559</v>
      </c>
      <c r="M16" s="28"/>
    </row>
    <row r="17" spans="1:13" x14ac:dyDescent="0.25">
      <c r="A17" s="19">
        <v>6</v>
      </c>
      <c r="B17" s="33" t="s">
        <v>132</v>
      </c>
      <c r="C17" s="184">
        <v>692375145</v>
      </c>
      <c r="D17" s="161">
        <v>5.5588674270695799</v>
      </c>
      <c r="E17" s="184">
        <v>5034943122</v>
      </c>
      <c r="F17" s="161">
        <v>5.4111501335264496</v>
      </c>
      <c r="G17" s="171">
        <v>722826311</v>
      </c>
      <c r="H17" s="161">
        <v>6.6746500880470832</v>
      </c>
      <c r="I17" s="184">
        <v>5099765991</v>
      </c>
      <c r="J17" s="161">
        <v>6.0627321185768537</v>
      </c>
      <c r="K17" s="209">
        <v>4.3980732439492742</v>
      </c>
      <c r="L17" s="209">
        <v>1.28745980697893</v>
      </c>
      <c r="M17" s="28"/>
    </row>
    <row r="18" spans="1:13" x14ac:dyDescent="0.25">
      <c r="A18" s="19">
        <v>7</v>
      </c>
      <c r="B18" s="33" t="s">
        <v>130</v>
      </c>
      <c r="C18" s="184">
        <v>853843537</v>
      </c>
      <c r="D18" s="161">
        <v>6.8552475632890877</v>
      </c>
      <c r="E18" s="184">
        <v>5808534470</v>
      </c>
      <c r="F18" s="161">
        <v>6.2425436219125352</v>
      </c>
      <c r="G18" s="171">
        <v>552662815</v>
      </c>
      <c r="H18" s="161">
        <v>5.1033434321126965</v>
      </c>
      <c r="I18" s="184">
        <v>4913617625</v>
      </c>
      <c r="J18" s="161">
        <v>5.8414341846401827</v>
      </c>
      <c r="K18" s="209">
        <v>-35.273525997304588</v>
      </c>
      <c r="L18" s="209">
        <v>-15.406930089200277</v>
      </c>
      <c r="M18" s="28"/>
    </row>
    <row r="19" spans="1:13" x14ac:dyDescent="0.25">
      <c r="A19" s="19">
        <v>8</v>
      </c>
      <c r="B19" s="33" t="s">
        <v>289</v>
      </c>
      <c r="C19" s="184">
        <v>560567729</v>
      </c>
      <c r="D19" s="161">
        <v>4.5006261589654084</v>
      </c>
      <c r="E19" s="184">
        <v>4436690387</v>
      </c>
      <c r="F19" s="161">
        <v>4.7681964221463087</v>
      </c>
      <c r="G19" s="171">
        <v>482672482</v>
      </c>
      <c r="H19" s="161">
        <v>4.4570457320821077</v>
      </c>
      <c r="I19" s="184">
        <v>3893831478</v>
      </c>
      <c r="J19" s="161">
        <v>4.6290863556598403</v>
      </c>
      <c r="K19" s="209">
        <v>-13.895777971193201</v>
      </c>
      <c r="L19" s="209">
        <v>-12.2356725768072</v>
      </c>
      <c r="M19" s="28"/>
    </row>
    <row r="20" spans="1:13" x14ac:dyDescent="0.25">
      <c r="A20" s="19">
        <v>9</v>
      </c>
      <c r="B20" s="33" t="s">
        <v>135</v>
      </c>
      <c r="C20" s="184">
        <v>496056775</v>
      </c>
      <c r="D20" s="161">
        <v>3.9826875190972997</v>
      </c>
      <c r="E20" s="184">
        <v>3141564788</v>
      </c>
      <c r="F20" s="161">
        <v>3.37630005149206</v>
      </c>
      <c r="G20" s="171">
        <v>475906607</v>
      </c>
      <c r="H20" s="161">
        <v>4.3945689690240659</v>
      </c>
      <c r="I20" s="184">
        <v>3145170733</v>
      </c>
      <c r="J20" s="161">
        <v>3.7390593323337855</v>
      </c>
      <c r="K20" s="209">
        <v>-4.0620689033024515</v>
      </c>
      <c r="L20" s="209">
        <v>0.1147818123558686</v>
      </c>
      <c r="M20" s="28"/>
    </row>
    <row r="21" spans="1:13" x14ac:dyDescent="0.25">
      <c r="A21" s="19">
        <v>10</v>
      </c>
      <c r="B21" s="33" t="s">
        <v>332</v>
      </c>
      <c r="C21" s="184">
        <v>539255037</v>
      </c>
      <c r="D21" s="161">
        <v>4.3295130995242479</v>
      </c>
      <c r="E21" s="184">
        <v>4683173796</v>
      </c>
      <c r="F21" s="161">
        <v>5.0330968786568491</v>
      </c>
      <c r="G21" s="171">
        <v>428160066</v>
      </c>
      <c r="H21" s="161">
        <v>3.9536726579189851</v>
      </c>
      <c r="I21" s="184">
        <v>3402067427</v>
      </c>
      <c r="J21" s="161">
        <v>4.0444646863478049</v>
      </c>
      <c r="K21" s="209">
        <v>-20.601563894154229</v>
      </c>
      <c r="L21" s="209">
        <v>-27.355516254686528</v>
      </c>
      <c r="M21" s="28"/>
    </row>
    <row r="22" spans="1:13" x14ac:dyDescent="0.25">
      <c r="B22" s="33"/>
      <c r="C22" s="184"/>
      <c r="D22" s="161"/>
      <c r="E22" s="184"/>
      <c r="F22" s="161"/>
      <c r="G22" s="171"/>
      <c r="H22" s="161"/>
      <c r="I22" s="184"/>
      <c r="J22" s="161"/>
      <c r="K22" s="209"/>
      <c r="L22" s="209"/>
      <c r="M22" s="28"/>
    </row>
    <row r="23" spans="1:13" s="2" customFormat="1" x14ac:dyDescent="0.25">
      <c r="A23" s="13"/>
      <c r="B23" s="42" t="s">
        <v>134</v>
      </c>
      <c r="C23" s="185">
        <v>2531555845</v>
      </c>
      <c r="D23" s="160">
        <v>20.325084498199463</v>
      </c>
      <c r="E23" s="185">
        <v>19432217385</v>
      </c>
      <c r="F23" s="160">
        <v>20.884177467289717</v>
      </c>
      <c r="G23" s="186">
        <v>2448589304</v>
      </c>
      <c r="H23" s="160">
        <v>22.610517305221265</v>
      </c>
      <c r="I23" s="185">
        <v>18528872822</v>
      </c>
      <c r="J23" s="160">
        <v>22.027597457846795</v>
      </c>
      <c r="K23" s="210">
        <v>-3.2772945208325042</v>
      </c>
      <c r="L23" s="210">
        <v>-4.6486952317510832</v>
      </c>
      <c r="M23" s="54"/>
    </row>
    <row r="24" spans="1:13" x14ac:dyDescent="0.25">
      <c r="B24" s="33"/>
      <c r="C24" s="184"/>
      <c r="D24" s="161"/>
      <c r="E24" s="184"/>
      <c r="F24" s="161"/>
      <c r="G24" s="171"/>
      <c r="H24" s="161"/>
      <c r="I24" s="184"/>
      <c r="J24" s="161"/>
      <c r="K24" s="209"/>
      <c r="L24" s="209"/>
      <c r="M24" s="28"/>
    </row>
    <row r="25" spans="1:13" x14ac:dyDescent="0.25">
      <c r="A25" s="19">
        <v>11</v>
      </c>
      <c r="B25" s="33" t="s">
        <v>140</v>
      </c>
      <c r="C25" s="184">
        <v>371242761</v>
      </c>
      <c r="D25" s="161">
        <v>2.980594128141727</v>
      </c>
      <c r="E25" s="184">
        <v>1750536122</v>
      </c>
      <c r="F25" s="161">
        <v>1.8813348116910811</v>
      </c>
      <c r="G25" s="171">
        <v>308750371</v>
      </c>
      <c r="H25" s="161">
        <v>2.8510316511980425</v>
      </c>
      <c r="I25" s="184">
        <v>2506932988</v>
      </c>
      <c r="J25" s="161">
        <v>2.9803059929201061</v>
      </c>
      <c r="K25" s="209">
        <v>-16.833295235620771</v>
      </c>
      <c r="L25" s="209">
        <v>43.209440610446315</v>
      </c>
      <c r="M25" s="28"/>
    </row>
    <row r="26" spans="1:13" x14ac:dyDescent="0.25">
      <c r="A26" s="19">
        <v>12</v>
      </c>
      <c r="B26" s="33" t="s">
        <v>220</v>
      </c>
      <c r="C26" s="207">
        <v>67507677</v>
      </c>
      <c r="D26" s="161">
        <v>0.54199840861190107</v>
      </c>
      <c r="E26" s="184">
        <v>1254423414</v>
      </c>
      <c r="F26" s="161">
        <v>1.3481529502300513</v>
      </c>
      <c r="G26" s="171">
        <v>229501675</v>
      </c>
      <c r="H26" s="161">
        <v>2.1192413058767352</v>
      </c>
      <c r="I26" s="184">
        <v>1469521331</v>
      </c>
      <c r="J26" s="161">
        <v>1.7470045072873048</v>
      </c>
      <c r="K26" s="209">
        <v>239.96381626344512</v>
      </c>
      <c r="L26" s="209">
        <v>17.147154190474943</v>
      </c>
      <c r="M26" s="28"/>
    </row>
    <row r="27" spans="1:13" x14ac:dyDescent="0.25">
      <c r="A27" s="19">
        <v>13</v>
      </c>
      <c r="B27" s="33" t="s">
        <v>136</v>
      </c>
      <c r="C27" s="171">
        <v>200685199</v>
      </c>
      <c r="D27" s="161">
        <v>1.6112398370627192</v>
      </c>
      <c r="E27" s="171">
        <v>1431506071</v>
      </c>
      <c r="F27" s="161">
        <v>1.5384670848394093</v>
      </c>
      <c r="G27" s="171">
        <v>188024939</v>
      </c>
      <c r="H27" s="161">
        <v>1.7362409980831446</v>
      </c>
      <c r="I27" s="184">
        <v>1336463475</v>
      </c>
      <c r="J27" s="161">
        <v>1.5888219281995943</v>
      </c>
      <c r="K27" s="209">
        <v>-6.3085170521220206</v>
      </c>
      <c r="L27" s="209">
        <v>-6.6393428519382125</v>
      </c>
      <c r="M27" s="28"/>
    </row>
    <row r="28" spans="1:13" x14ac:dyDescent="0.25">
      <c r="A28" s="19">
        <v>14</v>
      </c>
      <c r="B28" s="33" t="s">
        <v>129</v>
      </c>
      <c r="C28" s="171">
        <v>269820058</v>
      </c>
      <c r="D28" s="161">
        <v>2.1663023902832688</v>
      </c>
      <c r="E28" s="171">
        <v>2219285602</v>
      </c>
      <c r="F28" s="161">
        <v>2.3851088861606464</v>
      </c>
      <c r="G28" s="171">
        <v>185261059</v>
      </c>
      <c r="H28" s="161">
        <v>1.7107190551148128</v>
      </c>
      <c r="I28" s="184">
        <v>1391938519</v>
      </c>
      <c r="J28" s="161">
        <v>1.6547720779970194</v>
      </c>
      <c r="K28" s="209">
        <v>-31.339033734845611</v>
      </c>
      <c r="L28" s="209">
        <v>-37.279883321660009</v>
      </c>
      <c r="M28" s="28"/>
    </row>
    <row r="29" spans="1:13" x14ac:dyDescent="0.25">
      <c r="A29" s="19">
        <v>15</v>
      </c>
      <c r="B29" s="33" t="s">
        <v>221</v>
      </c>
      <c r="C29" s="171">
        <v>153607590</v>
      </c>
      <c r="D29" s="161">
        <v>1.2332681708290654</v>
      </c>
      <c r="E29" s="171">
        <v>827165531</v>
      </c>
      <c r="F29" s="161">
        <v>0.88897069243181159</v>
      </c>
      <c r="G29" s="171">
        <v>176276530</v>
      </c>
      <c r="H29" s="161">
        <v>1.6277550202307651</v>
      </c>
      <c r="I29" s="184">
        <v>901137272</v>
      </c>
      <c r="J29" s="161">
        <v>1.0712950146816111</v>
      </c>
      <c r="K29" s="209">
        <v>14.757695241491643</v>
      </c>
      <c r="L29" s="209">
        <v>8.94279781104661</v>
      </c>
      <c r="M29" s="28"/>
    </row>
    <row r="30" spans="1:13" x14ac:dyDescent="0.25">
      <c r="A30" s="19">
        <v>16</v>
      </c>
      <c r="B30" s="33" t="s">
        <v>133</v>
      </c>
      <c r="C30" s="171">
        <v>157624922</v>
      </c>
      <c r="D30" s="161">
        <v>1.26552209582882</v>
      </c>
      <c r="E30" s="171">
        <v>1340186805</v>
      </c>
      <c r="F30" s="161">
        <v>1.4403245147177526</v>
      </c>
      <c r="G30" s="171">
        <v>169864687</v>
      </c>
      <c r="H30" s="161">
        <v>1.5685474238923218</v>
      </c>
      <c r="I30" s="184">
        <v>1518187446</v>
      </c>
      <c r="J30" s="161">
        <v>1.8048600283087701</v>
      </c>
      <c r="K30" s="209">
        <v>7.7651204166813148</v>
      </c>
      <c r="L30" s="209">
        <v>13.281778356264295</v>
      </c>
      <c r="M30" s="28"/>
    </row>
    <row r="31" spans="1:13" x14ac:dyDescent="0.25">
      <c r="A31" s="19">
        <v>17</v>
      </c>
      <c r="B31" s="32" t="s">
        <v>222</v>
      </c>
      <c r="C31" s="184">
        <v>99718431</v>
      </c>
      <c r="D31" s="161">
        <v>0.80060866131233721</v>
      </c>
      <c r="E31" s="184">
        <v>860244166</v>
      </c>
      <c r="F31" s="161">
        <v>0.92452093716347827</v>
      </c>
      <c r="G31" s="171">
        <v>130724868</v>
      </c>
      <c r="H31" s="161">
        <v>1.2071264402357145</v>
      </c>
      <c r="I31" s="184">
        <v>834535530</v>
      </c>
      <c r="J31" s="161">
        <v>0.99211716199402322</v>
      </c>
      <c r="K31" s="209">
        <v>31.093988031159459</v>
      </c>
      <c r="L31" s="209">
        <v>-2.988527794328566</v>
      </c>
      <c r="M31" s="28"/>
    </row>
    <row r="32" spans="1:13" x14ac:dyDescent="0.25">
      <c r="A32" s="19">
        <v>18</v>
      </c>
      <c r="B32" s="32" t="s">
        <v>223</v>
      </c>
      <c r="C32" s="171">
        <v>18398224</v>
      </c>
      <c r="D32" s="161">
        <v>0.14771369083378894</v>
      </c>
      <c r="E32" s="171">
        <v>373402479</v>
      </c>
      <c r="F32" s="161">
        <v>0.40130282013937663</v>
      </c>
      <c r="G32" s="171">
        <v>100550866</v>
      </c>
      <c r="H32" s="161">
        <v>0.92849670299302445</v>
      </c>
      <c r="I32" s="184">
        <v>293571579</v>
      </c>
      <c r="J32" s="161">
        <v>0.34900539441332618</v>
      </c>
      <c r="K32" s="209">
        <v>446.52484935502468</v>
      </c>
      <c r="L32" s="209">
        <v>-21.3793170880368</v>
      </c>
      <c r="M32" s="28"/>
    </row>
    <row r="33" spans="1:26" x14ac:dyDescent="0.25">
      <c r="A33" s="19">
        <v>19</v>
      </c>
      <c r="B33" s="32" t="s">
        <v>142</v>
      </c>
      <c r="C33" s="171">
        <v>86636562</v>
      </c>
      <c r="D33" s="161">
        <v>0.69557835224586828</v>
      </c>
      <c r="E33" s="171">
        <v>574950431</v>
      </c>
      <c r="F33" s="161">
        <v>0.61791027745332683</v>
      </c>
      <c r="G33" s="171">
        <v>100139727</v>
      </c>
      <c r="H33" s="161">
        <v>0.92470020455240576</v>
      </c>
      <c r="I33" s="184">
        <v>661476242</v>
      </c>
      <c r="J33" s="161">
        <v>0.7863798584339623</v>
      </c>
      <c r="K33" s="209">
        <v>15.585988973108144</v>
      </c>
      <c r="L33" s="209">
        <v>15.049264481723634</v>
      </c>
      <c r="M33" s="28"/>
    </row>
    <row r="34" spans="1:26" x14ac:dyDescent="0.25">
      <c r="A34" s="19">
        <v>20</v>
      </c>
      <c r="B34" s="32" t="s">
        <v>224</v>
      </c>
      <c r="C34" s="171">
        <v>82294216</v>
      </c>
      <c r="D34" s="161">
        <v>0.66071498964427466</v>
      </c>
      <c r="E34" s="171">
        <v>665444471</v>
      </c>
      <c r="F34" s="161">
        <v>0.71516596133379073</v>
      </c>
      <c r="G34" s="171">
        <v>76889309</v>
      </c>
      <c r="H34" s="161">
        <v>0.71000353096821545</v>
      </c>
      <c r="I34" s="184">
        <v>625113200</v>
      </c>
      <c r="J34" s="161">
        <v>0.74315054496122201</v>
      </c>
      <c r="K34" s="209">
        <v>-6.5677847881800089</v>
      </c>
      <c r="L34" s="209">
        <v>-6.0608018786889932</v>
      </c>
      <c r="M34" s="28"/>
    </row>
    <row r="35" spans="1:26" x14ac:dyDescent="0.25">
      <c r="A35" s="19">
        <v>21</v>
      </c>
      <c r="B35" s="32" t="s">
        <v>69</v>
      </c>
      <c r="C35" s="171">
        <v>1024020205</v>
      </c>
      <c r="D35" s="161">
        <v>8.221543773405692</v>
      </c>
      <c r="E35" s="171">
        <v>8135072293</v>
      </c>
      <c r="F35" s="161">
        <v>8.7429185311289945</v>
      </c>
      <c r="G35" s="171">
        <v>782605273</v>
      </c>
      <c r="H35" s="161">
        <v>7.2266549720760809</v>
      </c>
      <c r="I35" s="171">
        <v>6989995240</v>
      </c>
      <c r="J35" s="161">
        <v>8.3098849486498576</v>
      </c>
      <c r="K35" s="209">
        <v>-23.575211780123027</v>
      </c>
      <c r="L35" s="209">
        <v>-14.075806726208274</v>
      </c>
      <c r="M35" s="28"/>
    </row>
    <row r="36" spans="1:26" x14ac:dyDescent="0.25">
      <c r="A36" s="55"/>
      <c r="B36" s="46"/>
      <c r="C36" s="56"/>
      <c r="D36" s="48"/>
      <c r="E36" s="57"/>
      <c r="F36" s="48"/>
      <c r="G36" s="57"/>
      <c r="H36" s="48"/>
      <c r="I36" s="57"/>
      <c r="J36" s="58"/>
      <c r="K36" s="48"/>
      <c r="L36" s="48"/>
    </row>
    <row r="37" spans="1:26" x14ac:dyDescent="0.25">
      <c r="C37" s="268"/>
      <c r="J37" s="195"/>
    </row>
    <row r="38" spans="1:26" s="5" customFormat="1" ht="11.4" x14ac:dyDescent="0.2">
      <c r="A38" s="155" t="s">
        <v>238</v>
      </c>
      <c r="B38" s="91"/>
      <c r="C38" s="211"/>
      <c r="D38" s="88"/>
      <c r="E38" s="146"/>
      <c r="F38" s="88"/>
      <c r="G38" s="212"/>
      <c r="H38" s="88"/>
      <c r="I38" s="212"/>
      <c r="J38" s="213"/>
      <c r="K38" s="88"/>
      <c r="L38" s="88"/>
      <c r="M38" s="211"/>
      <c r="N38" s="211"/>
      <c r="O38" s="211"/>
      <c r="P38" s="211"/>
      <c r="Q38" s="211"/>
      <c r="R38" s="211"/>
      <c r="S38" s="211"/>
      <c r="T38" s="211"/>
      <c r="U38" s="211"/>
      <c r="V38" s="211"/>
      <c r="W38" s="211"/>
      <c r="X38" s="211"/>
      <c r="Y38" s="211"/>
      <c r="Z38" s="211"/>
    </row>
    <row r="39" spans="1:26" s="5" customFormat="1" ht="11.4" x14ac:dyDescent="0.2">
      <c r="A39" s="155" t="s">
        <v>281</v>
      </c>
      <c r="B39" s="34"/>
      <c r="C39" s="211"/>
      <c r="D39" s="88"/>
      <c r="E39" s="34"/>
      <c r="F39" s="88"/>
      <c r="G39" s="212"/>
      <c r="H39" s="88"/>
      <c r="I39" s="212"/>
      <c r="J39" s="213"/>
      <c r="K39" s="88"/>
      <c r="L39" s="88"/>
    </row>
    <row r="40" spans="1:26" s="21" customFormat="1" ht="12.75" customHeight="1" x14ac:dyDescent="0.25">
      <c r="A40" s="155" t="s">
        <v>240</v>
      </c>
      <c r="B40" s="156"/>
      <c r="C40" s="93"/>
      <c r="D40" s="147"/>
      <c r="E40" s="27"/>
      <c r="F40" s="147"/>
      <c r="G40" s="148"/>
    </row>
    <row r="41" spans="1:26" x14ac:dyDescent="0.25">
      <c r="A41" s="15"/>
      <c r="B41" s="33"/>
      <c r="C41" s="39"/>
    </row>
    <row r="42" spans="1:26" x14ac:dyDescent="0.25">
      <c r="A42" s="15"/>
      <c r="B42" s="49"/>
    </row>
    <row r="43" spans="1:26" x14ac:dyDescent="0.25">
      <c r="A43" s="15"/>
      <c r="B43" s="49"/>
    </row>
    <row r="44" spans="1:26" x14ac:dyDescent="0.25">
      <c r="A44" s="15"/>
      <c r="B44" s="33"/>
      <c r="C44" s="39"/>
    </row>
    <row r="45" spans="1:26" x14ac:dyDescent="0.25">
      <c r="B45" s="61"/>
      <c r="C45" s="39"/>
    </row>
    <row r="46" spans="1:26" x14ac:dyDescent="0.25">
      <c r="B46" s="61"/>
      <c r="C46" s="39"/>
    </row>
    <row r="47" spans="1:26" x14ac:dyDescent="0.25">
      <c r="B47" s="61"/>
      <c r="C47" s="39"/>
    </row>
    <row r="48" spans="1:26" x14ac:dyDescent="0.25">
      <c r="B48" s="61"/>
      <c r="C48" s="39"/>
    </row>
    <row r="49" spans="2:10" x14ac:dyDescent="0.25">
      <c r="B49" s="61"/>
      <c r="C49" s="39"/>
    </row>
    <row r="50" spans="2:10" x14ac:dyDescent="0.25">
      <c r="B50" s="61"/>
      <c r="C50" s="39"/>
    </row>
    <row r="51" spans="2:10" x14ac:dyDescent="0.25">
      <c r="B51" s="61"/>
      <c r="C51" s="39"/>
    </row>
    <row r="52" spans="2:10" x14ac:dyDescent="0.25">
      <c r="B52" s="61"/>
      <c r="C52" s="39"/>
    </row>
    <row r="53" spans="2:10" x14ac:dyDescent="0.25">
      <c r="C53" s="39"/>
    </row>
    <row r="56" spans="2:10" x14ac:dyDescent="0.25">
      <c r="B56" s="15"/>
      <c r="C56" s="39"/>
      <c r="E56" s="15"/>
      <c r="G56" s="15"/>
      <c r="I56" s="15"/>
      <c r="J56" s="40"/>
    </row>
    <row r="57" spans="2:10" x14ac:dyDescent="0.25">
      <c r="B57" s="15"/>
      <c r="E57" s="15"/>
      <c r="G57" s="15"/>
      <c r="I57" s="15"/>
      <c r="J57" s="40"/>
    </row>
  </sheetData>
  <mergeCells count="6">
    <mergeCell ref="A4:B6"/>
    <mergeCell ref="G4:J4"/>
    <mergeCell ref="C4:F4"/>
    <mergeCell ref="K4:L4"/>
    <mergeCell ref="A1:L1"/>
    <mergeCell ref="A2:L2"/>
  </mergeCells>
  <pageMargins left="0.39370078740157483" right="0.39370078740157483" top="0.55118110236220474" bottom="0.55118110236220474" header="0.11811023622047244" footer="0.11811023622047244"/>
  <pageSetup paperSize="9" scale="9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F3EC1-6704-4850-9E22-F21D4AA9240A}">
  <sheetPr>
    <pageSetUpPr fitToPage="1"/>
  </sheetPr>
  <dimension ref="A1:R26"/>
  <sheetViews>
    <sheetView topLeftCell="A13" zoomScale="124" zoomScaleNormal="124" workbookViewId="0">
      <selection activeCell="A19" sqref="A19:L19"/>
    </sheetView>
  </sheetViews>
  <sheetFormatPr defaultColWidth="9.109375" defaultRowHeight="13.8" x14ac:dyDescent="0.25"/>
  <cols>
    <col min="1" max="1" width="5.88671875" style="240" customWidth="1"/>
    <col min="2" max="2" width="49.5546875" style="240" customWidth="1"/>
    <col min="3" max="3" width="11.5546875" style="240" customWidth="1"/>
    <col min="4" max="4" width="9.109375" style="240" customWidth="1"/>
    <col min="5" max="5" width="13.33203125" style="240" customWidth="1"/>
    <col min="6" max="6" width="10.44140625" style="240" customWidth="1"/>
    <col min="7" max="13" width="11.44140625" style="240" customWidth="1"/>
    <col min="14" max="16384" width="9.109375" style="240"/>
  </cols>
  <sheetData>
    <row r="1" spans="1:18" ht="15.6" x14ac:dyDescent="0.25">
      <c r="A1" s="414" t="s">
        <v>333</v>
      </c>
      <c r="B1" s="414"/>
      <c r="C1" s="414"/>
      <c r="D1" s="414"/>
      <c r="E1" s="414"/>
      <c r="F1" s="414"/>
      <c r="G1" s="414"/>
      <c r="H1" s="414"/>
      <c r="I1" s="414"/>
      <c r="J1" s="414"/>
      <c r="K1" s="414"/>
      <c r="L1" s="414"/>
      <c r="R1" s="328"/>
    </row>
    <row r="2" spans="1:18" x14ac:dyDescent="0.25">
      <c r="A2" s="429" t="s">
        <v>246</v>
      </c>
      <c r="B2" s="429"/>
      <c r="C2" s="429"/>
      <c r="D2" s="429"/>
      <c r="E2" s="429"/>
      <c r="F2" s="429"/>
      <c r="G2" s="429"/>
      <c r="H2" s="429"/>
      <c r="I2" s="429"/>
      <c r="J2" s="429"/>
      <c r="K2" s="429"/>
      <c r="L2" s="429"/>
    </row>
    <row r="3" spans="1:18" x14ac:dyDescent="0.25">
      <c r="A3" s="16"/>
      <c r="B3" s="32"/>
      <c r="C3" s="32"/>
      <c r="D3" s="32"/>
      <c r="E3" s="38"/>
      <c r="F3" s="15"/>
      <c r="G3" s="40"/>
      <c r="H3" s="15"/>
      <c r="I3" s="367"/>
      <c r="J3" s="15"/>
      <c r="K3" s="40"/>
      <c r="L3" s="40"/>
    </row>
    <row r="4" spans="1:18" s="241" customFormat="1" ht="29.25" customHeight="1" x14ac:dyDescent="0.25">
      <c r="A4" s="430" t="s">
        <v>144</v>
      </c>
      <c r="B4" s="431"/>
      <c r="C4" s="421">
        <v>2022</v>
      </c>
      <c r="D4" s="421"/>
      <c r="E4" s="421"/>
      <c r="F4" s="421"/>
      <c r="G4" s="421">
        <v>2023</v>
      </c>
      <c r="H4" s="421"/>
      <c r="I4" s="421"/>
      <c r="J4" s="421"/>
      <c r="K4" s="453" t="s">
        <v>283</v>
      </c>
      <c r="L4" s="454"/>
    </row>
    <row r="5" spans="1:18" s="241" customFormat="1" ht="39" customHeight="1" x14ac:dyDescent="0.25">
      <c r="A5" s="432"/>
      <c r="B5" s="431"/>
      <c r="C5" s="216" t="s">
        <v>21</v>
      </c>
      <c r="D5" s="204" t="s">
        <v>248</v>
      </c>
      <c r="E5" s="216" t="s">
        <v>271</v>
      </c>
      <c r="F5" s="204" t="s">
        <v>248</v>
      </c>
      <c r="G5" s="216" t="s">
        <v>249</v>
      </c>
      <c r="H5" s="204" t="s">
        <v>248</v>
      </c>
      <c r="I5" s="216" t="s">
        <v>250</v>
      </c>
      <c r="J5" s="204" t="s">
        <v>248</v>
      </c>
      <c r="K5" s="217" t="s">
        <v>125</v>
      </c>
      <c r="L5" s="218" t="s">
        <v>3</v>
      </c>
    </row>
    <row r="6" spans="1:18" s="241" customFormat="1" ht="23.25" customHeight="1" x14ac:dyDescent="0.25">
      <c r="A6" s="432"/>
      <c r="B6" s="431"/>
      <c r="C6" s="368" t="s">
        <v>6</v>
      </c>
      <c r="D6" s="368" t="s">
        <v>7</v>
      </c>
      <c r="E6" s="368" t="s">
        <v>8</v>
      </c>
      <c r="F6" s="368" t="s">
        <v>9</v>
      </c>
      <c r="G6" s="368" t="s">
        <v>10</v>
      </c>
      <c r="H6" s="368" t="s">
        <v>11</v>
      </c>
      <c r="I6" s="368" t="s">
        <v>12</v>
      </c>
      <c r="J6" s="368" t="s">
        <v>13</v>
      </c>
      <c r="K6" s="369" t="s">
        <v>126</v>
      </c>
      <c r="L6" s="370" t="s">
        <v>127</v>
      </c>
      <c r="M6" s="304"/>
    </row>
    <row r="7" spans="1:18" s="241" customFormat="1" ht="13.2" x14ac:dyDescent="0.25"/>
    <row r="8" spans="1:18" x14ac:dyDescent="0.25">
      <c r="A8" s="41"/>
      <c r="B8" s="42" t="s">
        <v>145</v>
      </c>
      <c r="C8" s="269">
        <v>12455327530</v>
      </c>
      <c r="D8" s="230"/>
      <c r="E8" s="269">
        <v>93047559165</v>
      </c>
      <c r="F8" s="230"/>
      <c r="G8" s="269">
        <v>10829426284</v>
      </c>
      <c r="H8" s="270"/>
      <c r="I8" s="269">
        <v>84116630774</v>
      </c>
      <c r="J8" s="270"/>
      <c r="K8" s="270">
        <v>-13.0538618280719</v>
      </c>
      <c r="L8" s="270">
        <v>-9.5982403742186246</v>
      </c>
      <c r="N8" s="371"/>
      <c r="O8" s="371"/>
    </row>
    <row r="9" spans="1:18" x14ac:dyDescent="0.25">
      <c r="C9" s="372"/>
      <c r="D9" s="373"/>
      <c r="E9" s="374"/>
      <c r="F9" s="373"/>
      <c r="G9" s="374"/>
      <c r="H9" s="373"/>
      <c r="I9" s="374"/>
      <c r="J9" s="373"/>
      <c r="K9" s="249"/>
      <c r="L9" s="249"/>
      <c r="N9" s="371"/>
      <c r="O9" s="371"/>
    </row>
    <row r="10" spans="1:18" ht="15.6" x14ac:dyDescent="0.25">
      <c r="A10" s="16">
        <v>1</v>
      </c>
      <c r="B10" s="15" t="s">
        <v>303</v>
      </c>
      <c r="C10" s="375">
        <v>10855763833</v>
      </c>
      <c r="D10" s="376">
        <v>87.157594265206768</v>
      </c>
      <c r="E10" s="377">
        <v>79783811096</v>
      </c>
      <c r="F10" s="376">
        <v>85.745195050759406</v>
      </c>
      <c r="G10" s="377">
        <v>9092223325</v>
      </c>
      <c r="H10" s="376">
        <v>83.958494998330252</v>
      </c>
      <c r="I10" s="377">
        <v>71265138213</v>
      </c>
      <c r="J10" s="376">
        <v>84.721817264021553</v>
      </c>
      <c r="K10" s="376">
        <v>-16.245199648126874</v>
      </c>
      <c r="L10" s="376">
        <v>-10.677194741612306</v>
      </c>
      <c r="N10" s="371"/>
      <c r="O10" s="371"/>
    </row>
    <row r="11" spans="1:18" ht="15.6" x14ac:dyDescent="0.25">
      <c r="A11" s="16">
        <v>2</v>
      </c>
      <c r="B11" s="33" t="s">
        <v>290</v>
      </c>
      <c r="C11" s="375">
        <v>9093680914</v>
      </c>
      <c r="D11" s="376">
        <v>73.010371602809229</v>
      </c>
      <c r="E11" s="377">
        <v>65727691357</v>
      </c>
      <c r="F11" s="376">
        <v>70.638813040163654</v>
      </c>
      <c r="G11" s="377">
        <v>7572895700</v>
      </c>
      <c r="H11" s="376">
        <v>69.928872512744462</v>
      </c>
      <c r="I11" s="377">
        <v>59611975345</v>
      </c>
      <c r="J11" s="376">
        <v>70.868239486626877</v>
      </c>
      <c r="K11" s="376">
        <v>-16.723538338129995</v>
      </c>
      <c r="L11" s="376">
        <v>-9.3046262324694933</v>
      </c>
      <c r="N11" s="371"/>
      <c r="O11" s="371"/>
    </row>
    <row r="12" spans="1:18" ht="15.6" x14ac:dyDescent="0.25">
      <c r="A12" s="16">
        <v>3</v>
      </c>
      <c r="B12" s="33" t="s">
        <v>291</v>
      </c>
      <c r="C12" s="375">
        <v>5476690601</v>
      </c>
      <c r="D12" s="376">
        <v>43.970667072453935</v>
      </c>
      <c r="E12" s="377">
        <v>43204335230</v>
      </c>
      <c r="F12" s="376">
        <v>46.432529362093554</v>
      </c>
      <c r="G12" s="377">
        <v>4616755911</v>
      </c>
      <c r="H12" s="376">
        <v>42.631583519997307</v>
      </c>
      <c r="I12" s="377">
        <v>36594565222</v>
      </c>
      <c r="J12" s="376">
        <v>43.504554194901466</v>
      </c>
      <c r="K12" s="376">
        <v>-15.70172121541763</v>
      </c>
      <c r="L12" s="376">
        <v>-15.298858257655457</v>
      </c>
      <c r="N12" s="371"/>
      <c r="O12" s="371"/>
    </row>
    <row r="13" spans="1:18" ht="15.6" x14ac:dyDescent="0.25">
      <c r="A13" s="16">
        <v>4</v>
      </c>
      <c r="B13" s="33" t="s">
        <v>295</v>
      </c>
      <c r="C13" s="375">
        <v>3992553172</v>
      </c>
      <c r="D13" s="376">
        <v>32.05498339873845</v>
      </c>
      <c r="E13" s="377">
        <v>27292724635</v>
      </c>
      <c r="F13" s="376">
        <v>29.332015670182354</v>
      </c>
      <c r="G13" s="377">
        <v>3238389668</v>
      </c>
      <c r="H13" s="376">
        <v>29.903612463612944</v>
      </c>
      <c r="I13" s="377">
        <v>25088033820</v>
      </c>
      <c r="J13" s="376">
        <v>29.8252956509934</v>
      </c>
      <c r="K13" s="376">
        <v>-18.88925385612874</v>
      </c>
      <c r="L13" s="376">
        <v>-8.0779432778679716</v>
      </c>
      <c r="N13" s="371"/>
      <c r="O13" s="371"/>
    </row>
    <row r="14" spans="1:18" ht="15.6" x14ac:dyDescent="0.25">
      <c r="A14" s="16">
        <v>5</v>
      </c>
      <c r="B14" s="33" t="s">
        <v>296</v>
      </c>
      <c r="C14" s="375">
        <v>590945847</v>
      </c>
      <c r="D14" s="376">
        <v>4.7445227399812895</v>
      </c>
      <c r="E14" s="377">
        <v>5366953546</v>
      </c>
      <c r="F14" s="376">
        <v>5.7679681166948749</v>
      </c>
      <c r="G14" s="377">
        <v>573929614</v>
      </c>
      <c r="H14" s="376">
        <v>5.2997231704504584</v>
      </c>
      <c r="I14" s="377">
        <v>5215634967</v>
      </c>
      <c r="J14" s="376">
        <v>6.2004801179128117</v>
      </c>
      <c r="K14" s="376">
        <v>-2.8794910881233315</v>
      </c>
      <c r="L14" s="376">
        <v>-2.8194501350356949</v>
      </c>
      <c r="N14" s="371"/>
      <c r="O14" s="371"/>
    </row>
    <row r="15" spans="1:18" ht="15.6" x14ac:dyDescent="0.25">
      <c r="A15" s="16">
        <v>6</v>
      </c>
      <c r="B15" s="32" t="s">
        <v>292</v>
      </c>
      <c r="C15" s="375">
        <v>984495276</v>
      </c>
      <c r="D15" s="376">
        <v>7.904210255641507</v>
      </c>
      <c r="E15" s="377">
        <v>7695791438</v>
      </c>
      <c r="F15" s="376">
        <v>8.2708149542678004</v>
      </c>
      <c r="G15" s="377">
        <v>1138799650</v>
      </c>
      <c r="H15" s="376">
        <v>10.515789296082346</v>
      </c>
      <c r="I15" s="377">
        <v>7414959334</v>
      </c>
      <c r="J15" s="376">
        <v>8.8150931222175437</v>
      </c>
      <c r="K15" s="376">
        <v>15.673449915060832</v>
      </c>
      <c r="L15" s="376">
        <v>-3.6491646929686428</v>
      </c>
      <c r="N15" s="371"/>
      <c r="O15" s="371"/>
    </row>
    <row r="16" spans="1:18" x14ac:dyDescent="0.25">
      <c r="A16" s="254"/>
      <c r="B16" s="254"/>
      <c r="C16" s="254"/>
      <c r="D16" s="254"/>
      <c r="E16" s="254"/>
      <c r="F16" s="254"/>
      <c r="G16" s="254"/>
      <c r="H16" s="254"/>
      <c r="I16" s="254"/>
      <c r="J16" s="254"/>
      <c r="K16" s="254"/>
      <c r="L16" s="254"/>
    </row>
    <row r="18" spans="1:12" s="154" customFormat="1" ht="26.25" customHeight="1" x14ac:dyDescent="0.2">
      <c r="A18" s="435" t="s">
        <v>297</v>
      </c>
      <c r="B18" s="435"/>
      <c r="C18" s="435"/>
      <c r="D18" s="435"/>
      <c r="E18" s="435"/>
      <c r="F18" s="435"/>
      <c r="G18" s="435"/>
      <c r="H18" s="435"/>
      <c r="I18" s="435"/>
      <c r="J18" s="435"/>
      <c r="K18" s="435"/>
      <c r="L18" s="435"/>
    </row>
    <row r="19" spans="1:12" s="154" customFormat="1" ht="24" customHeight="1" x14ac:dyDescent="0.2">
      <c r="A19" s="435" t="s">
        <v>302</v>
      </c>
      <c r="B19" s="435"/>
      <c r="C19" s="435"/>
      <c r="D19" s="435"/>
      <c r="E19" s="435"/>
      <c r="F19" s="435"/>
      <c r="G19" s="435"/>
      <c r="H19" s="435"/>
      <c r="I19" s="435"/>
      <c r="J19" s="435"/>
      <c r="K19" s="435"/>
      <c r="L19" s="435"/>
    </row>
    <row r="20" spans="1:12" s="154" customFormat="1" ht="11.4" x14ac:dyDescent="0.2">
      <c r="A20" s="435" t="s">
        <v>301</v>
      </c>
      <c r="B20" s="435"/>
      <c r="C20" s="435"/>
      <c r="D20" s="435"/>
      <c r="E20" s="435"/>
      <c r="F20" s="435"/>
      <c r="G20" s="435"/>
      <c r="H20" s="435"/>
      <c r="I20" s="435"/>
      <c r="J20" s="435"/>
      <c r="K20" s="435"/>
      <c r="L20" s="435"/>
    </row>
    <row r="21" spans="1:12" s="154" customFormat="1" ht="11.4" x14ac:dyDescent="0.2">
      <c r="A21" s="435" t="s">
        <v>300</v>
      </c>
      <c r="B21" s="435"/>
      <c r="C21" s="435"/>
      <c r="D21" s="435"/>
      <c r="E21" s="435"/>
      <c r="F21" s="435"/>
      <c r="G21" s="435"/>
      <c r="H21" s="435"/>
      <c r="I21" s="435"/>
      <c r="J21" s="435"/>
      <c r="K21" s="435"/>
      <c r="L21" s="435"/>
    </row>
    <row r="22" spans="1:12" s="154" customFormat="1" ht="25.5" customHeight="1" x14ac:dyDescent="0.2">
      <c r="A22" s="436" t="s">
        <v>299</v>
      </c>
      <c r="B22" s="436"/>
      <c r="C22" s="436"/>
      <c r="D22" s="436"/>
      <c r="E22" s="436"/>
      <c r="F22" s="436"/>
      <c r="G22" s="436"/>
      <c r="H22" s="436"/>
      <c r="I22" s="436"/>
      <c r="J22" s="436"/>
      <c r="K22" s="436"/>
      <c r="L22" s="436"/>
    </row>
    <row r="23" spans="1:12" s="154" customFormat="1" ht="11.4" x14ac:dyDescent="0.2">
      <c r="A23" s="436" t="s">
        <v>293</v>
      </c>
      <c r="B23" s="436"/>
      <c r="C23" s="436"/>
      <c r="D23" s="436"/>
      <c r="E23" s="436"/>
      <c r="F23" s="436"/>
      <c r="G23" s="436"/>
      <c r="H23" s="436"/>
      <c r="I23" s="436"/>
      <c r="J23" s="436"/>
      <c r="K23" s="436"/>
      <c r="L23" s="436"/>
    </row>
    <row r="24" spans="1:12" s="154" customFormat="1" ht="11.4" x14ac:dyDescent="0.2">
      <c r="A24" s="222" t="s">
        <v>238</v>
      </c>
      <c r="B24" s="222"/>
      <c r="C24" s="222"/>
      <c r="D24" s="222"/>
      <c r="E24" s="222"/>
      <c r="F24" s="222"/>
      <c r="G24" s="237"/>
      <c r="H24" s="238"/>
      <c r="I24" s="237"/>
      <c r="J24" s="238"/>
      <c r="K24" s="239"/>
      <c r="L24" s="239"/>
    </row>
    <row r="25" spans="1:12" s="154" customFormat="1" ht="11.4" x14ac:dyDescent="0.2">
      <c r="A25" s="222" t="s">
        <v>298</v>
      </c>
      <c r="B25" s="222"/>
      <c r="C25" s="222"/>
      <c r="D25" s="222"/>
      <c r="E25" s="222"/>
      <c r="F25" s="222"/>
      <c r="G25" s="237"/>
      <c r="H25" s="238"/>
      <c r="I25" s="237"/>
      <c r="J25" s="238"/>
      <c r="K25" s="239"/>
      <c r="L25" s="239"/>
    </row>
    <row r="26" spans="1:12" s="21" customFormat="1" ht="12" x14ac:dyDescent="0.25">
      <c r="A26" s="155" t="s">
        <v>240</v>
      </c>
      <c r="B26" s="155"/>
      <c r="C26" s="223"/>
      <c r="D26" s="224"/>
      <c r="E26" s="225"/>
      <c r="F26" s="224"/>
      <c r="G26" s="226"/>
      <c r="H26" s="227"/>
      <c r="I26" s="227"/>
      <c r="J26" s="227"/>
      <c r="K26" s="227"/>
      <c r="L26" s="227"/>
    </row>
  </sheetData>
  <mergeCells count="12">
    <mergeCell ref="A23:L23"/>
    <mergeCell ref="A2:L2"/>
    <mergeCell ref="A1:L1"/>
    <mergeCell ref="A4:B6"/>
    <mergeCell ref="C4:F4"/>
    <mergeCell ref="G4:J4"/>
    <mergeCell ref="K4:L4"/>
    <mergeCell ref="A18:L18"/>
    <mergeCell ref="A19:L19"/>
    <mergeCell ref="A20:L20"/>
    <mergeCell ref="A21:L21"/>
    <mergeCell ref="A22:L22"/>
  </mergeCells>
  <printOptions horizontalCentered="1"/>
  <pageMargins left="0.39370078740157483" right="0.39370078740157483" top="0.55118110236220474" bottom="0.55118110236220474" header="0.11811023622047244" footer="0.11811023622047244"/>
  <pageSetup paperSize="9" scale="8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4E382-BBA3-43AE-B193-2ADDD01ECD81}">
  <sheetPr>
    <pageSetUpPr fitToPage="1"/>
  </sheetPr>
  <dimension ref="A1:L82"/>
  <sheetViews>
    <sheetView zoomScaleNormal="100" workbookViewId="0">
      <selection sqref="A1:F1"/>
    </sheetView>
  </sheetViews>
  <sheetFormatPr defaultColWidth="9.109375" defaultRowHeight="13.2" x14ac:dyDescent="0.25"/>
  <cols>
    <col min="1" max="1" width="5.5546875" style="35" customWidth="1"/>
    <col min="2" max="2" width="32" style="35" customWidth="1"/>
    <col min="3" max="3" width="22.109375" style="28" customWidth="1"/>
    <col min="4" max="5" width="22.109375" style="24" customWidth="1"/>
    <col min="6" max="6" width="28.88671875" style="29" customWidth="1"/>
    <col min="7" max="16384" width="9.109375" style="24"/>
  </cols>
  <sheetData>
    <row r="1" spans="1:7" ht="15.6" x14ac:dyDescent="0.25">
      <c r="A1" s="400" t="s">
        <v>377</v>
      </c>
      <c r="B1" s="400"/>
      <c r="C1" s="400"/>
      <c r="D1" s="400"/>
      <c r="E1" s="400"/>
      <c r="F1" s="400"/>
    </row>
    <row r="2" spans="1:7" x14ac:dyDescent="0.25">
      <c r="A2" s="400" t="s">
        <v>246</v>
      </c>
      <c r="B2" s="400"/>
      <c r="C2" s="400"/>
      <c r="D2" s="400"/>
      <c r="E2" s="400"/>
      <c r="F2" s="400"/>
    </row>
    <row r="3" spans="1:7" x14ac:dyDescent="0.25">
      <c r="A3" s="15"/>
      <c r="B3" s="15"/>
      <c r="C3" s="268"/>
      <c r="D3" s="15"/>
      <c r="E3" s="15"/>
      <c r="F3" s="345"/>
    </row>
    <row r="4" spans="1:7" ht="14.25" customHeight="1" x14ac:dyDescent="0.25">
      <c r="A4" s="401" t="s">
        <v>124</v>
      </c>
      <c r="B4" s="403"/>
      <c r="C4" s="181" t="s">
        <v>373</v>
      </c>
      <c r="D4" s="181" t="s">
        <v>374</v>
      </c>
      <c r="E4" s="181" t="s">
        <v>375</v>
      </c>
      <c r="F4" s="10" t="s">
        <v>376</v>
      </c>
    </row>
    <row r="5" spans="1:7" x14ac:dyDescent="0.25">
      <c r="A5" s="401"/>
      <c r="B5" s="403"/>
      <c r="C5" s="346" t="s">
        <v>6</v>
      </c>
      <c r="D5" s="346" t="s">
        <v>7</v>
      </c>
      <c r="E5" s="346" t="s">
        <v>8</v>
      </c>
      <c r="F5" s="347" t="s">
        <v>9</v>
      </c>
    </row>
    <row r="6" spans="1:7" s="15" customFormat="1" x14ac:dyDescent="0.25">
      <c r="A6" s="348"/>
      <c r="B6" s="349"/>
      <c r="C6" s="350"/>
      <c r="D6" s="350"/>
      <c r="E6" s="350"/>
      <c r="F6" s="351"/>
    </row>
    <row r="7" spans="1:7" x14ac:dyDescent="0.25">
      <c r="A7" s="24" t="s">
        <v>225</v>
      </c>
      <c r="B7" s="352" t="s">
        <v>226</v>
      </c>
      <c r="C7" s="353">
        <v>17531193673</v>
      </c>
      <c r="D7" s="353">
        <v>10829426284</v>
      </c>
      <c r="E7" s="353">
        <v>6701767389</v>
      </c>
      <c r="F7" s="354">
        <f>E7-D7</f>
        <v>-4127658895</v>
      </c>
    </row>
    <row r="8" spans="1:7" x14ac:dyDescent="0.25">
      <c r="A8" s="24"/>
      <c r="B8" s="355"/>
      <c r="C8" s="356"/>
      <c r="D8" s="271"/>
      <c r="E8" s="356"/>
      <c r="F8" s="357"/>
    </row>
    <row r="9" spans="1:7" x14ac:dyDescent="0.25">
      <c r="A9" s="125">
        <v>1</v>
      </c>
      <c r="B9" s="358" t="s">
        <v>286</v>
      </c>
      <c r="C9" s="356">
        <v>3263963878</v>
      </c>
      <c r="D9" s="271">
        <v>2425922995</v>
      </c>
      <c r="E9" s="271">
        <v>838040883</v>
      </c>
      <c r="F9" s="357">
        <f t="shared" ref="F9:F29" si="0">E9-D9</f>
        <v>-1587882112</v>
      </c>
      <c r="G9" s="359"/>
    </row>
    <row r="10" spans="1:7" x14ac:dyDescent="0.25">
      <c r="A10" s="125">
        <v>2</v>
      </c>
      <c r="B10" s="30" t="s">
        <v>334</v>
      </c>
      <c r="C10" s="356">
        <v>1847968090</v>
      </c>
      <c r="D10" s="272">
        <v>751736527</v>
      </c>
      <c r="E10" s="272">
        <v>1096231563</v>
      </c>
      <c r="F10" s="357">
        <f t="shared" si="0"/>
        <v>344495036</v>
      </c>
      <c r="G10" s="359"/>
    </row>
    <row r="11" spans="1:7" x14ac:dyDescent="0.25">
      <c r="A11" s="125">
        <v>3</v>
      </c>
      <c r="B11" s="358" t="s">
        <v>227</v>
      </c>
      <c r="C11" s="356">
        <v>1704636936</v>
      </c>
      <c r="D11" s="271">
        <v>786653284</v>
      </c>
      <c r="E11" s="271">
        <v>917983652</v>
      </c>
      <c r="F11" s="357">
        <f t="shared" si="0"/>
        <v>131330368</v>
      </c>
      <c r="G11" s="359"/>
    </row>
    <row r="12" spans="1:7" x14ac:dyDescent="0.25">
      <c r="A12" s="125">
        <v>4</v>
      </c>
      <c r="B12" s="360" t="s">
        <v>287</v>
      </c>
      <c r="C12" s="356">
        <v>1110174849</v>
      </c>
      <c r="D12" s="272">
        <v>777134694</v>
      </c>
      <c r="E12" s="272">
        <v>333040155</v>
      </c>
      <c r="F12" s="357">
        <f t="shared" si="0"/>
        <v>-444094539</v>
      </c>
      <c r="G12" s="359"/>
    </row>
    <row r="13" spans="1:7" x14ac:dyDescent="0.25">
      <c r="A13" s="125">
        <v>5</v>
      </c>
      <c r="B13" s="36" t="s">
        <v>129</v>
      </c>
      <c r="C13" s="356">
        <v>1056173580</v>
      </c>
      <c r="D13" s="272">
        <v>185261059</v>
      </c>
      <c r="E13" s="272">
        <v>870912521</v>
      </c>
      <c r="F13" s="357">
        <f t="shared" si="0"/>
        <v>685651462</v>
      </c>
      <c r="G13" s="359"/>
    </row>
    <row r="14" spans="1:7" x14ac:dyDescent="0.25">
      <c r="A14" s="125">
        <v>6</v>
      </c>
      <c r="B14" s="36" t="s">
        <v>139</v>
      </c>
      <c r="C14" s="356">
        <v>1047881940</v>
      </c>
      <c r="D14" s="272">
        <v>977161199</v>
      </c>
      <c r="E14" s="272">
        <v>70720741</v>
      </c>
      <c r="F14" s="357">
        <f t="shared" si="0"/>
        <v>-906440458</v>
      </c>
      <c r="G14" s="359"/>
    </row>
    <row r="15" spans="1:7" x14ac:dyDescent="0.25">
      <c r="A15" s="125">
        <v>7</v>
      </c>
      <c r="B15" s="30" t="s">
        <v>132</v>
      </c>
      <c r="C15" s="356">
        <v>997728194</v>
      </c>
      <c r="D15" s="272">
        <v>722826311</v>
      </c>
      <c r="E15" s="272">
        <v>274901883</v>
      </c>
      <c r="F15" s="357">
        <f t="shared" si="0"/>
        <v>-447924428</v>
      </c>
      <c r="G15" s="359"/>
    </row>
    <row r="16" spans="1:7" x14ac:dyDescent="0.25">
      <c r="A16" s="125">
        <v>8</v>
      </c>
      <c r="B16" s="36" t="s">
        <v>130</v>
      </c>
      <c r="C16" s="356">
        <v>899942196</v>
      </c>
      <c r="D16" s="272">
        <v>552662815</v>
      </c>
      <c r="E16" s="272">
        <v>347279381</v>
      </c>
      <c r="F16" s="357">
        <f t="shared" si="0"/>
        <v>-205383434</v>
      </c>
      <c r="G16" s="359"/>
    </row>
    <row r="17" spans="1:12" x14ac:dyDescent="0.25">
      <c r="A17" s="125">
        <v>9</v>
      </c>
      <c r="B17" s="36" t="s">
        <v>228</v>
      </c>
      <c r="C17" s="356">
        <v>687640117</v>
      </c>
      <c r="D17" s="271">
        <v>482672482</v>
      </c>
      <c r="E17" s="271">
        <v>204967635</v>
      </c>
      <c r="F17" s="357">
        <f t="shared" si="0"/>
        <v>-277704847</v>
      </c>
      <c r="G17" s="359"/>
    </row>
    <row r="18" spans="1:12" x14ac:dyDescent="0.25">
      <c r="A18" s="125">
        <v>10</v>
      </c>
      <c r="B18" s="358" t="s">
        <v>332</v>
      </c>
      <c r="C18" s="356">
        <v>664717132</v>
      </c>
      <c r="D18" s="272">
        <v>428160066</v>
      </c>
      <c r="E18" s="272">
        <v>236557066</v>
      </c>
      <c r="F18" s="357">
        <f t="shared" si="0"/>
        <v>-191603000</v>
      </c>
      <c r="G18" s="359"/>
    </row>
    <row r="19" spans="1:12" x14ac:dyDescent="0.25">
      <c r="A19" s="125">
        <v>11</v>
      </c>
      <c r="B19" s="36" t="s">
        <v>135</v>
      </c>
      <c r="C19" s="356">
        <v>623072761</v>
      </c>
      <c r="D19" s="272">
        <v>475906607</v>
      </c>
      <c r="E19" s="272">
        <v>147166154</v>
      </c>
      <c r="F19" s="357">
        <f t="shared" si="0"/>
        <v>-328740453</v>
      </c>
      <c r="G19" s="359"/>
    </row>
    <row r="20" spans="1:12" x14ac:dyDescent="0.25">
      <c r="A20" s="125">
        <v>12</v>
      </c>
      <c r="B20" s="36" t="s">
        <v>133</v>
      </c>
      <c r="C20" s="356">
        <v>379493331</v>
      </c>
      <c r="D20" s="272">
        <v>169864687</v>
      </c>
      <c r="E20" s="272">
        <v>209628644</v>
      </c>
      <c r="F20" s="357">
        <f t="shared" si="0"/>
        <v>39763957</v>
      </c>
      <c r="G20" s="359"/>
    </row>
    <row r="21" spans="1:12" x14ac:dyDescent="0.25">
      <c r="A21" s="125">
        <v>13</v>
      </c>
      <c r="B21" s="36" t="s">
        <v>140</v>
      </c>
      <c r="C21" s="356">
        <v>370995426</v>
      </c>
      <c r="D21" s="272">
        <v>308750371</v>
      </c>
      <c r="E21" s="272">
        <v>62245055</v>
      </c>
      <c r="F21" s="357">
        <f t="shared" si="0"/>
        <v>-246505316</v>
      </c>
      <c r="G21" s="359"/>
    </row>
    <row r="22" spans="1:12" x14ac:dyDescent="0.25">
      <c r="A22" s="125">
        <v>14</v>
      </c>
      <c r="B22" s="36" t="s">
        <v>131</v>
      </c>
      <c r="C22" s="356">
        <v>359303779</v>
      </c>
      <c r="D22" s="272">
        <v>50222950</v>
      </c>
      <c r="E22" s="272">
        <v>309080829</v>
      </c>
      <c r="F22" s="357">
        <f t="shared" si="0"/>
        <v>258857879</v>
      </c>
      <c r="G22" s="359"/>
    </row>
    <row r="23" spans="1:12" x14ac:dyDescent="0.25">
      <c r="A23" s="125">
        <v>15</v>
      </c>
      <c r="B23" s="36" t="s">
        <v>136</v>
      </c>
      <c r="C23" s="356">
        <v>317444495</v>
      </c>
      <c r="D23" s="272">
        <v>188024939</v>
      </c>
      <c r="E23" s="272">
        <v>129419556</v>
      </c>
      <c r="F23" s="357">
        <f t="shared" si="0"/>
        <v>-58605383</v>
      </c>
      <c r="G23" s="359"/>
    </row>
    <row r="24" spans="1:12" x14ac:dyDescent="0.25">
      <c r="A24" s="125">
        <v>16</v>
      </c>
      <c r="B24" s="36" t="s">
        <v>220</v>
      </c>
      <c r="C24" s="356">
        <v>235479911</v>
      </c>
      <c r="D24" s="272">
        <v>229501675</v>
      </c>
      <c r="E24" s="272">
        <v>5978236</v>
      </c>
      <c r="F24" s="357">
        <f t="shared" si="0"/>
        <v>-223523439</v>
      </c>
      <c r="G24" s="359"/>
    </row>
    <row r="25" spans="1:12" x14ac:dyDescent="0.25">
      <c r="A25" s="125">
        <v>17</v>
      </c>
      <c r="B25" s="36" t="s">
        <v>221</v>
      </c>
      <c r="C25" s="356">
        <v>203202874</v>
      </c>
      <c r="D25" s="272">
        <v>176276530</v>
      </c>
      <c r="E25" s="272">
        <v>26926344</v>
      </c>
      <c r="F25" s="357">
        <f t="shared" si="0"/>
        <v>-149350186</v>
      </c>
      <c r="G25" s="359"/>
    </row>
    <row r="26" spans="1:12" x14ac:dyDescent="0.25">
      <c r="A26" s="125">
        <v>18</v>
      </c>
      <c r="B26" s="36" t="s">
        <v>142</v>
      </c>
      <c r="C26" s="356">
        <v>153439728</v>
      </c>
      <c r="D26" s="272">
        <v>100139727</v>
      </c>
      <c r="E26" s="272">
        <v>53300001</v>
      </c>
      <c r="F26" s="357">
        <f t="shared" si="0"/>
        <v>-46839726</v>
      </c>
      <c r="G26" s="359"/>
    </row>
    <row r="27" spans="1:12" x14ac:dyDescent="0.25">
      <c r="A27" s="125">
        <v>19</v>
      </c>
      <c r="B27" s="36" t="s">
        <v>222</v>
      </c>
      <c r="C27" s="356">
        <v>152137874</v>
      </c>
      <c r="D27" s="272">
        <v>130724868</v>
      </c>
      <c r="E27" s="272">
        <v>21413006</v>
      </c>
      <c r="F27" s="357">
        <f t="shared" si="0"/>
        <v>-109311862</v>
      </c>
      <c r="G27" s="359"/>
    </row>
    <row r="28" spans="1:12" x14ac:dyDescent="0.25">
      <c r="A28" s="125">
        <v>20</v>
      </c>
      <c r="B28" s="36" t="s">
        <v>138</v>
      </c>
      <c r="C28" s="356">
        <v>139062579</v>
      </c>
      <c r="D28" s="272">
        <v>68007134</v>
      </c>
      <c r="E28" s="272">
        <v>71055445</v>
      </c>
      <c r="F28" s="357">
        <f t="shared" si="0"/>
        <v>3048311</v>
      </c>
      <c r="G28" s="359"/>
    </row>
    <row r="29" spans="1:12" x14ac:dyDescent="0.25">
      <c r="A29" s="125">
        <v>21</v>
      </c>
      <c r="B29" s="36" t="s">
        <v>69</v>
      </c>
      <c r="C29" s="356">
        <v>1316734003</v>
      </c>
      <c r="D29" s="272">
        <v>841815364</v>
      </c>
      <c r="E29" s="272">
        <v>474918639</v>
      </c>
      <c r="F29" s="357">
        <f t="shared" si="0"/>
        <v>-366896725</v>
      </c>
      <c r="G29" s="359"/>
    </row>
    <row r="30" spans="1:12" x14ac:dyDescent="0.25">
      <c r="A30" s="361"/>
      <c r="B30" s="31"/>
      <c r="C30" s="362"/>
      <c r="D30" s="363"/>
      <c r="E30" s="363"/>
      <c r="F30" s="364"/>
    </row>
    <row r="31" spans="1:12" s="5" customFormat="1" ht="11.4" x14ac:dyDescent="0.2">
      <c r="C31" s="365"/>
      <c r="D31" s="365"/>
      <c r="E31" s="365"/>
      <c r="F31" s="366"/>
    </row>
    <row r="32" spans="1:12" s="154" customFormat="1" ht="11.4" x14ac:dyDescent="0.2">
      <c r="A32" s="222" t="s">
        <v>238</v>
      </c>
      <c r="B32" s="219"/>
      <c r="C32" s="220"/>
      <c r="D32" s="221"/>
      <c r="E32" s="220"/>
      <c r="F32" s="221"/>
      <c r="G32" s="220"/>
      <c r="H32" s="221"/>
      <c r="I32" s="220"/>
      <c r="J32" s="221"/>
      <c r="K32" s="273"/>
      <c r="L32" s="273"/>
    </row>
    <row r="33" spans="1:7" s="5" customFormat="1" ht="11.4" x14ac:dyDescent="0.2">
      <c r="A33" s="155" t="s">
        <v>281</v>
      </c>
      <c r="C33" s="365"/>
      <c r="D33" s="365"/>
      <c r="E33" s="365"/>
      <c r="F33" s="366"/>
    </row>
    <row r="34" spans="1:7" s="21" customFormat="1" ht="12.75" customHeight="1" x14ac:dyDescent="0.25">
      <c r="A34" s="155" t="s">
        <v>240</v>
      </c>
      <c r="B34" s="156"/>
      <c r="C34" s="93"/>
      <c r="D34" s="147"/>
      <c r="E34" s="27"/>
      <c r="F34" s="147"/>
      <c r="G34" s="148"/>
    </row>
    <row r="35" spans="1:7" s="15" customFormat="1" x14ac:dyDescent="0.25">
      <c r="A35" s="60"/>
      <c r="B35" s="60"/>
      <c r="C35" s="70"/>
      <c r="F35" s="345"/>
    </row>
    <row r="36" spans="1:7" s="15" customFormat="1" x14ac:dyDescent="0.25">
      <c r="A36" s="60"/>
      <c r="B36" s="60"/>
      <c r="C36" s="70"/>
      <c r="F36" s="345"/>
    </row>
    <row r="37" spans="1:7" s="15" customFormat="1" x14ac:dyDescent="0.25">
      <c r="A37" s="60"/>
      <c r="B37" s="60"/>
      <c r="C37" s="70"/>
      <c r="F37" s="345"/>
    </row>
    <row r="38" spans="1:7" s="15" customFormat="1" x14ac:dyDescent="0.25">
      <c r="A38" s="60"/>
      <c r="B38" s="60"/>
      <c r="C38" s="70"/>
      <c r="F38" s="345"/>
    </row>
    <row r="39" spans="1:7" s="15" customFormat="1" x14ac:dyDescent="0.25">
      <c r="A39" s="60"/>
      <c r="B39" s="60"/>
      <c r="C39" s="70"/>
      <c r="F39" s="345"/>
    </row>
    <row r="40" spans="1:7" x14ac:dyDescent="0.25">
      <c r="C40" s="70"/>
    </row>
    <row r="41" spans="1:7" x14ac:dyDescent="0.25">
      <c r="C41" s="70"/>
    </row>
    <row r="42" spans="1:7" x14ac:dyDescent="0.25">
      <c r="C42" s="70"/>
    </row>
    <row r="43" spans="1:7" x14ac:dyDescent="0.25">
      <c r="C43" s="70"/>
    </row>
    <row r="44" spans="1:7" x14ac:dyDescent="0.25">
      <c r="C44" s="70"/>
    </row>
    <row r="45" spans="1:7" x14ac:dyDescent="0.25">
      <c r="C45" s="70"/>
    </row>
    <row r="46" spans="1:7" x14ac:dyDescent="0.25">
      <c r="C46" s="70"/>
    </row>
    <row r="47" spans="1:7" x14ac:dyDescent="0.25">
      <c r="C47" s="70"/>
    </row>
    <row r="48" spans="1:7" x14ac:dyDescent="0.25">
      <c r="C48" s="70"/>
    </row>
    <row r="49" spans="3:3" x14ac:dyDescent="0.25">
      <c r="C49" s="70"/>
    </row>
    <row r="50" spans="3:3" x14ac:dyDescent="0.25">
      <c r="C50" s="70"/>
    </row>
    <row r="51" spans="3:3" x14ac:dyDescent="0.25">
      <c r="C51" s="70"/>
    </row>
    <row r="52" spans="3:3" x14ac:dyDescent="0.25">
      <c r="C52" s="70"/>
    </row>
    <row r="53" spans="3:3" x14ac:dyDescent="0.25">
      <c r="C53" s="70"/>
    </row>
    <row r="54" spans="3:3" x14ac:dyDescent="0.25">
      <c r="C54" s="70"/>
    </row>
    <row r="55" spans="3:3" x14ac:dyDescent="0.25">
      <c r="C55" s="70"/>
    </row>
    <row r="56" spans="3:3" x14ac:dyDescent="0.25">
      <c r="C56" s="70"/>
    </row>
    <row r="57" spans="3:3" x14ac:dyDescent="0.25">
      <c r="C57" s="138"/>
    </row>
    <row r="58" spans="3:3" x14ac:dyDescent="0.25">
      <c r="C58" s="138"/>
    </row>
    <row r="59" spans="3:3" x14ac:dyDescent="0.25">
      <c r="C59" s="138"/>
    </row>
    <row r="60" spans="3:3" x14ac:dyDescent="0.25">
      <c r="C60" s="138"/>
    </row>
    <row r="61" spans="3:3" x14ac:dyDescent="0.25">
      <c r="C61" s="138"/>
    </row>
    <row r="62" spans="3:3" x14ac:dyDescent="0.25">
      <c r="C62" s="138"/>
    </row>
    <row r="63" spans="3:3" x14ac:dyDescent="0.25">
      <c r="C63" s="138"/>
    </row>
    <row r="64" spans="3:3" x14ac:dyDescent="0.25">
      <c r="C64" s="138"/>
    </row>
    <row r="65" spans="3:3" x14ac:dyDescent="0.25">
      <c r="C65" s="138"/>
    </row>
    <row r="66" spans="3:3" x14ac:dyDescent="0.25">
      <c r="C66" s="138"/>
    </row>
    <row r="67" spans="3:3" x14ac:dyDescent="0.25">
      <c r="C67" s="138"/>
    </row>
    <row r="68" spans="3:3" x14ac:dyDescent="0.25">
      <c r="C68" s="138"/>
    </row>
    <row r="69" spans="3:3" x14ac:dyDescent="0.25">
      <c r="C69" s="138"/>
    </row>
    <row r="70" spans="3:3" x14ac:dyDescent="0.25">
      <c r="C70" s="138"/>
    </row>
    <row r="71" spans="3:3" x14ac:dyDescent="0.25">
      <c r="C71" s="138"/>
    </row>
    <row r="72" spans="3:3" x14ac:dyDescent="0.25">
      <c r="C72" s="138"/>
    </row>
    <row r="73" spans="3:3" x14ac:dyDescent="0.25">
      <c r="C73" s="138"/>
    </row>
    <row r="74" spans="3:3" x14ac:dyDescent="0.25">
      <c r="C74" s="138"/>
    </row>
    <row r="75" spans="3:3" x14ac:dyDescent="0.25">
      <c r="C75" s="138"/>
    </row>
    <row r="76" spans="3:3" x14ac:dyDescent="0.25">
      <c r="C76" s="138"/>
    </row>
    <row r="77" spans="3:3" x14ac:dyDescent="0.25">
      <c r="C77" s="138"/>
    </row>
    <row r="78" spans="3:3" x14ac:dyDescent="0.25">
      <c r="C78" s="138"/>
    </row>
    <row r="79" spans="3:3" x14ac:dyDescent="0.25">
      <c r="C79" s="138"/>
    </row>
    <row r="80" spans="3:3" x14ac:dyDescent="0.25">
      <c r="C80" s="138"/>
    </row>
    <row r="81" spans="3:3" x14ac:dyDescent="0.25">
      <c r="C81" s="138"/>
    </row>
    <row r="82" spans="3:3" x14ac:dyDescent="0.25">
      <c r="C82" s="138"/>
    </row>
  </sheetData>
  <mergeCells count="3">
    <mergeCell ref="A4:B5"/>
    <mergeCell ref="A1:F1"/>
    <mergeCell ref="A2:F2"/>
  </mergeCells>
  <printOptions horizontalCentered="1"/>
  <pageMargins left="0.39370078740157483" right="0.39370078740157483" top="0.55118110236220474" bottom="0.55118110236220474" header="0.11811023622047244" footer="0.11811023622047244"/>
  <pageSetup paperSize="9" fitToHeight="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78B31-D69B-43C1-942B-C85B7693D266}">
  <sheetPr>
    <pageSetUpPr fitToPage="1"/>
  </sheetPr>
  <dimension ref="A1:L35"/>
  <sheetViews>
    <sheetView zoomScaleNormal="100" workbookViewId="0">
      <selection sqref="A1:F1"/>
    </sheetView>
  </sheetViews>
  <sheetFormatPr defaultColWidth="9.109375" defaultRowHeight="13.8" x14ac:dyDescent="0.25"/>
  <cols>
    <col min="1" max="1" width="6" style="240" customWidth="1"/>
    <col min="2" max="2" width="50.109375" style="240" customWidth="1"/>
    <col min="3" max="5" width="23.44140625" style="240" customWidth="1"/>
    <col min="6" max="6" width="29.33203125" style="240" customWidth="1"/>
    <col min="7" max="7" width="9.109375" style="240"/>
    <col min="8" max="8" width="10.44140625" style="240" bestFit="1" customWidth="1"/>
    <col min="9" max="16384" width="9.109375" style="240"/>
  </cols>
  <sheetData>
    <row r="1" spans="1:8" s="15" customFormat="1" ht="15.6" x14ac:dyDescent="0.25">
      <c r="A1" s="400" t="s">
        <v>372</v>
      </c>
      <c r="B1" s="400"/>
      <c r="C1" s="400"/>
      <c r="D1" s="400"/>
      <c r="E1" s="400"/>
      <c r="F1" s="400"/>
    </row>
    <row r="2" spans="1:8" s="15" customFormat="1" ht="13.2" x14ac:dyDescent="0.25">
      <c r="A2" s="400" t="s">
        <v>246</v>
      </c>
      <c r="B2" s="400"/>
      <c r="C2" s="400"/>
      <c r="D2" s="400"/>
      <c r="E2" s="400"/>
      <c r="F2" s="400"/>
    </row>
    <row r="3" spans="1:8" x14ac:dyDescent="0.25">
      <c r="A3" s="241"/>
      <c r="B3" s="241"/>
      <c r="C3" s="241"/>
      <c r="D3" s="241"/>
      <c r="E3" s="241"/>
      <c r="F3" s="241"/>
    </row>
    <row r="4" spans="1:8" s="329" customFormat="1" ht="15.6" x14ac:dyDescent="0.3">
      <c r="A4" s="455" t="s">
        <v>144</v>
      </c>
      <c r="B4" s="456"/>
      <c r="C4" s="181" t="s">
        <v>373</v>
      </c>
      <c r="D4" s="181" t="s">
        <v>374</v>
      </c>
      <c r="E4" s="181" t="s">
        <v>375</v>
      </c>
      <c r="F4" s="10" t="s">
        <v>376</v>
      </c>
    </row>
    <row r="5" spans="1:8" s="329" customFormat="1" ht="13.2" x14ac:dyDescent="0.3">
      <c r="A5" s="457"/>
      <c r="B5" s="458"/>
      <c r="C5" s="330" t="s">
        <v>6</v>
      </c>
      <c r="D5" s="330" t="s">
        <v>7</v>
      </c>
      <c r="E5" s="330" t="s">
        <v>8</v>
      </c>
      <c r="F5" s="331" t="s">
        <v>9</v>
      </c>
    </row>
    <row r="6" spans="1:8" s="305" customFormat="1" ht="13.2" x14ac:dyDescent="0.25">
      <c r="B6" s="332"/>
      <c r="C6" s="333"/>
      <c r="D6" s="333"/>
      <c r="E6" s="333"/>
      <c r="F6" s="333"/>
    </row>
    <row r="7" spans="1:8" s="336" customFormat="1" x14ac:dyDescent="0.25">
      <c r="A7" s="304"/>
      <c r="B7" s="305" t="s">
        <v>226</v>
      </c>
      <c r="C7" s="334">
        <v>17531.193672999998</v>
      </c>
      <c r="D7" s="334">
        <v>10829.426283999999</v>
      </c>
      <c r="E7" s="334">
        <v>6701.7673889999996</v>
      </c>
      <c r="F7" s="335">
        <v>-4127.6588949999996</v>
      </c>
      <c r="H7" s="337"/>
    </row>
    <row r="8" spans="1:8" x14ac:dyDescent="0.25">
      <c r="A8" s="241"/>
      <c r="B8" s="241"/>
      <c r="C8" s="338"/>
      <c r="D8" s="338"/>
      <c r="E8" s="338"/>
      <c r="F8" s="339"/>
      <c r="H8" s="340"/>
    </row>
    <row r="9" spans="1:8" ht="15.6" x14ac:dyDescent="0.25">
      <c r="A9" s="16">
        <v>1</v>
      </c>
      <c r="B9" s="15" t="s">
        <v>303</v>
      </c>
      <c r="C9" s="338">
        <v>14650.585356</v>
      </c>
      <c r="D9" s="338">
        <v>9092.2233250000008</v>
      </c>
      <c r="E9" s="338">
        <v>5558.3620309999997</v>
      </c>
      <c r="F9" s="339">
        <v>-3533.8612940000012</v>
      </c>
      <c r="H9" s="340"/>
    </row>
    <row r="10" spans="1:8" ht="15.6" x14ac:dyDescent="0.25">
      <c r="A10" s="16">
        <v>2</v>
      </c>
      <c r="B10" s="33" t="s">
        <v>290</v>
      </c>
      <c r="C10" s="338">
        <v>10784.596865</v>
      </c>
      <c r="D10" s="338">
        <v>7572.8957</v>
      </c>
      <c r="E10" s="338">
        <v>3211.7011649999999</v>
      </c>
      <c r="F10" s="339">
        <v>-4361.1945350000005</v>
      </c>
      <c r="H10" s="340"/>
    </row>
    <row r="11" spans="1:8" ht="15.6" x14ac:dyDescent="0.25">
      <c r="A11" s="16">
        <v>3</v>
      </c>
      <c r="B11" s="33" t="s">
        <v>291</v>
      </c>
      <c r="C11" s="338">
        <v>7814.8971030000002</v>
      </c>
      <c r="D11" s="338">
        <v>4616.7559110000002</v>
      </c>
      <c r="E11" s="338">
        <v>3198.141192</v>
      </c>
      <c r="F11" s="339">
        <v>-1418.6147190000002</v>
      </c>
      <c r="H11" s="340"/>
    </row>
    <row r="12" spans="1:8" ht="15.6" x14ac:dyDescent="0.25">
      <c r="A12" s="16">
        <v>4</v>
      </c>
      <c r="B12" s="33" t="s">
        <v>295</v>
      </c>
      <c r="C12" s="338">
        <v>4293.5721949999997</v>
      </c>
      <c r="D12" s="338">
        <v>3238.3896679999998</v>
      </c>
      <c r="E12" s="338">
        <v>1055.1825269999999</v>
      </c>
      <c r="F12" s="339">
        <v>-2183.2071409999999</v>
      </c>
      <c r="H12" s="340"/>
    </row>
    <row r="13" spans="1:8" ht="15.6" x14ac:dyDescent="0.25">
      <c r="A13" s="16">
        <v>5</v>
      </c>
      <c r="B13" s="33" t="s">
        <v>296</v>
      </c>
      <c r="C13" s="338">
        <v>1326.9004829999999</v>
      </c>
      <c r="D13" s="338">
        <v>573.92961400000002</v>
      </c>
      <c r="E13" s="338">
        <v>752.97086899999999</v>
      </c>
      <c r="F13" s="339">
        <v>179.04125499999998</v>
      </c>
      <c r="H13" s="340"/>
    </row>
    <row r="14" spans="1:8" ht="15.6" x14ac:dyDescent="0.25">
      <c r="A14" s="16">
        <v>6</v>
      </c>
      <c r="B14" s="32" t="s">
        <v>292</v>
      </c>
      <c r="C14" s="338">
        <v>1521.2562739999998</v>
      </c>
      <c r="D14" s="338">
        <v>1138.7996499999999</v>
      </c>
      <c r="E14" s="338">
        <v>382.45662399999998</v>
      </c>
      <c r="F14" s="339">
        <v>-756.34302600000001</v>
      </c>
      <c r="H14" s="340"/>
    </row>
    <row r="15" spans="1:8" x14ac:dyDescent="0.25">
      <c r="A15" s="279"/>
      <c r="B15" s="279"/>
      <c r="C15" s="279"/>
      <c r="D15" s="279"/>
      <c r="E15" s="279"/>
      <c r="F15" s="279"/>
    </row>
    <row r="17" spans="1:12" s="154" customFormat="1" ht="26.25" customHeight="1" x14ac:dyDescent="0.2">
      <c r="A17" s="435" t="s">
        <v>297</v>
      </c>
      <c r="B17" s="435"/>
      <c r="C17" s="435"/>
      <c r="D17" s="435"/>
      <c r="E17" s="435"/>
      <c r="F17" s="435"/>
      <c r="G17" s="229"/>
      <c r="H17" s="229"/>
      <c r="I17" s="229"/>
      <c r="J17" s="229"/>
      <c r="K17" s="229"/>
      <c r="L17" s="229"/>
    </row>
    <row r="18" spans="1:12" s="154" customFormat="1" ht="12" customHeight="1" x14ac:dyDescent="0.2">
      <c r="A18" s="435" t="s">
        <v>302</v>
      </c>
      <c r="B18" s="435"/>
      <c r="C18" s="435"/>
      <c r="D18" s="435"/>
      <c r="E18" s="435"/>
      <c r="F18" s="435"/>
      <c r="G18" s="229"/>
      <c r="H18" s="229"/>
      <c r="I18" s="229"/>
      <c r="J18" s="229"/>
      <c r="K18" s="229"/>
      <c r="L18" s="229"/>
    </row>
    <row r="19" spans="1:12" s="154" customFormat="1" ht="12" customHeight="1" x14ac:dyDescent="0.2">
      <c r="A19" s="435" t="s">
        <v>301</v>
      </c>
      <c r="B19" s="435"/>
      <c r="C19" s="435"/>
      <c r="D19" s="435"/>
      <c r="E19" s="435"/>
      <c r="F19" s="435"/>
      <c r="G19" s="229"/>
      <c r="H19" s="229"/>
      <c r="I19" s="229"/>
      <c r="J19" s="229"/>
      <c r="K19" s="229"/>
      <c r="L19" s="229"/>
    </row>
    <row r="20" spans="1:12" s="154" customFormat="1" ht="12" customHeight="1" x14ac:dyDescent="0.2">
      <c r="A20" s="435" t="s">
        <v>300</v>
      </c>
      <c r="B20" s="435"/>
      <c r="C20" s="435"/>
      <c r="D20" s="435"/>
      <c r="E20" s="435"/>
      <c r="F20" s="435"/>
      <c r="G20" s="229"/>
      <c r="H20" s="229"/>
      <c r="I20" s="229"/>
      <c r="J20" s="229"/>
      <c r="K20" s="229"/>
      <c r="L20" s="229"/>
    </row>
    <row r="21" spans="1:12" s="154" customFormat="1" ht="25.5" customHeight="1" x14ac:dyDescent="0.2">
      <c r="A21" s="436" t="s">
        <v>299</v>
      </c>
      <c r="B21" s="436"/>
      <c r="C21" s="436"/>
      <c r="D21" s="436"/>
      <c r="E21" s="436"/>
      <c r="F21" s="436"/>
      <c r="G21" s="274"/>
      <c r="H21" s="274"/>
      <c r="I21" s="274"/>
      <c r="J21" s="274"/>
      <c r="K21" s="274"/>
      <c r="L21" s="274"/>
    </row>
    <row r="22" spans="1:12" s="154" customFormat="1" ht="12" customHeight="1" x14ac:dyDescent="0.2">
      <c r="A22" s="436" t="s">
        <v>293</v>
      </c>
      <c r="B22" s="436"/>
      <c r="C22" s="436"/>
      <c r="D22" s="436"/>
      <c r="E22" s="436"/>
      <c r="F22" s="436"/>
      <c r="G22" s="274"/>
      <c r="H22" s="274"/>
      <c r="I22" s="274"/>
      <c r="J22" s="274"/>
      <c r="K22" s="274"/>
      <c r="L22" s="274"/>
    </row>
    <row r="23" spans="1:12" s="154" customFormat="1" ht="11.4" x14ac:dyDescent="0.2">
      <c r="A23" s="222" t="s">
        <v>238</v>
      </c>
      <c r="B23" s="222"/>
      <c r="C23" s="222"/>
      <c r="D23" s="222"/>
      <c r="E23" s="222"/>
      <c r="F23" s="222"/>
      <c r="G23" s="237"/>
      <c r="H23" s="238"/>
      <c r="I23" s="237"/>
      <c r="J23" s="238"/>
      <c r="K23" s="239"/>
      <c r="L23" s="239"/>
    </row>
    <row r="24" spans="1:12" s="154" customFormat="1" ht="11.4" x14ac:dyDescent="0.2">
      <c r="A24" s="222" t="s">
        <v>298</v>
      </c>
      <c r="B24" s="222"/>
      <c r="C24" s="222"/>
      <c r="D24" s="222"/>
      <c r="E24" s="222"/>
      <c r="F24" s="222"/>
      <c r="G24" s="237"/>
      <c r="H24" s="238"/>
      <c r="I24" s="237"/>
      <c r="J24" s="238"/>
      <c r="K24" s="239"/>
      <c r="L24" s="239"/>
    </row>
    <row r="25" spans="1:12" s="21" customFormat="1" ht="12" x14ac:dyDescent="0.25">
      <c r="A25" s="155" t="s">
        <v>240</v>
      </c>
      <c r="B25" s="155"/>
      <c r="C25" s="223"/>
      <c r="D25" s="224"/>
      <c r="E25" s="225"/>
      <c r="F25" s="224"/>
      <c r="G25" s="226"/>
      <c r="H25" s="227"/>
      <c r="I25" s="227"/>
      <c r="J25" s="227"/>
      <c r="K25" s="227"/>
      <c r="L25" s="227"/>
    </row>
    <row r="28" spans="1:12" x14ac:dyDescent="0.25">
      <c r="A28" s="341"/>
      <c r="B28" s="342"/>
      <c r="C28" s="343"/>
      <c r="D28" s="343"/>
      <c r="E28" s="343"/>
      <c r="F28" s="343"/>
    </row>
    <row r="29" spans="1:12" x14ac:dyDescent="0.25">
      <c r="A29" s="460"/>
      <c r="B29" s="460"/>
      <c r="C29" s="460"/>
      <c r="D29" s="460"/>
      <c r="E29" s="460"/>
      <c r="F29" s="460"/>
    </row>
    <row r="30" spans="1:12" x14ac:dyDescent="0.25">
      <c r="A30" s="460"/>
      <c r="B30" s="460"/>
      <c r="C30" s="460"/>
      <c r="D30" s="460"/>
      <c r="E30" s="460"/>
      <c r="F30" s="460"/>
    </row>
    <row r="31" spans="1:12" x14ac:dyDescent="0.25">
      <c r="A31" s="460"/>
      <c r="B31" s="460"/>
      <c r="C31" s="460"/>
      <c r="D31" s="460"/>
      <c r="E31" s="460"/>
      <c r="F31" s="460"/>
    </row>
    <row r="32" spans="1:12" x14ac:dyDescent="0.25">
      <c r="A32" s="459"/>
      <c r="B32" s="459"/>
      <c r="C32" s="459"/>
      <c r="D32" s="459"/>
      <c r="E32" s="459"/>
      <c r="F32" s="459"/>
    </row>
    <row r="33" spans="1:6" x14ac:dyDescent="0.25">
      <c r="A33" s="459"/>
      <c r="B33" s="459"/>
      <c r="C33" s="459"/>
      <c r="D33" s="459"/>
      <c r="E33" s="459"/>
      <c r="F33" s="459"/>
    </row>
    <row r="34" spans="1:6" x14ac:dyDescent="0.25">
      <c r="A34" s="341"/>
      <c r="B34" s="341"/>
      <c r="C34" s="341"/>
      <c r="D34" s="341"/>
      <c r="E34" s="341"/>
      <c r="F34" s="341"/>
    </row>
    <row r="35" spans="1:6" x14ac:dyDescent="0.25">
      <c r="A35" s="341"/>
      <c r="B35" s="344"/>
      <c r="C35" s="344"/>
      <c r="D35" s="344"/>
      <c r="E35" s="344"/>
      <c r="F35" s="344"/>
    </row>
  </sheetData>
  <mergeCells count="14">
    <mergeCell ref="A32:F32"/>
    <mergeCell ref="A33:F33"/>
    <mergeCell ref="A17:F17"/>
    <mergeCell ref="A22:F22"/>
    <mergeCell ref="A29:F29"/>
    <mergeCell ref="A30:F30"/>
    <mergeCell ref="A31:F31"/>
    <mergeCell ref="A20:F20"/>
    <mergeCell ref="A21:F21"/>
    <mergeCell ref="A4:B5"/>
    <mergeCell ref="A1:F1"/>
    <mergeCell ref="A2:F2"/>
    <mergeCell ref="A18:F18"/>
    <mergeCell ref="A19:F19"/>
  </mergeCells>
  <printOptions horizontalCentered="1"/>
  <pageMargins left="0.39370078740157483" right="0.39370078740157483" top="0.55118110236220474" bottom="0.55118110236220474" header="0.11811023622047244" footer="0.11811023622047244"/>
  <pageSetup paperSize="9" scale="88" fitToHeight="0" orientation="landscape"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C989B-3851-48C1-8C20-9A14B5454974}">
  <sheetPr>
    <pageSetUpPr fitToPage="1"/>
  </sheetPr>
  <dimension ref="A1:O64"/>
  <sheetViews>
    <sheetView zoomScale="130" zoomScaleNormal="130" zoomScaleSheetLayoutView="85" workbookViewId="0">
      <selection activeCell="A34" sqref="A34:N34"/>
    </sheetView>
  </sheetViews>
  <sheetFormatPr defaultColWidth="9.109375" defaultRowHeight="13.2" x14ac:dyDescent="0.25"/>
  <cols>
    <col min="1" max="1" width="5.6640625" style="241" customWidth="1"/>
    <col min="2" max="2" width="32.109375" style="241" customWidth="1"/>
    <col min="3" max="5" width="14.33203125" style="241" customWidth="1"/>
    <col min="6" max="6" width="11.109375" style="276" customWidth="1"/>
    <col min="7" max="7" width="14.33203125" style="241" customWidth="1"/>
    <col min="8" max="8" width="11.109375" style="276" customWidth="1"/>
    <col min="9" max="9" width="14.33203125" style="241" customWidth="1"/>
    <col min="10" max="10" width="11.109375" style="276" customWidth="1"/>
    <col min="11" max="11" width="14.33203125" style="241" customWidth="1"/>
    <col min="12" max="12" width="11.109375" style="241" customWidth="1"/>
    <col min="13" max="14" width="14.33203125" style="241" customWidth="1"/>
    <col min="15" max="48" width="11" style="241" bestFit="1" customWidth="1"/>
    <col min="49" max="61" width="12" style="241" bestFit="1" customWidth="1"/>
    <col min="62" max="142" width="11" style="241" bestFit="1" customWidth="1"/>
    <col min="143" max="143" width="7.33203125" style="241" bestFit="1" customWidth="1"/>
    <col min="144" max="144" width="12" style="241" bestFit="1" customWidth="1"/>
    <col min="145" max="16384" width="9.109375" style="241"/>
  </cols>
  <sheetData>
    <row r="1" spans="1:14" s="15" customFormat="1" ht="15" customHeight="1" x14ac:dyDescent="0.25">
      <c r="A1" s="462" t="s">
        <v>354</v>
      </c>
      <c r="B1" s="462"/>
      <c r="C1" s="462"/>
      <c r="D1" s="462"/>
      <c r="E1" s="462"/>
      <c r="F1" s="462"/>
      <c r="G1" s="462"/>
      <c r="H1" s="462"/>
      <c r="I1" s="462"/>
      <c r="J1" s="462"/>
      <c r="K1" s="462"/>
      <c r="L1" s="462"/>
      <c r="M1" s="462"/>
      <c r="N1" s="462"/>
    </row>
    <row r="2" spans="1:14" s="15" customFormat="1" ht="15" customHeight="1" x14ac:dyDescent="0.25">
      <c r="A2" s="400" t="s">
        <v>230</v>
      </c>
      <c r="B2" s="400"/>
      <c r="C2" s="400"/>
      <c r="D2" s="400"/>
      <c r="E2" s="400"/>
      <c r="F2" s="400"/>
      <c r="G2" s="400"/>
      <c r="H2" s="400"/>
      <c r="I2" s="400"/>
      <c r="J2" s="400"/>
      <c r="K2" s="400"/>
      <c r="L2" s="400"/>
      <c r="M2" s="400"/>
      <c r="N2" s="400"/>
    </row>
    <row r="3" spans="1:14" x14ac:dyDescent="0.25">
      <c r="F3" s="241"/>
      <c r="H3" s="241"/>
      <c r="J3" s="241"/>
    </row>
    <row r="4" spans="1:14" ht="18" customHeight="1" x14ac:dyDescent="0.25">
      <c r="A4" s="446" t="s">
        <v>335</v>
      </c>
      <c r="B4" s="447"/>
      <c r="C4" s="463" t="s">
        <v>1</v>
      </c>
      <c r="D4" s="463"/>
      <c r="E4" s="463" t="s">
        <v>336</v>
      </c>
      <c r="F4" s="463"/>
      <c r="G4" s="463"/>
      <c r="H4" s="463"/>
      <c r="I4" s="463" t="s">
        <v>337</v>
      </c>
      <c r="J4" s="463"/>
      <c r="K4" s="463"/>
      <c r="L4" s="463"/>
      <c r="M4" s="463" t="s">
        <v>2</v>
      </c>
      <c r="N4" s="464"/>
    </row>
    <row r="5" spans="1:14" ht="39.6" x14ac:dyDescent="0.25">
      <c r="A5" s="450"/>
      <c r="B5" s="451"/>
      <c r="C5" s="302" t="s">
        <v>348</v>
      </c>
      <c r="D5" s="302" t="s">
        <v>355</v>
      </c>
      <c r="E5" s="302" t="s">
        <v>348</v>
      </c>
      <c r="F5" s="12" t="s">
        <v>248</v>
      </c>
      <c r="G5" s="302" t="s">
        <v>355</v>
      </c>
      <c r="H5" s="12" t="s">
        <v>248</v>
      </c>
      <c r="I5" s="302" t="s">
        <v>348</v>
      </c>
      <c r="J5" s="12" t="s">
        <v>248</v>
      </c>
      <c r="K5" s="302" t="s">
        <v>355</v>
      </c>
      <c r="L5" s="12" t="s">
        <v>248</v>
      </c>
      <c r="M5" s="302" t="s">
        <v>348</v>
      </c>
      <c r="N5" s="303" t="s">
        <v>355</v>
      </c>
    </row>
    <row r="6" spans="1:14" x14ac:dyDescent="0.25">
      <c r="E6" s="275"/>
      <c r="G6" s="275"/>
      <c r="I6" s="275"/>
      <c r="K6" s="275"/>
    </row>
    <row r="7" spans="1:14" s="304" customFormat="1" x14ac:dyDescent="0.25">
      <c r="B7" s="305" t="s">
        <v>226</v>
      </c>
      <c r="C7" s="306">
        <v>18885552230</v>
      </c>
      <c r="D7" s="306">
        <v>17531193673</v>
      </c>
      <c r="E7" s="306">
        <v>6430224700</v>
      </c>
      <c r="F7" s="307">
        <v>100</v>
      </c>
      <c r="G7" s="306">
        <v>6701767389</v>
      </c>
      <c r="H7" s="307">
        <v>100.00000000000001</v>
      </c>
      <c r="I7" s="306">
        <v>12455327530</v>
      </c>
      <c r="J7" s="307">
        <v>99.999999999999986</v>
      </c>
      <c r="K7" s="306">
        <v>10829426284</v>
      </c>
      <c r="L7" s="307">
        <v>100.00000000000001</v>
      </c>
      <c r="M7" s="308">
        <v>-6025102830</v>
      </c>
      <c r="N7" s="308">
        <v>-4127658895</v>
      </c>
    </row>
    <row r="8" spans="1:14" x14ac:dyDescent="0.25">
      <c r="C8" s="309"/>
      <c r="D8" s="309"/>
      <c r="E8" s="309"/>
      <c r="F8" s="310"/>
      <c r="G8" s="309"/>
      <c r="H8" s="310"/>
      <c r="I8" s="309"/>
      <c r="J8" s="310"/>
      <c r="K8" s="309"/>
      <c r="L8" s="310"/>
      <c r="M8" s="311"/>
      <c r="N8" s="311"/>
    </row>
    <row r="9" spans="1:14" ht="15.6" x14ac:dyDescent="0.25">
      <c r="A9" s="277">
        <v>1</v>
      </c>
      <c r="B9" s="241" t="s">
        <v>356</v>
      </c>
      <c r="C9" s="309">
        <v>8537087590</v>
      </c>
      <c r="D9" s="309">
        <v>7814897103</v>
      </c>
      <c r="E9" s="309">
        <v>3060396989</v>
      </c>
      <c r="F9" s="310">
        <v>47.593935387670044</v>
      </c>
      <c r="G9" s="309">
        <v>3198141192</v>
      </c>
      <c r="H9" s="310">
        <v>47.720862369071405</v>
      </c>
      <c r="I9" s="309">
        <v>5476690601</v>
      </c>
      <c r="J9" s="310">
        <v>43.970667072453935</v>
      </c>
      <c r="K9" s="309">
        <v>4616755911</v>
      </c>
      <c r="L9" s="310">
        <v>42.631583519997299</v>
      </c>
      <c r="M9" s="311">
        <v>-2416293612</v>
      </c>
      <c r="N9" s="311">
        <v>-1418614719</v>
      </c>
    </row>
    <row r="10" spans="1:14" ht="15.6" x14ac:dyDescent="0.25">
      <c r="A10" s="277">
        <v>2</v>
      </c>
      <c r="B10" s="241" t="s">
        <v>357</v>
      </c>
      <c r="C10" s="309">
        <v>5130760909</v>
      </c>
      <c r="D10" s="309">
        <v>4293597417</v>
      </c>
      <c r="E10" s="309">
        <v>1138207737</v>
      </c>
      <c r="F10" s="310">
        <v>17.700901447503071</v>
      </c>
      <c r="G10" s="309">
        <v>1055207749</v>
      </c>
      <c r="H10" s="310">
        <v>15.745215966939909</v>
      </c>
      <c r="I10" s="309">
        <v>3992553172</v>
      </c>
      <c r="J10" s="310">
        <v>32.05498339873845</v>
      </c>
      <c r="K10" s="309">
        <v>3238389668</v>
      </c>
      <c r="L10" s="310">
        <v>29.903612463612944</v>
      </c>
      <c r="M10" s="311">
        <v>-2854345435</v>
      </c>
      <c r="N10" s="311">
        <v>-2183181919</v>
      </c>
    </row>
    <row r="11" spans="1:14" ht="15.6" x14ac:dyDescent="0.25">
      <c r="A11" s="277">
        <v>3</v>
      </c>
      <c r="B11" s="241" t="s">
        <v>358</v>
      </c>
      <c r="C11" s="309">
        <v>1961458290</v>
      </c>
      <c r="D11" s="309">
        <v>2001407868</v>
      </c>
      <c r="E11" s="309">
        <v>1109309735</v>
      </c>
      <c r="F11" s="310">
        <v>17.251492548930678</v>
      </c>
      <c r="G11" s="309">
        <v>1149531614</v>
      </c>
      <c r="H11" s="310">
        <v>17.152663577771932</v>
      </c>
      <c r="I11" s="309">
        <v>852148555</v>
      </c>
      <c r="J11" s="310">
        <v>6.8416390733002261</v>
      </c>
      <c r="K11" s="309">
        <v>851876254</v>
      </c>
      <c r="L11" s="310">
        <v>7.8663101041521442</v>
      </c>
      <c r="M11" s="311">
        <v>257161180</v>
      </c>
      <c r="N11" s="311">
        <v>297655360</v>
      </c>
    </row>
    <row r="12" spans="1:14" ht="15.6" x14ac:dyDescent="0.25">
      <c r="A12" s="277">
        <v>4</v>
      </c>
      <c r="B12" s="241" t="s">
        <v>359</v>
      </c>
      <c r="C12" s="309">
        <v>938111632</v>
      </c>
      <c r="D12" s="309">
        <v>1050856803</v>
      </c>
      <c r="E12" s="309">
        <v>580410267</v>
      </c>
      <c r="F12" s="310">
        <v>9.0262828140360316</v>
      </c>
      <c r="G12" s="309">
        <v>686819198</v>
      </c>
      <c r="H12" s="310">
        <v>10.248329405274738</v>
      </c>
      <c r="I12" s="309">
        <v>357701365</v>
      </c>
      <c r="J12" s="310">
        <v>2.8718744179022004</v>
      </c>
      <c r="K12" s="309">
        <v>364037605</v>
      </c>
      <c r="L12" s="310">
        <v>3.3615594718794064</v>
      </c>
      <c r="M12" s="311">
        <v>222708902</v>
      </c>
      <c r="N12" s="311">
        <v>322781593</v>
      </c>
    </row>
    <row r="13" spans="1:14" ht="15.6" x14ac:dyDescent="0.25">
      <c r="A13" s="277">
        <v>5</v>
      </c>
      <c r="B13" s="241" t="s">
        <v>360</v>
      </c>
      <c r="C13" s="309">
        <v>519711139</v>
      </c>
      <c r="D13" s="309">
        <v>623788881</v>
      </c>
      <c r="E13" s="309">
        <v>60065183</v>
      </c>
      <c r="F13" s="310">
        <v>0.93410706160859358</v>
      </c>
      <c r="G13" s="309">
        <v>62553271</v>
      </c>
      <c r="H13" s="310">
        <v>0.93338469345671893</v>
      </c>
      <c r="I13" s="309">
        <v>459645956</v>
      </c>
      <c r="J13" s="310">
        <v>3.6903562342531191</v>
      </c>
      <c r="K13" s="309">
        <v>561235610</v>
      </c>
      <c r="L13" s="310">
        <v>5.1825054742669137</v>
      </c>
      <c r="M13" s="311">
        <v>-399580773</v>
      </c>
      <c r="N13" s="311">
        <v>-498682339</v>
      </c>
    </row>
    <row r="14" spans="1:14" ht="15.6" x14ac:dyDescent="0.25">
      <c r="A14" s="277">
        <v>6</v>
      </c>
      <c r="B14" s="241" t="s">
        <v>361</v>
      </c>
      <c r="C14" s="309">
        <v>496912679</v>
      </c>
      <c r="D14" s="309">
        <v>412387269</v>
      </c>
      <c r="E14" s="309">
        <v>61936368</v>
      </c>
      <c r="F14" s="310">
        <v>0.96320690006369458</v>
      </c>
      <c r="G14" s="309">
        <v>67453948</v>
      </c>
      <c r="H14" s="310">
        <v>1.0065098366546723</v>
      </c>
      <c r="I14" s="309">
        <v>434976311</v>
      </c>
      <c r="J14" s="310">
        <v>3.4922912300163333</v>
      </c>
      <c r="K14" s="309">
        <v>344933321</v>
      </c>
      <c r="L14" s="310">
        <v>3.1851486122549608</v>
      </c>
      <c r="M14" s="311">
        <v>-373039943</v>
      </c>
      <c r="N14" s="311">
        <v>-277479373</v>
      </c>
    </row>
    <row r="15" spans="1:14" ht="15.6" x14ac:dyDescent="0.25">
      <c r="A15" s="277">
        <v>7</v>
      </c>
      <c r="B15" s="241" t="s">
        <v>362</v>
      </c>
      <c r="C15" s="309">
        <v>296502830</v>
      </c>
      <c r="D15" s="309">
        <v>342599019</v>
      </c>
      <c r="E15" s="309">
        <v>70763984</v>
      </c>
      <c r="F15" s="310">
        <v>1.1004900653005174</v>
      </c>
      <c r="G15" s="309">
        <v>137950663</v>
      </c>
      <c r="H15" s="310">
        <v>2.0584221294583638</v>
      </c>
      <c r="I15" s="309">
        <v>225738846</v>
      </c>
      <c r="J15" s="310">
        <v>1.8123878754395151</v>
      </c>
      <c r="K15" s="309">
        <v>204648356</v>
      </c>
      <c r="L15" s="310">
        <v>1.8897432849453801</v>
      </c>
      <c r="M15" s="311">
        <v>-154974862</v>
      </c>
      <c r="N15" s="311">
        <v>-66697693</v>
      </c>
    </row>
    <row r="16" spans="1:14" ht="15.6" x14ac:dyDescent="0.25">
      <c r="A16" s="277">
        <v>8</v>
      </c>
      <c r="B16" s="241" t="s">
        <v>363</v>
      </c>
      <c r="C16" s="309">
        <v>205183372</v>
      </c>
      <c r="D16" s="309">
        <v>250387278</v>
      </c>
      <c r="E16" s="309">
        <v>41115382</v>
      </c>
      <c r="F16" s="310">
        <v>0.63940816873786699</v>
      </c>
      <c r="G16" s="309">
        <v>41789989</v>
      </c>
      <c r="H16" s="310">
        <v>0.6235666888199124</v>
      </c>
      <c r="I16" s="309">
        <v>164067990</v>
      </c>
      <c r="J16" s="310">
        <v>1.3172515102860567</v>
      </c>
      <c r="K16" s="309">
        <v>208597289</v>
      </c>
      <c r="L16" s="310">
        <v>1.9262081252466097</v>
      </c>
      <c r="M16" s="311">
        <v>-122952608</v>
      </c>
      <c r="N16" s="311">
        <v>-166807300</v>
      </c>
    </row>
    <row r="17" spans="1:14" ht="15.6" x14ac:dyDescent="0.25">
      <c r="A17" s="277">
        <v>9</v>
      </c>
      <c r="B17" s="241" t="s">
        <v>364</v>
      </c>
      <c r="C17" s="309">
        <v>241329538</v>
      </c>
      <c r="D17" s="309">
        <v>208174188</v>
      </c>
      <c r="E17" s="309">
        <v>92280200</v>
      </c>
      <c r="F17" s="310">
        <v>1.4351007049567024</v>
      </c>
      <c r="G17" s="309">
        <v>69639187</v>
      </c>
      <c r="H17" s="310">
        <v>1.0391167427610639</v>
      </c>
      <c r="I17" s="309">
        <v>149049338</v>
      </c>
      <c r="J17" s="310">
        <v>1.1966713652531304</v>
      </c>
      <c r="K17" s="309">
        <v>138535001</v>
      </c>
      <c r="L17" s="310">
        <v>1.2792459855853986</v>
      </c>
      <c r="M17" s="311">
        <v>-56769138</v>
      </c>
      <c r="N17" s="311">
        <v>-68895814</v>
      </c>
    </row>
    <row r="18" spans="1:14" ht="15.6" x14ac:dyDescent="0.25">
      <c r="A18" s="277">
        <v>10</v>
      </c>
      <c r="B18" s="241" t="s">
        <v>365</v>
      </c>
      <c r="C18" s="309">
        <v>225288031</v>
      </c>
      <c r="D18" s="309">
        <v>188929408</v>
      </c>
      <c r="E18" s="309">
        <v>60682979</v>
      </c>
      <c r="F18" s="310">
        <v>0.94371475074580213</v>
      </c>
      <c r="G18" s="309">
        <v>49344542</v>
      </c>
      <c r="H18" s="310">
        <v>0.73629147560376484</v>
      </c>
      <c r="I18" s="309">
        <v>164605052</v>
      </c>
      <c r="J18" s="310">
        <v>1.3215634161649381</v>
      </c>
      <c r="K18" s="309">
        <v>139584866</v>
      </c>
      <c r="L18" s="310">
        <v>1.288940543473023</v>
      </c>
      <c r="M18" s="311">
        <v>-103922073</v>
      </c>
      <c r="N18" s="311">
        <v>-90240324</v>
      </c>
    </row>
    <row r="19" spans="1:14" ht="15.6" x14ac:dyDescent="0.25">
      <c r="A19" s="277">
        <v>11</v>
      </c>
      <c r="B19" s="241" t="s">
        <v>366</v>
      </c>
      <c r="C19" s="309">
        <v>145339019</v>
      </c>
      <c r="D19" s="309">
        <v>125483787</v>
      </c>
      <c r="E19" s="309">
        <v>60731577</v>
      </c>
      <c r="F19" s="310">
        <v>0.94447052526795838</v>
      </c>
      <c r="G19" s="309">
        <v>61525067</v>
      </c>
      <c r="H19" s="310">
        <v>0.91804241222971505</v>
      </c>
      <c r="I19" s="309">
        <v>84607442</v>
      </c>
      <c r="J19" s="310">
        <v>0.6792871708609336</v>
      </c>
      <c r="K19" s="309">
        <v>63958720</v>
      </c>
      <c r="L19" s="310">
        <v>0.59060118535084527</v>
      </c>
      <c r="M19" s="311">
        <v>-23875865</v>
      </c>
      <c r="N19" s="311">
        <v>-2433653</v>
      </c>
    </row>
    <row r="20" spans="1:14" ht="15.6" x14ac:dyDescent="0.25">
      <c r="A20" s="277">
        <v>12</v>
      </c>
      <c r="B20" s="241" t="s">
        <v>367</v>
      </c>
      <c r="C20" s="309">
        <v>114641055</v>
      </c>
      <c r="D20" s="309">
        <v>109840291</v>
      </c>
      <c r="E20" s="309">
        <v>71612286</v>
      </c>
      <c r="F20" s="310">
        <v>1.1136824814224611</v>
      </c>
      <c r="G20" s="309">
        <v>88932617</v>
      </c>
      <c r="H20" s="310">
        <v>1.3270024433550212</v>
      </c>
      <c r="I20" s="309">
        <v>43028769</v>
      </c>
      <c r="J20" s="310">
        <v>0.34546477317726543</v>
      </c>
      <c r="K20" s="309">
        <v>20907674</v>
      </c>
      <c r="L20" s="310">
        <v>0.19306354234933173</v>
      </c>
      <c r="M20" s="311">
        <v>28583517</v>
      </c>
      <c r="N20" s="311">
        <v>68024943</v>
      </c>
    </row>
    <row r="21" spans="1:14" ht="15.6" x14ac:dyDescent="0.25">
      <c r="A21" s="277">
        <v>13</v>
      </c>
      <c r="B21" s="241" t="s">
        <v>368</v>
      </c>
      <c r="C21" s="309">
        <v>5940154</v>
      </c>
      <c r="D21" s="309">
        <v>25817955</v>
      </c>
      <c r="E21" s="309">
        <v>897410</v>
      </c>
      <c r="F21" s="310">
        <v>1.3956121937698383E-2</v>
      </c>
      <c r="G21" s="309">
        <v>3076115</v>
      </c>
      <c r="H21" s="310">
        <v>4.5900056230674405E-2</v>
      </c>
      <c r="I21" s="309">
        <v>5042744</v>
      </c>
      <c r="J21" s="310">
        <v>4.0486643067827864E-2</v>
      </c>
      <c r="K21" s="309">
        <v>22741840</v>
      </c>
      <c r="L21" s="310">
        <v>0.21000041372090106</v>
      </c>
      <c r="M21" s="311">
        <v>-4145334</v>
      </c>
      <c r="N21" s="311">
        <v>-19665725</v>
      </c>
    </row>
    <row r="22" spans="1:14" ht="15.6" x14ac:dyDescent="0.25">
      <c r="A22" s="277">
        <v>14</v>
      </c>
      <c r="B22" s="241" t="s">
        <v>369</v>
      </c>
      <c r="C22" s="309">
        <v>9947128</v>
      </c>
      <c r="D22" s="309">
        <v>17536291</v>
      </c>
      <c r="E22" s="309">
        <v>3000303</v>
      </c>
      <c r="F22" s="310">
        <v>4.6659380347937145E-2</v>
      </c>
      <c r="G22" s="309">
        <v>4043075</v>
      </c>
      <c r="H22" s="310">
        <v>6.0328488968986502E-2</v>
      </c>
      <c r="I22" s="309">
        <v>6946825</v>
      </c>
      <c r="J22" s="310">
        <v>5.5773924718300845E-2</v>
      </c>
      <c r="K22" s="309">
        <v>13493216</v>
      </c>
      <c r="L22" s="310">
        <v>0.1245976993253616</v>
      </c>
      <c r="M22" s="311">
        <v>-3946522</v>
      </c>
      <c r="N22" s="311">
        <v>-9450141</v>
      </c>
    </row>
    <row r="23" spans="1:14" ht="15.6" x14ac:dyDescent="0.25">
      <c r="A23" s="277">
        <v>15</v>
      </c>
      <c r="B23" s="241" t="s">
        <v>370</v>
      </c>
      <c r="C23" s="309">
        <v>8657116</v>
      </c>
      <c r="D23" s="309">
        <v>16532992</v>
      </c>
      <c r="E23" s="309">
        <v>4569325</v>
      </c>
      <c r="F23" s="310">
        <v>7.1060113964602198E-2</v>
      </c>
      <c r="G23" s="309">
        <v>13701828</v>
      </c>
      <c r="H23" s="310">
        <v>0.20445096352478012</v>
      </c>
      <c r="I23" s="309">
        <v>4087791</v>
      </c>
      <c r="J23" s="310">
        <v>3.281961867445167E-2</v>
      </c>
      <c r="K23" s="309">
        <v>2831164</v>
      </c>
      <c r="L23" s="310">
        <v>2.6143250120118734E-2</v>
      </c>
      <c r="M23" s="311">
        <v>481534</v>
      </c>
      <c r="N23" s="311">
        <v>10870664</v>
      </c>
    </row>
    <row r="24" spans="1:14" ht="15.6" x14ac:dyDescent="0.25">
      <c r="A24" s="277">
        <v>16</v>
      </c>
      <c r="B24" s="241" t="s">
        <v>371</v>
      </c>
      <c r="C24" s="309">
        <v>48681748</v>
      </c>
      <c r="D24" s="309">
        <v>48957123</v>
      </c>
      <c r="E24" s="309">
        <v>14244975</v>
      </c>
      <c r="F24" s="310">
        <v>0.2215315275063405</v>
      </c>
      <c r="G24" s="309">
        <v>12057334</v>
      </c>
      <c r="H24" s="310">
        <v>0.17991274987834407</v>
      </c>
      <c r="I24" s="309">
        <v>34436773</v>
      </c>
      <c r="J24" s="310">
        <v>0.27648227569331529</v>
      </c>
      <c r="K24" s="309">
        <v>36899789</v>
      </c>
      <c r="L24" s="310">
        <v>0.3407363237193628</v>
      </c>
      <c r="M24" s="311">
        <v>-20191798</v>
      </c>
      <c r="N24" s="311">
        <v>-24842455</v>
      </c>
    </row>
    <row r="25" spans="1:14" x14ac:dyDescent="0.25">
      <c r="A25" s="278"/>
      <c r="B25" s="279"/>
      <c r="C25" s="280"/>
      <c r="D25" s="281"/>
      <c r="E25" s="280"/>
      <c r="F25" s="281"/>
      <c r="G25" s="280"/>
      <c r="H25" s="281"/>
      <c r="I25" s="280"/>
      <c r="J25" s="281"/>
      <c r="K25" s="280"/>
      <c r="L25" s="280"/>
      <c r="M25" s="280"/>
      <c r="N25" s="280"/>
    </row>
    <row r="26" spans="1:14" x14ac:dyDescent="0.25">
      <c r="A26" s="282"/>
      <c r="C26" s="283"/>
      <c r="D26" s="276"/>
      <c r="E26" s="283"/>
      <c r="G26" s="283"/>
      <c r="I26" s="283"/>
      <c r="K26" s="283"/>
      <c r="L26" s="283"/>
      <c r="M26" s="283"/>
      <c r="N26" s="283"/>
    </row>
    <row r="27" spans="1:14" s="154" customFormat="1" ht="12" customHeight="1" x14ac:dyDescent="0.2">
      <c r="A27" s="286" t="s">
        <v>338</v>
      </c>
      <c r="B27" s="228"/>
      <c r="C27" s="228"/>
      <c r="D27" s="228"/>
      <c r="E27" s="228"/>
      <c r="F27" s="228"/>
      <c r="G27" s="229"/>
      <c r="H27" s="229"/>
      <c r="I27" s="229"/>
      <c r="J27" s="229"/>
      <c r="K27" s="229"/>
      <c r="L27" s="229"/>
      <c r="M27" s="312"/>
      <c r="N27" s="312"/>
    </row>
    <row r="28" spans="1:14" x14ac:dyDescent="0.25">
      <c r="A28" s="313" t="s">
        <v>339</v>
      </c>
      <c r="B28" s="314"/>
      <c r="C28" s="312"/>
      <c r="D28" s="312"/>
      <c r="E28" s="312"/>
      <c r="F28" s="315"/>
      <c r="G28" s="312"/>
      <c r="H28" s="315"/>
      <c r="I28" s="312"/>
      <c r="J28" s="315"/>
      <c r="K28" s="312"/>
      <c r="L28" s="315"/>
      <c r="M28" s="312"/>
      <c r="N28" s="312"/>
    </row>
    <row r="29" spans="1:14" x14ac:dyDescent="0.25">
      <c r="A29" s="313" t="s">
        <v>340</v>
      </c>
      <c r="B29" s="314"/>
      <c r="C29" s="312"/>
      <c r="D29" s="312"/>
      <c r="E29" s="312"/>
      <c r="F29" s="315"/>
      <c r="G29" s="312"/>
      <c r="H29" s="315"/>
      <c r="I29" s="312"/>
      <c r="J29" s="315"/>
      <c r="K29" s="312"/>
      <c r="L29" s="315"/>
      <c r="M29" s="312"/>
      <c r="N29" s="312"/>
    </row>
    <row r="30" spans="1:14" x14ac:dyDescent="0.25">
      <c r="A30" s="313" t="s">
        <v>341</v>
      </c>
      <c r="B30" s="314"/>
      <c r="C30" s="312"/>
      <c r="D30" s="312"/>
      <c r="E30" s="312"/>
      <c r="F30" s="315"/>
      <c r="G30" s="312"/>
      <c r="H30" s="315"/>
      <c r="I30" s="312"/>
      <c r="J30" s="315"/>
      <c r="K30" s="312"/>
      <c r="L30" s="315"/>
      <c r="M30" s="312"/>
      <c r="N30" s="312"/>
    </row>
    <row r="31" spans="1:14" x14ac:dyDescent="0.25">
      <c r="A31" s="313" t="s">
        <v>342</v>
      </c>
      <c r="B31" s="316"/>
      <c r="C31" s="317"/>
      <c r="D31" s="317"/>
      <c r="E31" s="317"/>
      <c r="F31" s="317"/>
      <c r="G31" s="317"/>
      <c r="H31" s="317"/>
      <c r="I31" s="317"/>
      <c r="J31" s="317"/>
      <c r="K31" s="317"/>
      <c r="L31" s="317"/>
      <c r="M31" s="317"/>
      <c r="N31" s="317"/>
    </row>
    <row r="32" spans="1:14" x14ac:dyDescent="0.25">
      <c r="A32" s="314" t="s">
        <v>343</v>
      </c>
      <c r="B32" s="314"/>
      <c r="C32" s="312"/>
      <c r="D32" s="312"/>
      <c r="E32" s="312"/>
      <c r="F32" s="312"/>
      <c r="G32" s="312"/>
      <c r="H32" s="312"/>
      <c r="I32" s="312"/>
      <c r="J32" s="312"/>
      <c r="K32" s="312"/>
      <c r="L32" s="312"/>
      <c r="M32" s="312"/>
      <c r="N32" s="312"/>
    </row>
    <row r="33" spans="1:15" x14ac:dyDescent="0.25">
      <c r="A33" s="314" t="s">
        <v>344</v>
      </c>
      <c r="B33" s="314"/>
      <c r="C33" s="312"/>
      <c r="D33" s="312"/>
      <c r="E33" s="312"/>
      <c r="F33" s="312"/>
      <c r="G33" s="312"/>
      <c r="H33" s="312"/>
      <c r="I33" s="312"/>
      <c r="J33" s="312"/>
      <c r="K33" s="312"/>
      <c r="L33" s="312"/>
      <c r="M33" s="312"/>
      <c r="N33" s="312"/>
    </row>
    <row r="34" spans="1:15" ht="25.5" customHeight="1" x14ac:dyDescent="0.25">
      <c r="A34" s="461" t="s">
        <v>387</v>
      </c>
      <c r="B34" s="461"/>
      <c r="C34" s="461"/>
      <c r="D34" s="461"/>
      <c r="E34" s="461"/>
      <c r="F34" s="461"/>
      <c r="G34" s="461"/>
      <c r="H34" s="461"/>
      <c r="I34" s="461"/>
      <c r="J34" s="461"/>
      <c r="K34" s="461"/>
      <c r="L34" s="461"/>
      <c r="M34" s="461"/>
      <c r="N34" s="461"/>
    </row>
    <row r="35" spans="1:15" x14ac:dyDescent="0.25">
      <c r="A35" s="314" t="s">
        <v>350</v>
      </c>
      <c r="B35" s="314"/>
      <c r="C35" s="312"/>
      <c r="D35" s="312"/>
      <c r="E35" s="312"/>
      <c r="F35" s="312"/>
      <c r="G35" s="312"/>
      <c r="H35" s="312"/>
      <c r="I35" s="312"/>
      <c r="J35" s="312"/>
      <c r="K35" s="312"/>
      <c r="L35" s="312"/>
      <c r="M35" s="312"/>
      <c r="N35" s="312"/>
    </row>
    <row r="36" spans="1:15" s="319" customFormat="1" ht="11.4" x14ac:dyDescent="0.2">
      <c r="A36" s="313" t="s">
        <v>351</v>
      </c>
      <c r="B36" s="318"/>
      <c r="C36" s="318"/>
      <c r="D36" s="318"/>
      <c r="E36" s="318"/>
      <c r="F36" s="318"/>
      <c r="G36" s="318"/>
      <c r="H36" s="318"/>
      <c r="I36" s="318"/>
      <c r="J36" s="318"/>
      <c r="K36" s="318"/>
      <c r="L36" s="318"/>
      <c r="M36" s="318"/>
      <c r="N36" s="318"/>
    </row>
    <row r="37" spans="1:15" x14ac:dyDescent="0.25">
      <c r="A37" s="314" t="s">
        <v>345</v>
      </c>
      <c r="B37" s="314"/>
      <c r="C37" s="312"/>
      <c r="D37" s="312"/>
      <c r="E37" s="312"/>
      <c r="F37" s="315"/>
      <c r="G37" s="312"/>
      <c r="H37" s="315"/>
      <c r="I37" s="312"/>
      <c r="J37" s="315"/>
      <c r="K37" s="312"/>
      <c r="L37" s="315"/>
      <c r="M37" s="312"/>
      <c r="N37" s="312"/>
    </row>
    <row r="38" spans="1:15" x14ac:dyDescent="0.25">
      <c r="A38" s="314" t="s">
        <v>346</v>
      </c>
      <c r="B38" s="314"/>
      <c r="C38" s="312"/>
      <c r="D38" s="312"/>
      <c r="E38" s="312"/>
      <c r="F38" s="315"/>
      <c r="G38" s="312"/>
      <c r="H38" s="315"/>
      <c r="I38" s="312"/>
      <c r="J38" s="315"/>
      <c r="K38" s="312"/>
      <c r="L38" s="315"/>
      <c r="M38" s="312"/>
      <c r="N38" s="312"/>
    </row>
    <row r="39" spans="1:15" s="287" customFormat="1" ht="24.75" customHeight="1" x14ac:dyDescent="0.25">
      <c r="A39" s="461" t="s">
        <v>352</v>
      </c>
      <c r="B39" s="461"/>
      <c r="C39" s="461"/>
      <c r="D39" s="461"/>
      <c r="E39" s="461"/>
      <c r="F39" s="461"/>
      <c r="G39" s="461"/>
      <c r="H39" s="461"/>
      <c r="I39" s="461"/>
      <c r="J39" s="461"/>
      <c r="K39" s="461"/>
      <c r="L39" s="461"/>
      <c r="M39" s="461"/>
      <c r="N39" s="461"/>
    </row>
    <row r="40" spans="1:15" s="287" customFormat="1" x14ac:dyDescent="0.25">
      <c r="A40" s="461" t="s">
        <v>353</v>
      </c>
      <c r="B40" s="461"/>
      <c r="C40" s="461"/>
      <c r="D40" s="461"/>
      <c r="E40" s="461"/>
      <c r="F40" s="461"/>
      <c r="G40" s="461"/>
      <c r="H40" s="461"/>
      <c r="I40" s="461"/>
      <c r="J40" s="461"/>
      <c r="K40" s="461"/>
      <c r="L40" s="461"/>
      <c r="M40" s="461"/>
      <c r="N40" s="461"/>
    </row>
    <row r="41" spans="1:15" x14ac:dyDescent="0.25">
      <c r="A41" s="314" t="s">
        <v>349</v>
      </c>
      <c r="B41" s="314"/>
      <c r="C41" s="312"/>
      <c r="D41" s="312"/>
      <c r="E41" s="312"/>
      <c r="F41" s="315"/>
      <c r="G41" s="312"/>
      <c r="H41" s="315"/>
      <c r="I41" s="312"/>
      <c r="J41" s="315"/>
      <c r="K41" s="312"/>
      <c r="L41" s="315"/>
      <c r="M41" s="312"/>
      <c r="N41" s="312"/>
    </row>
    <row r="42" spans="1:15" s="319" customFormat="1" ht="11.4" x14ac:dyDescent="0.2">
      <c r="A42" s="313" t="s">
        <v>347</v>
      </c>
      <c r="B42" s="320"/>
      <c r="C42" s="285"/>
      <c r="D42" s="285"/>
      <c r="E42" s="285"/>
      <c r="F42" s="285"/>
      <c r="G42" s="285"/>
      <c r="H42" s="285"/>
      <c r="I42" s="285"/>
      <c r="J42" s="285"/>
      <c r="K42" s="285"/>
      <c r="L42" s="285"/>
      <c r="M42" s="285"/>
      <c r="N42" s="285"/>
    </row>
    <row r="43" spans="1:15" s="156" customFormat="1" ht="12" x14ac:dyDescent="0.25">
      <c r="A43" s="6" t="s">
        <v>266</v>
      </c>
      <c r="B43" s="155"/>
      <c r="C43" s="321"/>
      <c r="D43" s="322"/>
      <c r="E43" s="321"/>
      <c r="F43" s="322"/>
      <c r="G43" s="323"/>
      <c r="H43" s="322"/>
      <c r="I43" s="322"/>
      <c r="J43" s="322"/>
      <c r="K43" s="322"/>
      <c r="L43" s="322"/>
      <c r="M43" s="322"/>
      <c r="N43" s="322"/>
      <c r="O43" s="324"/>
    </row>
    <row r="44" spans="1:15" s="319" customFormat="1" ht="11.4" x14ac:dyDescent="0.2">
      <c r="A44" s="325" t="s">
        <v>238</v>
      </c>
      <c r="B44" s="320"/>
      <c r="C44" s="285"/>
      <c r="D44" s="285"/>
      <c r="E44" s="285"/>
      <c r="F44" s="285"/>
      <c r="G44" s="285"/>
      <c r="H44" s="285"/>
      <c r="I44" s="285"/>
      <c r="J44" s="285"/>
      <c r="K44" s="285"/>
      <c r="L44" s="285"/>
      <c r="M44" s="285"/>
      <c r="N44" s="285"/>
    </row>
    <row r="45" spans="1:15" s="328" customFormat="1" ht="13.8" x14ac:dyDescent="0.25">
      <c r="A45" s="155" t="s">
        <v>281</v>
      </c>
      <c r="B45" s="285"/>
      <c r="C45" s="326"/>
      <c r="D45" s="326"/>
      <c r="E45" s="284"/>
      <c r="F45" s="284"/>
      <c r="G45" s="285"/>
      <c r="H45" s="284"/>
      <c r="I45" s="284"/>
      <c r="J45" s="284"/>
      <c r="K45" s="285"/>
      <c r="L45" s="326"/>
      <c r="M45" s="327"/>
      <c r="N45" s="326"/>
    </row>
    <row r="46" spans="1:15" s="21" customFormat="1" ht="12" x14ac:dyDescent="0.25">
      <c r="A46" s="155" t="s">
        <v>240</v>
      </c>
      <c r="B46" s="155"/>
      <c r="C46" s="223"/>
      <c r="D46" s="224"/>
      <c r="E46" s="225"/>
      <c r="F46" s="224"/>
      <c r="G46" s="226"/>
      <c r="H46" s="227"/>
      <c r="I46" s="227"/>
      <c r="J46" s="227"/>
      <c r="K46" s="227"/>
      <c r="L46" s="227"/>
      <c r="M46" s="227"/>
      <c r="N46" s="227"/>
    </row>
    <row r="47" spans="1:15" x14ac:dyDescent="0.25">
      <c r="L47" s="276"/>
    </row>
    <row r="48" spans="1:15" x14ac:dyDescent="0.25">
      <c r="L48" s="276"/>
    </row>
    <row r="49" spans="12:12" x14ac:dyDescent="0.25">
      <c r="L49" s="276"/>
    </row>
    <row r="51" spans="12:12" x14ac:dyDescent="0.25">
      <c r="L51" s="276"/>
    </row>
    <row r="52" spans="12:12" x14ac:dyDescent="0.25">
      <c r="L52" s="276"/>
    </row>
    <row r="53" spans="12:12" x14ac:dyDescent="0.25">
      <c r="L53" s="276"/>
    </row>
    <row r="58" spans="12:12" x14ac:dyDescent="0.25">
      <c r="L58" s="276"/>
    </row>
    <row r="59" spans="12:12" x14ac:dyDescent="0.25">
      <c r="L59" s="276"/>
    </row>
    <row r="60" spans="12:12" x14ac:dyDescent="0.25">
      <c r="L60" s="276"/>
    </row>
    <row r="61" spans="12:12" x14ac:dyDescent="0.25">
      <c r="L61" s="276"/>
    </row>
    <row r="62" spans="12:12" x14ac:dyDescent="0.25">
      <c r="L62" s="276"/>
    </row>
    <row r="64" spans="12:12" x14ac:dyDescent="0.25">
      <c r="L64" s="276"/>
    </row>
  </sheetData>
  <mergeCells count="10">
    <mergeCell ref="A34:N34"/>
    <mergeCell ref="A39:N39"/>
    <mergeCell ref="A40:N40"/>
    <mergeCell ref="A1:N1"/>
    <mergeCell ref="A2:N2"/>
    <mergeCell ref="A4:B5"/>
    <mergeCell ref="C4:D4"/>
    <mergeCell ref="E4:H4"/>
    <mergeCell ref="I4:L4"/>
    <mergeCell ref="M4:N4"/>
  </mergeCells>
  <pageMargins left="0.39370078740157483" right="0.39370078740157483" top="0.55118110236220474" bottom="0.55118110236220474" header="0.11811023622047244" footer="0.11811023622047244"/>
  <pageSetup paperSize="9" scale="7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426F8-68FB-4956-B59C-A0B04CB72242}">
  <sheetPr>
    <pageSetUpPr fitToPage="1"/>
  </sheetPr>
  <dimension ref="A1:F51"/>
  <sheetViews>
    <sheetView workbookViewId="0">
      <selection sqref="A1:D1"/>
    </sheetView>
  </sheetViews>
  <sheetFormatPr defaultColWidth="11" defaultRowHeight="13.2" x14ac:dyDescent="0.25"/>
  <cols>
    <col min="1" max="1" width="28.33203125" style="15" customWidth="1"/>
    <col min="2" max="3" width="26.88671875" style="15" customWidth="1"/>
    <col min="4" max="4" width="20.88671875" style="15" customWidth="1"/>
    <col min="5" max="6" width="16.88671875" style="15" bestFit="1" customWidth="1"/>
    <col min="7" max="16384" width="11" style="15"/>
  </cols>
  <sheetData>
    <row r="1" spans="1:4" ht="15" customHeight="1" x14ac:dyDescent="0.25">
      <c r="A1" s="400" t="s">
        <v>241</v>
      </c>
      <c r="B1" s="400"/>
      <c r="C1" s="400"/>
      <c r="D1" s="400"/>
    </row>
    <row r="2" spans="1:4" x14ac:dyDescent="0.25">
      <c r="A2" s="400" t="s">
        <v>230</v>
      </c>
      <c r="B2" s="400"/>
      <c r="C2" s="400"/>
      <c r="D2" s="400"/>
    </row>
    <row r="3" spans="1:4" x14ac:dyDescent="0.25">
      <c r="A3" s="95"/>
      <c r="B3" s="96"/>
      <c r="C3" s="96"/>
      <c r="D3" s="96"/>
    </row>
    <row r="4" spans="1:4" s="2" customFormat="1" ht="12.75" customHeight="1" x14ac:dyDescent="0.25">
      <c r="A4" s="401" t="s">
        <v>0</v>
      </c>
      <c r="B4" s="402" t="s">
        <v>4</v>
      </c>
      <c r="C4" s="403" t="s">
        <v>3</v>
      </c>
      <c r="D4" s="404" t="s">
        <v>231</v>
      </c>
    </row>
    <row r="5" spans="1:4" s="2" customFormat="1" x14ac:dyDescent="0.25">
      <c r="A5" s="401"/>
      <c r="B5" s="402"/>
      <c r="C5" s="403"/>
      <c r="D5" s="404"/>
    </row>
    <row r="6" spans="1:4" s="2" customFormat="1" x14ac:dyDescent="0.25">
      <c r="A6" s="401"/>
      <c r="B6" s="402"/>
      <c r="C6" s="403"/>
      <c r="D6" s="404"/>
    </row>
    <row r="7" spans="1:4" x14ac:dyDescent="0.25">
      <c r="A7" s="401"/>
      <c r="B7" s="293" t="s">
        <v>6</v>
      </c>
      <c r="C7" s="293" t="s">
        <v>7</v>
      </c>
      <c r="D7" s="294" t="s">
        <v>8</v>
      </c>
    </row>
    <row r="8" spans="1:4" x14ac:dyDescent="0.25">
      <c r="A8" s="3"/>
      <c r="B8" s="295"/>
      <c r="C8" s="295"/>
      <c r="D8" s="295"/>
    </row>
    <row r="9" spans="1:4" x14ac:dyDescent="0.25">
      <c r="A9" s="3">
        <v>2021</v>
      </c>
      <c r="B9" s="295"/>
      <c r="C9" s="295"/>
      <c r="D9" s="295"/>
    </row>
    <row r="10" spans="1:4" x14ac:dyDescent="0.25">
      <c r="A10" s="296" t="s">
        <v>14</v>
      </c>
      <c r="B10" s="297">
        <v>8424812748</v>
      </c>
      <c r="C10" s="297">
        <v>8424812748</v>
      </c>
      <c r="D10" s="298">
        <v>-11.843803687234455</v>
      </c>
    </row>
    <row r="11" spans="1:4" x14ac:dyDescent="0.25">
      <c r="A11" s="296" t="s">
        <v>15</v>
      </c>
      <c r="B11" s="297">
        <v>8064447076</v>
      </c>
      <c r="C11" s="297">
        <v>16489259824</v>
      </c>
      <c r="D11" s="298">
        <v>8.9739151945362305</v>
      </c>
    </row>
    <row r="12" spans="1:4" x14ac:dyDescent="0.25">
      <c r="A12" s="296" t="s">
        <v>16</v>
      </c>
      <c r="B12" s="297">
        <v>9533135846</v>
      </c>
      <c r="C12" s="297">
        <v>26022395670</v>
      </c>
      <c r="D12" s="298">
        <v>22.141602591713429</v>
      </c>
    </row>
    <row r="13" spans="1:4" x14ac:dyDescent="0.25">
      <c r="A13" s="296" t="s">
        <v>17</v>
      </c>
      <c r="B13" s="297">
        <v>8878675261</v>
      </c>
      <c r="C13" s="297">
        <v>34901070931</v>
      </c>
      <c r="D13" s="298">
        <v>153.1649559458146</v>
      </c>
    </row>
    <row r="14" spans="1:4" x14ac:dyDescent="0.25">
      <c r="A14" s="296" t="s">
        <v>18</v>
      </c>
      <c r="B14" s="297">
        <v>9121644624</v>
      </c>
      <c r="C14" s="297">
        <v>44022715555</v>
      </c>
      <c r="D14" s="298">
        <v>55.787315182049113</v>
      </c>
    </row>
    <row r="15" spans="1:4" x14ac:dyDescent="0.25">
      <c r="A15" s="296" t="s">
        <v>19</v>
      </c>
      <c r="B15" s="297">
        <v>9906885336</v>
      </c>
      <c r="C15" s="297">
        <v>53929600891</v>
      </c>
      <c r="D15" s="298">
        <v>42.426371431492925</v>
      </c>
    </row>
    <row r="16" spans="1:4" x14ac:dyDescent="0.25">
      <c r="A16" s="296" t="s">
        <v>20</v>
      </c>
      <c r="B16" s="297">
        <v>9991037207</v>
      </c>
      <c r="C16" s="297">
        <v>63920638098</v>
      </c>
      <c r="D16" s="298">
        <v>27.540820075723182</v>
      </c>
    </row>
    <row r="17" spans="1:4" x14ac:dyDescent="0.25">
      <c r="A17" s="296" t="s">
        <v>21</v>
      </c>
      <c r="B17" s="297">
        <v>9850623073</v>
      </c>
      <c r="C17" s="297">
        <v>73771261171</v>
      </c>
      <c r="D17" s="298">
        <v>28.273299338995429</v>
      </c>
    </row>
    <row r="18" spans="1:4" x14ac:dyDescent="0.25">
      <c r="A18" s="296" t="s">
        <v>22</v>
      </c>
      <c r="B18" s="297">
        <v>10499418521</v>
      </c>
      <c r="C18" s="297">
        <v>84270679692</v>
      </c>
      <c r="D18" s="298">
        <v>22.76443828121608</v>
      </c>
    </row>
    <row r="19" spans="1:4" x14ac:dyDescent="0.25">
      <c r="A19" s="296" t="s">
        <v>23</v>
      </c>
      <c r="B19" s="297">
        <v>10234669214</v>
      </c>
      <c r="C19" s="297">
        <v>94505348906</v>
      </c>
      <c r="D19" s="298">
        <v>22.784893595946954</v>
      </c>
    </row>
    <row r="20" spans="1:4" x14ac:dyDescent="0.25">
      <c r="A20" s="296" t="s">
        <v>24</v>
      </c>
      <c r="B20" s="297">
        <v>10984177814</v>
      </c>
      <c r="C20" s="297">
        <v>105489526720</v>
      </c>
      <c r="D20" s="298">
        <v>36.844355078919278</v>
      </c>
    </row>
    <row r="21" spans="1:4" x14ac:dyDescent="0.25">
      <c r="A21" s="296" t="s">
        <v>25</v>
      </c>
      <c r="B21" s="297">
        <v>11395679140</v>
      </c>
      <c r="C21" s="297">
        <v>116885205860</v>
      </c>
      <c r="D21" s="298">
        <v>37.235260963466388</v>
      </c>
    </row>
    <row r="22" spans="1:4" x14ac:dyDescent="0.25">
      <c r="A22" s="3"/>
      <c r="B22" s="295"/>
      <c r="C22" s="295"/>
      <c r="D22" s="295"/>
    </row>
    <row r="23" spans="1:4" x14ac:dyDescent="0.25">
      <c r="A23" s="3">
        <v>2022</v>
      </c>
      <c r="B23" s="295"/>
      <c r="C23" s="295"/>
      <c r="D23" s="295"/>
    </row>
    <row r="24" spans="1:4" x14ac:dyDescent="0.25">
      <c r="A24" s="296" t="s">
        <v>14</v>
      </c>
      <c r="B24" s="297">
        <v>10559012524</v>
      </c>
      <c r="C24" s="297">
        <v>10559012524</v>
      </c>
      <c r="D24" s="298">
        <v>25.332311112868911</v>
      </c>
    </row>
    <row r="25" spans="1:4" x14ac:dyDescent="0.25">
      <c r="A25" s="296" t="s">
        <v>15</v>
      </c>
      <c r="B25" s="297">
        <v>10185728978</v>
      </c>
      <c r="C25" s="297">
        <v>20744741502</v>
      </c>
      <c r="D25" s="298">
        <v>26.304120815833599</v>
      </c>
    </row>
    <row r="26" spans="1:4" x14ac:dyDescent="0.25">
      <c r="A26" s="296" t="s">
        <v>16</v>
      </c>
      <c r="B26" s="297">
        <v>11768488512</v>
      </c>
      <c r="C26" s="297">
        <v>32513230014</v>
      </c>
      <c r="D26" s="298">
        <v>23.448240978732393</v>
      </c>
    </row>
    <row r="27" spans="1:4" x14ac:dyDescent="0.25">
      <c r="A27" s="296" t="s">
        <v>17</v>
      </c>
      <c r="B27" s="297">
        <v>11462843204</v>
      </c>
      <c r="C27" s="297">
        <v>43976073218</v>
      </c>
      <c r="D27" s="298">
        <v>29.105332350098223</v>
      </c>
    </row>
    <row r="28" spans="1:4" x14ac:dyDescent="0.25">
      <c r="A28" s="296" t="s">
        <v>18</v>
      </c>
      <c r="B28" s="297">
        <v>11879476170</v>
      </c>
      <c r="C28" s="297">
        <v>55855549388</v>
      </c>
      <c r="D28" s="298">
        <v>30.233928854713945</v>
      </c>
    </row>
    <row r="29" spans="1:4" x14ac:dyDescent="0.25">
      <c r="A29" s="296" t="s">
        <v>19</v>
      </c>
      <c r="B29" s="297">
        <v>12521684502</v>
      </c>
      <c r="C29" s="297">
        <v>68377233890</v>
      </c>
      <c r="D29" s="298">
        <v>26.393756234345901</v>
      </c>
    </row>
    <row r="30" spans="1:4" x14ac:dyDescent="0.25">
      <c r="A30" s="296" t="s">
        <v>20</v>
      </c>
      <c r="B30" s="297">
        <v>12214997745</v>
      </c>
      <c r="C30" s="297">
        <v>80592231635</v>
      </c>
      <c r="D30" s="298">
        <v>22.259556159412863</v>
      </c>
    </row>
    <row r="31" spans="1:4" x14ac:dyDescent="0.25">
      <c r="A31" s="296" t="s">
        <v>21</v>
      </c>
      <c r="B31" s="297">
        <v>12455327530</v>
      </c>
      <c r="C31" s="297">
        <v>93047559165</v>
      </c>
      <c r="D31" s="298">
        <v>26.442027450419324</v>
      </c>
    </row>
    <row r="32" spans="1:4" x14ac:dyDescent="0.25">
      <c r="A32" s="296" t="s">
        <v>22</v>
      </c>
      <c r="B32" s="297">
        <v>12011514095</v>
      </c>
      <c r="C32" s="297">
        <v>105059073260</v>
      </c>
      <c r="D32" s="298">
        <v>14.401707780060779</v>
      </c>
    </row>
    <row r="33" spans="1:6" x14ac:dyDescent="0.25">
      <c r="A33" s="296" t="s">
        <v>23</v>
      </c>
      <c r="B33" s="297">
        <v>11024213329</v>
      </c>
      <c r="C33" s="297">
        <v>116083286589</v>
      </c>
      <c r="D33" s="298">
        <v>7.7144077496904551</v>
      </c>
    </row>
    <row r="34" spans="1:6" x14ac:dyDescent="0.25">
      <c r="A34" s="296" t="s">
        <v>24</v>
      </c>
      <c r="B34" s="297">
        <v>10817610608</v>
      </c>
      <c r="C34" s="297">
        <v>126900897197</v>
      </c>
      <c r="D34" s="298">
        <v>-1.5164285285667933</v>
      </c>
    </row>
    <row r="35" spans="1:6" x14ac:dyDescent="0.25">
      <c r="A35" s="296" t="s">
        <v>25</v>
      </c>
      <c r="B35" s="297">
        <v>10320213270</v>
      </c>
      <c r="C35" s="297">
        <v>137221110467</v>
      </c>
      <c r="D35" s="298">
        <v>-9.4374881636058454</v>
      </c>
    </row>
    <row r="36" spans="1:6" x14ac:dyDescent="0.25">
      <c r="A36" s="3"/>
      <c r="B36" s="295"/>
      <c r="C36" s="295"/>
      <c r="D36" s="295"/>
    </row>
    <row r="37" spans="1:6" x14ac:dyDescent="0.25">
      <c r="A37" s="3">
        <v>2023</v>
      </c>
      <c r="B37" s="295"/>
      <c r="C37" s="295"/>
      <c r="D37" s="295"/>
    </row>
    <row r="38" spans="1:6" ht="15.6" x14ac:dyDescent="0.25">
      <c r="A38" s="296" t="s">
        <v>232</v>
      </c>
      <c r="B38" s="297">
        <v>10997865701</v>
      </c>
      <c r="C38" s="297">
        <v>10997865701</v>
      </c>
      <c r="D38" s="298">
        <v>4.1561952502898736</v>
      </c>
      <c r="F38" s="19"/>
    </row>
    <row r="39" spans="1:6" ht="15.6" x14ac:dyDescent="0.25">
      <c r="A39" s="296" t="s">
        <v>233</v>
      </c>
      <c r="B39" s="297">
        <v>8983598864</v>
      </c>
      <c r="C39" s="297">
        <v>19981464565</v>
      </c>
      <c r="D39" s="298">
        <v>-11.802101907447781</v>
      </c>
    </row>
    <row r="40" spans="1:6" ht="15.6" x14ac:dyDescent="0.25">
      <c r="A40" s="296" t="s">
        <v>234</v>
      </c>
      <c r="B40" s="297">
        <v>11631579369</v>
      </c>
      <c r="C40" s="297">
        <v>31613043934</v>
      </c>
      <c r="D40" s="298">
        <v>-1.1633536699330427</v>
      </c>
    </row>
    <row r="41" spans="1:6" ht="15.6" x14ac:dyDescent="0.25">
      <c r="A41" s="296" t="s">
        <v>235</v>
      </c>
      <c r="B41" s="297">
        <v>9746347005</v>
      </c>
      <c r="C41" s="297">
        <v>41359390939</v>
      </c>
      <c r="D41" s="298">
        <v>-14.974436694737502</v>
      </c>
    </row>
    <row r="42" spans="1:6" ht="15.6" x14ac:dyDescent="0.25">
      <c r="A42" s="296" t="s">
        <v>236</v>
      </c>
      <c r="B42" s="297">
        <v>10918964297</v>
      </c>
      <c r="C42" s="297">
        <v>52278355236</v>
      </c>
      <c r="D42" s="298">
        <v>-8.0854732923800299</v>
      </c>
    </row>
    <row r="43" spans="1:6" ht="15.6" x14ac:dyDescent="0.25">
      <c r="A43" s="296" t="s">
        <v>237</v>
      </c>
      <c r="B43" s="297">
        <v>10645308902</v>
      </c>
      <c r="C43" s="297">
        <v>62923664138</v>
      </c>
      <c r="D43" s="298">
        <v>-14.985009402690984</v>
      </c>
    </row>
    <row r="44" spans="1:6" ht="15.6" x14ac:dyDescent="0.25">
      <c r="A44" s="296" t="s">
        <v>245</v>
      </c>
      <c r="B44" s="297">
        <v>10363540352</v>
      </c>
      <c r="C44" s="297">
        <v>73287204490</v>
      </c>
      <c r="D44" s="298">
        <v>-15.157247112533135</v>
      </c>
    </row>
    <row r="45" spans="1:6" ht="15.6" x14ac:dyDescent="0.25">
      <c r="A45" s="296" t="s">
        <v>244</v>
      </c>
      <c r="B45" s="297">
        <v>10829426284</v>
      </c>
      <c r="C45" s="297">
        <v>84116630774</v>
      </c>
      <c r="D45" s="298">
        <v>-13.0538618280719</v>
      </c>
    </row>
    <row r="46" spans="1:6" x14ac:dyDescent="0.25">
      <c r="A46" s="4"/>
      <c r="B46" s="299"/>
      <c r="C46" s="299"/>
      <c r="D46" s="299"/>
    </row>
    <row r="47" spans="1:6" x14ac:dyDescent="0.25">
      <c r="A47" s="60"/>
      <c r="B47" s="300"/>
      <c r="C47" s="300"/>
      <c r="D47" s="300"/>
    </row>
    <row r="48" spans="1:6" s="5" customFormat="1" x14ac:dyDescent="0.25">
      <c r="A48" s="6" t="s">
        <v>238</v>
      </c>
      <c r="B48" s="297"/>
    </row>
    <row r="49" spans="1:3" s="5" customFormat="1" ht="11.4" x14ac:dyDescent="0.2">
      <c r="A49" s="6" t="s">
        <v>239</v>
      </c>
    </row>
    <row r="50" spans="1:3" s="5" customFormat="1" ht="11.4" x14ac:dyDescent="0.2">
      <c r="A50" s="155" t="s">
        <v>277</v>
      </c>
      <c r="B50" s="301"/>
      <c r="C50" s="301"/>
    </row>
    <row r="51" spans="1:3" s="5" customFormat="1" ht="11.4" x14ac:dyDescent="0.2">
      <c r="A51" s="7" t="s">
        <v>240</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4D6ED-2531-45C8-92CB-20D512B2455A}">
  <sheetPr>
    <pageSetUpPr fitToPage="1"/>
  </sheetPr>
  <dimension ref="A1:F51"/>
  <sheetViews>
    <sheetView workbookViewId="0">
      <selection sqref="A1:D1"/>
    </sheetView>
  </sheetViews>
  <sheetFormatPr defaultColWidth="11" defaultRowHeight="13.2" x14ac:dyDescent="0.25"/>
  <cols>
    <col min="1" max="1" width="28.33203125" style="15" customWidth="1"/>
    <col min="2" max="3" width="26.88671875" style="15" customWidth="1"/>
    <col min="4" max="4" width="20.88671875" style="15" customWidth="1"/>
    <col min="5" max="6" width="16.88671875" style="15" bestFit="1" customWidth="1"/>
    <col min="7" max="16384" width="11" style="15"/>
  </cols>
  <sheetData>
    <row r="1" spans="1:4" ht="15" customHeight="1" x14ac:dyDescent="0.25">
      <c r="A1" s="400" t="s">
        <v>242</v>
      </c>
      <c r="B1" s="400"/>
      <c r="C1" s="400"/>
      <c r="D1" s="400"/>
    </row>
    <row r="2" spans="1:4" x14ac:dyDescent="0.25">
      <c r="A2" s="400" t="s">
        <v>230</v>
      </c>
      <c r="B2" s="400"/>
      <c r="C2" s="400"/>
      <c r="D2" s="400"/>
    </row>
    <row r="3" spans="1:4" x14ac:dyDescent="0.25">
      <c r="A3" s="95"/>
      <c r="B3" s="96"/>
      <c r="C3" s="96"/>
      <c r="D3" s="96"/>
    </row>
    <row r="4" spans="1:4" s="2" customFormat="1" ht="12.75" customHeight="1" x14ac:dyDescent="0.25">
      <c r="A4" s="401" t="s">
        <v>0</v>
      </c>
      <c r="B4" s="402" t="s">
        <v>5</v>
      </c>
      <c r="C4" s="403" t="s">
        <v>3</v>
      </c>
      <c r="D4" s="404" t="s">
        <v>231</v>
      </c>
    </row>
    <row r="5" spans="1:4" s="2" customFormat="1" x14ac:dyDescent="0.25">
      <c r="A5" s="401"/>
      <c r="B5" s="402"/>
      <c r="C5" s="403"/>
      <c r="D5" s="404"/>
    </row>
    <row r="6" spans="1:4" s="2" customFormat="1" x14ac:dyDescent="0.25">
      <c r="A6" s="401"/>
      <c r="B6" s="402"/>
      <c r="C6" s="403"/>
      <c r="D6" s="404"/>
    </row>
    <row r="7" spans="1:4" x14ac:dyDescent="0.25">
      <c r="A7" s="401"/>
      <c r="B7" s="293" t="s">
        <v>6</v>
      </c>
      <c r="C7" s="293" t="s">
        <v>7</v>
      </c>
      <c r="D7" s="294" t="s">
        <v>8</v>
      </c>
    </row>
    <row r="8" spans="1:4" x14ac:dyDescent="0.25">
      <c r="A8" s="3"/>
      <c r="B8" s="295"/>
      <c r="C8" s="295"/>
      <c r="D8" s="295"/>
    </row>
    <row r="9" spans="1:4" x14ac:dyDescent="0.25">
      <c r="A9" s="3">
        <v>2021</v>
      </c>
      <c r="B9" s="295"/>
      <c r="C9" s="295"/>
      <c r="D9" s="295"/>
    </row>
    <row r="10" spans="1:4" x14ac:dyDescent="0.25">
      <c r="A10" s="296" t="s">
        <v>14</v>
      </c>
      <c r="B10" s="297">
        <v>5549404188</v>
      </c>
      <c r="C10" s="297">
        <v>5549404188</v>
      </c>
      <c r="D10" s="298">
        <v>-4.3518482354241161</v>
      </c>
    </row>
    <row r="11" spans="1:4" x14ac:dyDescent="0.25">
      <c r="A11" s="296" t="s">
        <v>15</v>
      </c>
      <c r="B11" s="297">
        <v>5358475476</v>
      </c>
      <c r="C11" s="297">
        <v>10907879664</v>
      </c>
      <c r="D11" s="298">
        <v>-1.356713807416321</v>
      </c>
    </row>
    <row r="12" spans="1:4" x14ac:dyDescent="0.25">
      <c r="A12" s="296" t="s">
        <v>16</v>
      </c>
      <c r="B12" s="297">
        <v>6779039937</v>
      </c>
      <c r="C12" s="297">
        <v>17686919601</v>
      </c>
      <c r="D12" s="298">
        <v>33.470733276867648</v>
      </c>
    </row>
    <row r="13" spans="1:4" x14ac:dyDescent="0.25">
      <c r="A13" s="296" t="s">
        <v>17</v>
      </c>
      <c r="B13" s="297">
        <v>5784506053</v>
      </c>
      <c r="C13" s="297">
        <v>23471425654</v>
      </c>
      <c r="D13" s="298">
        <v>74.233423498229925</v>
      </c>
    </row>
    <row r="14" spans="1:4" x14ac:dyDescent="0.25">
      <c r="A14" s="296" t="s">
        <v>18</v>
      </c>
      <c r="B14" s="297">
        <v>5943035081</v>
      </c>
      <c r="C14" s="297">
        <v>29414460735</v>
      </c>
      <c r="D14" s="298">
        <v>30.860278783902583</v>
      </c>
    </row>
    <row r="15" spans="1:4" x14ac:dyDescent="0.25">
      <c r="A15" s="296" t="s">
        <v>19</v>
      </c>
      <c r="B15" s="297">
        <v>6578169693</v>
      </c>
      <c r="C15" s="297">
        <v>35992630428</v>
      </c>
      <c r="D15" s="298">
        <v>18.918352050765709</v>
      </c>
    </row>
    <row r="16" spans="1:4" x14ac:dyDescent="0.25">
      <c r="A16" s="296" t="s">
        <v>20</v>
      </c>
      <c r="B16" s="297">
        <v>6487152991</v>
      </c>
      <c r="C16" s="297">
        <v>42479783419</v>
      </c>
      <c r="D16" s="298">
        <v>13.835156076030586</v>
      </c>
    </row>
    <row r="17" spans="1:4" x14ac:dyDescent="0.25">
      <c r="A17" s="296" t="s">
        <v>21</v>
      </c>
      <c r="B17" s="297">
        <v>6541289833</v>
      </c>
      <c r="C17" s="297">
        <v>49021073252</v>
      </c>
      <c r="D17" s="298">
        <v>18.940764555354008</v>
      </c>
    </row>
    <row r="18" spans="1:4" x14ac:dyDescent="0.25">
      <c r="A18" s="296" t="s">
        <v>22</v>
      </c>
      <c r="B18" s="297">
        <v>6691759333</v>
      </c>
      <c r="C18" s="297">
        <v>55712832585</v>
      </c>
      <c r="D18" s="298">
        <v>6.4540223072569791</v>
      </c>
    </row>
    <row r="19" spans="1:4" x14ac:dyDescent="0.25">
      <c r="A19" s="296" t="s">
        <v>23</v>
      </c>
      <c r="B19" s="297">
        <v>6420433017</v>
      </c>
      <c r="C19" s="297">
        <v>62133265602</v>
      </c>
      <c r="D19" s="298">
        <v>2.1216265619734553</v>
      </c>
    </row>
    <row r="20" spans="1:4" x14ac:dyDescent="0.25">
      <c r="A20" s="296" t="s">
        <v>24</v>
      </c>
      <c r="B20" s="297">
        <v>6278237902</v>
      </c>
      <c r="C20" s="297">
        <v>68411503504</v>
      </c>
      <c r="D20" s="298">
        <v>6.7229982479322992</v>
      </c>
    </row>
    <row r="21" spans="1:4" x14ac:dyDescent="0.25">
      <c r="A21" s="296" t="s">
        <v>25</v>
      </c>
      <c r="B21" s="297">
        <v>6281604772</v>
      </c>
      <c r="C21" s="297">
        <v>74693108276</v>
      </c>
      <c r="D21" s="298">
        <v>7.3034197215502195</v>
      </c>
    </row>
    <row r="22" spans="1:4" x14ac:dyDescent="0.25">
      <c r="A22" s="3"/>
      <c r="B22" s="295"/>
      <c r="C22" s="295"/>
      <c r="D22" s="295"/>
    </row>
    <row r="23" spans="1:4" x14ac:dyDescent="0.25">
      <c r="A23" s="3">
        <v>2022</v>
      </c>
      <c r="B23" s="295"/>
      <c r="C23" s="295"/>
      <c r="D23" s="295"/>
    </row>
    <row r="24" spans="1:4" x14ac:dyDescent="0.25">
      <c r="A24" s="296" t="s">
        <v>14</v>
      </c>
      <c r="B24" s="297">
        <v>6046755572</v>
      </c>
      <c r="C24" s="297">
        <v>6046755572</v>
      </c>
      <c r="D24" s="298">
        <v>8.962248327045085</v>
      </c>
    </row>
    <row r="25" spans="1:4" x14ac:dyDescent="0.25">
      <c r="A25" s="296" t="s">
        <v>15</v>
      </c>
      <c r="B25" s="297">
        <v>6201411920</v>
      </c>
      <c r="C25" s="297">
        <v>12248167492</v>
      </c>
      <c r="D25" s="298">
        <v>15.730900473006093</v>
      </c>
    </row>
    <row r="26" spans="1:4" x14ac:dyDescent="0.25">
      <c r="A26" s="296" t="s">
        <v>16</v>
      </c>
      <c r="B26" s="297">
        <v>7182919767</v>
      </c>
      <c r="C26" s="297">
        <v>19431087259</v>
      </c>
      <c r="D26" s="298">
        <v>5.95777327989504</v>
      </c>
    </row>
    <row r="27" spans="1:4" x14ac:dyDescent="0.25">
      <c r="A27" s="296" t="s">
        <v>17</v>
      </c>
      <c r="B27" s="297">
        <v>6141804704</v>
      </c>
      <c r="C27" s="297">
        <v>25572891963</v>
      </c>
      <c r="D27" s="298">
        <v>6.1768221474104212</v>
      </c>
    </row>
    <row r="28" spans="1:4" x14ac:dyDescent="0.25">
      <c r="A28" s="296" t="s">
        <v>18</v>
      </c>
      <c r="B28" s="297">
        <v>6319256581</v>
      </c>
      <c r="C28" s="297">
        <v>31892148544</v>
      </c>
      <c r="D28" s="298">
        <v>6.3304606968043631</v>
      </c>
    </row>
    <row r="29" spans="1:4" x14ac:dyDescent="0.25">
      <c r="A29" s="296" t="s">
        <v>19</v>
      </c>
      <c r="B29" s="297">
        <v>6644196839</v>
      </c>
      <c r="C29" s="297">
        <v>38536345383</v>
      </c>
      <c r="D29" s="298">
        <v>1.0037312669246123</v>
      </c>
    </row>
    <row r="30" spans="1:4" x14ac:dyDescent="0.25">
      <c r="A30" s="296" t="s">
        <v>20</v>
      </c>
      <c r="B30" s="297">
        <v>6217757192</v>
      </c>
      <c r="C30" s="297">
        <v>44754102575</v>
      </c>
      <c r="D30" s="298">
        <v>-4.1527585271034617</v>
      </c>
    </row>
    <row r="31" spans="1:4" x14ac:dyDescent="0.25">
      <c r="A31" s="296" t="s">
        <v>21</v>
      </c>
      <c r="B31" s="297">
        <v>6430224700</v>
      </c>
      <c r="C31" s="297">
        <v>51184327275</v>
      </c>
      <c r="D31" s="298">
        <v>-1.697908758601252</v>
      </c>
    </row>
    <row r="32" spans="1:4" x14ac:dyDescent="0.25">
      <c r="A32" s="296" t="s">
        <v>22</v>
      </c>
      <c r="B32" s="297">
        <v>7182665374</v>
      </c>
      <c r="C32" s="297">
        <v>58366992649</v>
      </c>
      <c r="D32" s="298">
        <v>7.3359787250436126</v>
      </c>
    </row>
    <row r="33" spans="1:6" x14ac:dyDescent="0.25">
      <c r="A33" s="296" t="s">
        <v>23</v>
      </c>
      <c r="B33" s="297">
        <v>7711117011</v>
      </c>
      <c r="C33" s="297">
        <v>66078109660</v>
      </c>
      <c r="D33" s="298">
        <v>20.102756162746836</v>
      </c>
    </row>
    <row r="34" spans="1:6" x14ac:dyDescent="0.25">
      <c r="A34" s="296" t="s">
        <v>24</v>
      </c>
      <c r="B34" s="297">
        <v>7100198231</v>
      </c>
      <c r="C34" s="297">
        <v>73178307891</v>
      </c>
      <c r="D34" s="298">
        <v>13.092213799960595</v>
      </c>
    </row>
    <row r="35" spans="1:6" x14ac:dyDescent="0.25">
      <c r="A35" s="296" t="s">
        <v>25</v>
      </c>
      <c r="B35" s="297">
        <v>5799238349</v>
      </c>
      <c r="C35" s="297">
        <v>78977546240</v>
      </c>
      <c r="D35" s="298">
        <v>-7.6790317205267193</v>
      </c>
    </row>
    <row r="36" spans="1:6" x14ac:dyDescent="0.25">
      <c r="A36" s="3"/>
      <c r="B36" s="295"/>
      <c r="C36" s="295"/>
      <c r="D36" s="295"/>
    </row>
    <row r="37" spans="1:6" x14ac:dyDescent="0.25">
      <c r="A37" s="3">
        <v>2023</v>
      </c>
      <c r="B37" s="295"/>
      <c r="C37" s="295"/>
      <c r="D37" s="295"/>
    </row>
    <row r="38" spans="1:6" ht="15.6" x14ac:dyDescent="0.25">
      <c r="A38" s="296" t="s">
        <v>232</v>
      </c>
      <c r="B38" s="297">
        <v>5254214689</v>
      </c>
      <c r="C38" s="297">
        <v>5254214689</v>
      </c>
      <c r="D38" s="298">
        <v>-13.106878119398868</v>
      </c>
      <c r="F38" s="19"/>
    </row>
    <row r="39" spans="1:6" ht="15.6" x14ac:dyDescent="0.25">
      <c r="A39" s="296" t="s">
        <v>233</v>
      </c>
      <c r="B39" s="297">
        <v>5078409182</v>
      </c>
      <c r="C39" s="297">
        <v>10332623871</v>
      </c>
      <c r="D39" s="298">
        <v>-18.108823482249825</v>
      </c>
    </row>
    <row r="40" spans="1:6" ht="15.6" x14ac:dyDescent="0.25">
      <c r="A40" s="296" t="s">
        <v>234</v>
      </c>
      <c r="B40" s="297">
        <v>6530811602</v>
      </c>
      <c r="C40" s="297">
        <v>16863435473</v>
      </c>
      <c r="D40" s="298">
        <v>-9.0785945848363312</v>
      </c>
    </row>
    <row r="41" spans="1:6" ht="15.6" x14ac:dyDescent="0.25">
      <c r="A41" s="296" t="s">
        <v>235</v>
      </c>
      <c r="B41" s="297">
        <v>4903845062</v>
      </c>
      <c r="C41" s="297">
        <v>21767280535</v>
      </c>
      <c r="D41" s="298">
        <v>-20.156284702340809</v>
      </c>
    </row>
    <row r="42" spans="1:6" ht="15.6" x14ac:dyDescent="0.25">
      <c r="A42" s="296" t="s">
        <v>236</v>
      </c>
      <c r="B42" s="297">
        <v>6473899559</v>
      </c>
      <c r="C42" s="297">
        <v>28241180094</v>
      </c>
      <c r="D42" s="298">
        <v>2.4471704229412472</v>
      </c>
    </row>
    <row r="43" spans="1:6" ht="15.6" x14ac:dyDescent="0.25">
      <c r="A43" s="296" t="s">
        <v>237</v>
      </c>
      <c r="B43" s="297">
        <v>6703006420</v>
      </c>
      <c r="C43" s="297">
        <v>34944186514</v>
      </c>
      <c r="D43" s="298">
        <v>0.88512701271583616</v>
      </c>
    </row>
    <row r="44" spans="1:6" ht="15.6" x14ac:dyDescent="0.25">
      <c r="A44" s="296" t="s">
        <v>245</v>
      </c>
      <c r="B44" s="297">
        <v>6164550802</v>
      </c>
      <c r="C44" s="297">
        <v>41108737316</v>
      </c>
      <c r="D44" s="298">
        <v>-0.85571675375901712</v>
      </c>
    </row>
    <row r="45" spans="1:6" ht="15.6" x14ac:dyDescent="0.25">
      <c r="A45" s="296" t="s">
        <v>244</v>
      </c>
      <c r="B45" s="297">
        <v>6701767389</v>
      </c>
      <c r="C45" s="297">
        <v>47810504705</v>
      </c>
      <c r="D45" s="298">
        <v>4.2229113548706954</v>
      </c>
    </row>
    <row r="46" spans="1:6" x14ac:dyDescent="0.25">
      <c r="A46" s="4"/>
      <c r="B46" s="299"/>
      <c r="C46" s="299"/>
      <c r="D46" s="299"/>
    </row>
    <row r="47" spans="1:6" x14ac:dyDescent="0.25">
      <c r="A47" s="60"/>
      <c r="B47" s="300"/>
      <c r="C47" s="300"/>
      <c r="D47" s="300"/>
    </row>
    <row r="48" spans="1:6" s="5" customFormat="1" ht="11.4" x14ac:dyDescent="0.2">
      <c r="A48" s="6" t="s">
        <v>238</v>
      </c>
    </row>
    <row r="49" spans="1:3" s="5" customFormat="1" ht="11.4" x14ac:dyDescent="0.2">
      <c r="A49" s="6" t="s">
        <v>239</v>
      </c>
    </row>
    <row r="50" spans="1:3" s="5" customFormat="1" ht="11.4" x14ac:dyDescent="0.2">
      <c r="A50" s="155" t="s">
        <v>277</v>
      </c>
      <c r="B50" s="301"/>
      <c r="C50" s="301"/>
    </row>
    <row r="51" spans="1:3" s="5" customFormat="1" ht="11.4" x14ac:dyDescent="0.2">
      <c r="A51" s="7" t="s">
        <v>240</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D7789-CE4E-4337-9A3A-E883912932D3}">
  <sheetPr>
    <pageSetUpPr fitToPage="1"/>
  </sheetPr>
  <dimension ref="A1:F51"/>
  <sheetViews>
    <sheetView workbookViewId="0">
      <selection sqref="A1:D1"/>
    </sheetView>
  </sheetViews>
  <sheetFormatPr defaultColWidth="11" defaultRowHeight="13.2" x14ac:dyDescent="0.25"/>
  <cols>
    <col min="1" max="1" width="28.33203125" style="15" customWidth="1"/>
    <col min="2" max="3" width="26.88671875" style="15" customWidth="1"/>
    <col min="4" max="4" width="20.88671875" style="15" customWidth="1"/>
    <col min="5" max="6" width="16.88671875" style="15" bestFit="1" customWidth="1"/>
    <col min="7" max="16384" width="11" style="15"/>
  </cols>
  <sheetData>
    <row r="1" spans="1:4" ht="15" customHeight="1" x14ac:dyDescent="0.25">
      <c r="A1" s="400" t="s">
        <v>243</v>
      </c>
      <c r="B1" s="400"/>
      <c r="C1" s="400"/>
      <c r="D1" s="400"/>
    </row>
    <row r="2" spans="1:4" x14ac:dyDescent="0.25">
      <c r="A2" s="400" t="s">
        <v>230</v>
      </c>
      <c r="B2" s="400"/>
      <c r="C2" s="400"/>
      <c r="D2" s="400"/>
    </row>
    <row r="3" spans="1:4" x14ac:dyDescent="0.25">
      <c r="A3" s="95"/>
      <c r="B3" s="96"/>
      <c r="C3" s="96"/>
      <c r="D3" s="96"/>
    </row>
    <row r="4" spans="1:4" s="2" customFormat="1" ht="12.75" customHeight="1" x14ac:dyDescent="0.25">
      <c r="A4" s="401" t="s">
        <v>0</v>
      </c>
      <c r="B4" s="402" t="s">
        <v>2</v>
      </c>
      <c r="C4" s="403" t="s">
        <v>3</v>
      </c>
      <c r="D4" s="404" t="s">
        <v>231</v>
      </c>
    </row>
    <row r="5" spans="1:4" s="2" customFormat="1" x14ac:dyDescent="0.25">
      <c r="A5" s="401"/>
      <c r="B5" s="402"/>
      <c r="C5" s="403"/>
      <c r="D5" s="404"/>
    </row>
    <row r="6" spans="1:4" s="2" customFormat="1" x14ac:dyDescent="0.25">
      <c r="A6" s="401"/>
      <c r="B6" s="402"/>
      <c r="C6" s="403"/>
      <c r="D6" s="404"/>
    </row>
    <row r="7" spans="1:4" x14ac:dyDescent="0.25">
      <c r="A7" s="401"/>
      <c r="B7" s="293" t="s">
        <v>6</v>
      </c>
      <c r="C7" s="293" t="s">
        <v>7</v>
      </c>
      <c r="D7" s="294" t="s">
        <v>8</v>
      </c>
    </row>
    <row r="8" spans="1:4" x14ac:dyDescent="0.25">
      <c r="A8" s="3"/>
      <c r="B8" s="295"/>
      <c r="C8" s="295"/>
      <c r="D8" s="295"/>
    </row>
    <row r="9" spans="1:4" x14ac:dyDescent="0.25">
      <c r="A9" s="3">
        <v>2021</v>
      </c>
      <c r="B9" s="295"/>
      <c r="C9" s="295"/>
      <c r="D9" s="295"/>
    </row>
    <row r="10" spans="1:4" x14ac:dyDescent="0.25">
      <c r="A10" s="296" t="s">
        <v>14</v>
      </c>
      <c r="B10" s="297">
        <v>-2875408560</v>
      </c>
      <c r="C10" s="297">
        <v>-2875408560</v>
      </c>
      <c r="D10" s="298">
        <v>-23.420344529720406</v>
      </c>
    </row>
    <row r="11" spans="1:4" x14ac:dyDescent="0.25">
      <c r="A11" s="296" t="s">
        <v>15</v>
      </c>
      <c r="B11" s="297">
        <v>-2705971600</v>
      </c>
      <c r="C11" s="297">
        <v>-5581380160</v>
      </c>
      <c r="D11" s="298">
        <v>37.4865590425999</v>
      </c>
    </row>
    <row r="12" spans="1:4" x14ac:dyDescent="0.25">
      <c r="A12" s="296" t="s">
        <v>16</v>
      </c>
      <c r="B12" s="297">
        <v>-2754095909</v>
      </c>
      <c r="C12" s="297">
        <v>-8335476069</v>
      </c>
      <c r="D12" s="298">
        <v>1.0328617899517223</v>
      </c>
    </row>
    <row r="13" spans="1:4" x14ac:dyDescent="0.25">
      <c r="A13" s="296" t="s">
        <v>17</v>
      </c>
      <c r="B13" s="297">
        <v>-3094169208</v>
      </c>
      <c r="C13" s="297">
        <v>-11429645277</v>
      </c>
      <c r="D13" s="298">
        <v>1553.7849130032437</v>
      </c>
    </row>
    <row r="14" spans="1:4" x14ac:dyDescent="0.25">
      <c r="A14" s="296" t="s">
        <v>18</v>
      </c>
      <c r="B14" s="297">
        <v>-3178609543</v>
      </c>
      <c r="C14" s="297">
        <v>-14608254820</v>
      </c>
      <c r="D14" s="298">
        <v>141.96242515837145</v>
      </c>
    </row>
    <row r="15" spans="1:4" x14ac:dyDescent="0.25">
      <c r="A15" s="296" t="s">
        <v>19</v>
      </c>
      <c r="B15" s="297">
        <v>-3328715643</v>
      </c>
      <c r="C15" s="297">
        <v>-17936970463</v>
      </c>
      <c r="D15" s="298">
        <v>133.73757507040258</v>
      </c>
    </row>
    <row r="16" spans="1:4" x14ac:dyDescent="0.25">
      <c r="A16" s="296" t="s">
        <v>20</v>
      </c>
      <c r="B16" s="297">
        <v>-3503884216</v>
      </c>
      <c r="C16" s="297">
        <v>-21440854679</v>
      </c>
      <c r="D16" s="298">
        <v>64.126027857112206</v>
      </c>
    </row>
    <row r="17" spans="1:4" x14ac:dyDescent="0.25">
      <c r="A17" s="296" t="s">
        <v>21</v>
      </c>
      <c r="B17" s="297">
        <v>-3309333240</v>
      </c>
      <c r="C17" s="297">
        <v>-24750187919</v>
      </c>
      <c r="D17" s="298">
        <v>51.819403639251128</v>
      </c>
    </row>
    <row r="18" spans="1:4" x14ac:dyDescent="0.25">
      <c r="A18" s="296" t="s">
        <v>22</v>
      </c>
      <c r="B18" s="297">
        <v>-3807659188</v>
      </c>
      <c r="C18" s="297">
        <v>-28557847107</v>
      </c>
      <c r="D18" s="298">
        <v>68.002066860995598</v>
      </c>
    </row>
    <row r="19" spans="1:4" x14ac:dyDescent="0.25">
      <c r="A19" s="296" t="s">
        <v>23</v>
      </c>
      <c r="B19" s="297">
        <v>-3814236197</v>
      </c>
      <c r="C19" s="297">
        <v>-32372083304</v>
      </c>
      <c r="D19" s="298">
        <v>86.205525526184189</v>
      </c>
    </row>
    <row r="20" spans="1:4" x14ac:dyDescent="0.25">
      <c r="A20" s="296" t="s">
        <v>24</v>
      </c>
      <c r="B20" s="297">
        <v>-4705939912</v>
      </c>
      <c r="C20" s="297">
        <v>-37078023216</v>
      </c>
      <c r="D20" s="298">
        <v>119.49081485371629</v>
      </c>
    </row>
    <row r="21" spans="1:4" x14ac:dyDescent="0.25">
      <c r="A21" s="296" t="s">
        <v>25</v>
      </c>
      <c r="B21" s="297">
        <v>-5114074368</v>
      </c>
      <c r="C21" s="297">
        <v>-42192097584</v>
      </c>
      <c r="D21" s="298">
        <v>108.76361897721303</v>
      </c>
    </row>
    <row r="22" spans="1:4" x14ac:dyDescent="0.25">
      <c r="A22" s="3"/>
      <c r="B22" s="295"/>
      <c r="C22" s="295"/>
      <c r="D22" s="295"/>
    </row>
    <row r="23" spans="1:4" x14ac:dyDescent="0.25">
      <c r="A23" s="3">
        <v>2022</v>
      </c>
      <c r="B23" s="295"/>
      <c r="C23" s="295"/>
      <c r="D23" s="295"/>
    </row>
    <row r="24" spans="1:4" x14ac:dyDescent="0.25">
      <c r="A24" s="296" t="s">
        <v>14</v>
      </c>
      <c r="B24" s="297">
        <v>-4512256952</v>
      </c>
      <c r="C24" s="297">
        <v>-4512256952</v>
      </c>
      <c r="D24" s="298">
        <v>56.925767515973448</v>
      </c>
    </row>
    <row r="25" spans="1:4" x14ac:dyDescent="0.25">
      <c r="A25" s="296" t="s">
        <v>15</v>
      </c>
      <c r="B25" s="297">
        <v>-3984317058</v>
      </c>
      <c r="C25" s="297">
        <v>-8496574010</v>
      </c>
      <c r="D25" s="298">
        <v>47.241643556052097</v>
      </c>
    </row>
    <row r="26" spans="1:4" x14ac:dyDescent="0.25">
      <c r="A26" s="296" t="s">
        <v>16</v>
      </c>
      <c r="B26" s="297">
        <v>-4585568745</v>
      </c>
      <c r="C26" s="297">
        <v>-13082142755</v>
      </c>
      <c r="D26" s="298">
        <v>66.499965742478423</v>
      </c>
    </row>
    <row r="27" spans="1:4" x14ac:dyDescent="0.25">
      <c r="A27" s="296" t="s">
        <v>17</v>
      </c>
      <c r="B27" s="297">
        <v>-5321038500</v>
      </c>
      <c r="C27" s="297">
        <v>-18403181255</v>
      </c>
      <c r="D27" s="298">
        <v>71.969861449154465</v>
      </c>
    </row>
    <row r="28" spans="1:4" x14ac:dyDescent="0.25">
      <c r="A28" s="296" t="s">
        <v>18</v>
      </c>
      <c r="B28" s="297">
        <v>-5560219589</v>
      </c>
      <c r="C28" s="297">
        <v>-23963400844</v>
      </c>
      <c r="D28" s="298">
        <v>74.926159183182193</v>
      </c>
    </row>
    <row r="29" spans="1:4" x14ac:dyDescent="0.25">
      <c r="A29" s="296" t="s">
        <v>19</v>
      </c>
      <c r="B29" s="297">
        <v>-5877487663</v>
      </c>
      <c r="C29" s="297">
        <v>-29840888507</v>
      </c>
      <c r="D29" s="298">
        <v>76.569232501425773</v>
      </c>
    </row>
    <row r="30" spans="1:4" x14ac:dyDescent="0.25">
      <c r="A30" s="296" t="s">
        <v>20</v>
      </c>
      <c r="B30" s="297">
        <v>-5997240553</v>
      </c>
      <c r="C30" s="297">
        <v>-35838129060</v>
      </c>
      <c r="D30" s="298">
        <v>71.159781068519194</v>
      </c>
    </row>
    <row r="31" spans="1:4" x14ac:dyDescent="0.25">
      <c r="A31" s="296" t="s">
        <v>21</v>
      </c>
      <c r="B31" s="297">
        <v>-6025102830</v>
      </c>
      <c r="C31" s="297">
        <v>-41863231890</v>
      </c>
      <c r="D31" s="298">
        <v>82.06395044096557</v>
      </c>
    </row>
    <row r="32" spans="1:4" x14ac:dyDescent="0.25">
      <c r="A32" s="296" t="s">
        <v>22</v>
      </c>
      <c r="B32" s="297">
        <v>-4828848721</v>
      </c>
      <c r="C32" s="297">
        <v>-46692080611</v>
      </c>
      <c r="D32" s="298">
        <v>26.819352325920409</v>
      </c>
    </row>
    <row r="33" spans="1:6" x14ac:dyDescent="0.25">
      <c r="A33" s="296" t="s">
        <v>23</v>
      </c>
      <c r="B33" s="297">
        <v>-3313096318</v>
      </c>
      <c r="C33" s="297">
        <v>-50005176929</v>
      </c>
      <c r="D33" s="298">
        <v>-13.138669267366298</v>
      </c>
    </row>
    <row r="34" spans="1:6" x14ac:dyDescent="0.25">
      <c r="A34" s="296" t="s">
        <v>24</v>
      </c>
      <c r="B34" s="297">
        <v>-3717412377</v>
      </c>
      <c r="C34" s="297">
        <v>-53722589306</v>
      </c>
      <c r="D34" s="298">
        <v>-21.005953188634763</v>
      </c>
    </row>
    <row r="35" spans="1:6" x14ac:dyDescent="0.25">
      <c r="A35" s="296" t="s">
        <v>25</v>
      </c>
      <c r="B35" s="297">
        <v>-4520974921</v>
      </c>
      <c r="C35" s="297">
        <v>-58243564227</v>
      </c>
      <c r="D35" s="298">
        <v>-11.597395820271339</v>
      </c>
    </row>
    <row r="36" spans="1:6" x14ac:dyDescent="0.25">
      <c r="A36" s="3"/>
      <c r="B36" s="295"/>
      <c r="C36" s="295"/>
      <c r="D36" s="295"/>
    </row>
    <row r="37" spans="1:6" x14ac:dyDescent="0.25">
      <c r="A37" s="3">
        <v>2023</v>
      </c>
      <c r="B37" s="295"/>
      <c r="C37" s="295"/>
      <c r="D37" s="295"/>
    </row>
    <row r="38" spans="1:6" ht="15.6" x14ac:dyDescent="0.25">
      <c r="A38" s="296" t="s">
        <v>232</v>
      </c>
      <c r="B38" s="297">
        <v>-5743651012</v>
      </c>
      <c r="C38" s="297">
        <v>-5743651012</v>
      </c>
      <c r="D38" s="298">
        <v>27.289980892027899</v>
      </c>
      <c r="F38" s="19"/>
    </row>
    <row r="39" spans="1:6" ht="15.6" x14ac:dyDescent="0.25">
      <c r="A39" s="296" t="s">
        <v>233</v>
      </c>
      <c r="B39" s="297">
        <v>-3905189682</v>
      </c>
      <c r="C39" s="297">
        <v>-9648840694</v>
      </c>
      <c r="D39" s="298">
        <v>-1.9859708664781706</v>
      </c>
    </row>
    <row r="40" spans="1:6" ht="15.6" x14ac:dyDescent="0.25">
      <c r="A40" s="296" t="s">
        <v>234</v>
      </c>
      <c r="B40" s="297">
        <v>-5100767767</v>
      </c>
      <c r="C40" s="297">
        <v>-14749608461</v>
      </c>
      <c r="D40" s="298">
        <v>11.235226220559035</v>
      </c>
    </row>
    <row r="41" spans="1:6" ht="15.6" x14ac:dyDescent="0.25">
      <c r="A41" s="296" t="s">
        <v>235</v>
      </c>
      <c r="B41" s="297">
        <v>-4842501943</v>
      </c>
      <c r="C41" s="297">
        <v>-19592110404</v>
      </c>
      <c r="D41" s="298">
        <v>-8.9932925123545004</v>
      </c>
    </row>
    <row r="42" spans="1:6" ht="15.6" x14ac:dyDescent="0.25">
      <c r="A42" s="296" t="s">
        <v>236</v>
      </c>
      <c r="B42" s="297">
        <v>-4445064738</v>
      </c>
      <c r="C42" s="297">
        <v>-24037175142</v>
      </c>
      <c r="D42" s="298">
        <v>-20.055949826265042</v>
      </c>
    </row>
    <row r="43" spans="1:6" ht="15.6" x14ac:dyDescent="0.25">
      <c r="A43" s="296" t="s">
        <v>237</v>
      </c>
      <c r="B43" s="297">
        <v>-3942302482</v>
      </c>
      <c r="C43" s="297">
        <v>-27979477624</v>
      </c>
      <c r="D43" s="298">
        <v>-32.925380570041696</v>
      </c>
    </row>
    <row r="44" spans="1:6" ht="15.6" x14ac:dyDescent="0.25">
      <c r="A44" s="296" t="s">
        <v>245</v>
      </c>
      <c r="B44" s="297">
        <v>-4198989550</v>
      </c>
      <c r="C44" s="297">
        <v>-32178467174</v>
      </c>
      <c r="D44" s="298">
        <v>-29.984640220917282</v>
      </c>
    </row>
    <row r="45" spans="1:6" ht="15.6" x14ac:dyDescent="0.25">
      <c r="A45" s="296" t="s">
        <v>244</v>
      </c>
      <c r="B45" s="297">
        <v>-4127658895</v>
      </c>
      <c r="C45" s="297">
        <v>-36306126069</v>
      </c>
      <c r="D45" s="298">
        <v>-31.492307908046115</v>
      </c>
    </row>
    <row r="46" spans="1:6" x14ac:dyDescent="0.25">
      <c r="A46" s="4"/>
      <c r="B46" s="299"/>
      <c r="C46" s="299"/>
      <c r="D46" s="299"/>
    </row>
    <row r="47" spans="1:6" x14ac:dyDescent="0.25">
      <c r="A47" s="60"/>
      <c r="B47" s="300"/>
      <c r="C47" s="300"/>
      <c r="D47" s="300"/>
    </row>
    <row r="48" spans="1:6" s="5" customFormat="1" ht="11.4" x14ac:dyDescent="0.2">
      <c r="A48" s="6" t="s">
        <v>238</v>
      </c>
    </row>
    <row r="49" spans="1:3" s="5" customFormat="1" ht="11.4" x14ac:dyDescent="0.2">
      <c r="A49" s="6" t="s">
        <v>239</v>
      </c>
    </row>
    <row r="50" spans="1:3" s="5" customFormat="1" ht="11.4" x14ac:dyDescent="0.2">
      <c r="A50" s="155" t="s">
        <v>277</v>
      </c>
      <c r="B50" s="301"/>
      <c r="C50" s="301"/>
    </row>
    <row r="51" spans="1:3" s="5" customFormat="1" ht="11.4" x14ac:dyDescent="0.2">
      <c r="A51" s="7" t="s">
        <v>240</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716E2-97B4-4752-9F60-E79C0B445F69}">
  <sheetPr>
    <pageSetUpPr fitToPage="1"/>
  </sheetPr>
  <dimension ref="A1:I107"/>
  <sheetViews>
    <sheetView zoomScale="96" zoomScaleNormal="96" workbookViewId="0">
      <selection sqref="A1:G1"/>
    </sheetView>
  </sheetViews>
  <sheetFormatPr defaultColWidth="9.109375" defaultRowHeight="13.2" x14ac:dyDescent="0.25"/>
  <cols>
    <col min="1" max="1" width="4" style="75" customWidth="1"/>
    <col min="2" max="2" width="51.44140625" style="116" customWidth="1"/>
    <col min="3" max="3" width="16.44140625" style="124" customWidth="1"/>
    <col min="4" max="4" width="13.6640625" style="24" customWidth="1"/>
    <col min="5" max="5" width="16.44140625" style="124" customWidth="1"/>
    <col min="6" max="6" width="13.6640625" style="24" customWidth="1"/>
    <col min="7" max="7" width="15.33203125" style="59" customWidth="1"/>
    <col min="8" max="16384" width="9.109375" style="24"/>
  </cols>
  <sheetData>
    <row r="1" spans="1:8" s="15" customFormat="1" ht="15.6" x14ac:dyDescent="0.25">
      <c r="A1" s="412" t="s">
        <v>386</v>
      </c>
      <c r="B1" s="413"/>
      <c r="C1" s="413"/>
      <c r="D1" s="413"/>
      <c r="E1" s="413"/>
      <c r="F1" s="413"/>
      <c r="G1" s="413"/>
    </row>
    <row r="2" spans="1:8" s="15" customFormat="1" x14ac:dyDescent="0.25">
      <c r="A2" s="414" t="s">
        <v>246</v>
      </c>
      <c r="B2" s="414"/>
      <c r="C2" s="414"/>
      <c r="D2" s="414"/>
      <c r="E2" s="414"/>
      <c r="F2" s="414"/>
      <c r="G2" s="414"/>
    </row>
    <row r="3" spans="1:8" s="9" customFormat="1" x14ac:dyDescent="0.25">
      <c r="A3" s="16"/>
      <c r="B3" s="17"/>
      <c r="C3" s="18"/>
      <c r="D3" s="15"/>
      <c r="E3" s="18"/>
      <c r="F3" s="15"/>
      <c r="G3" s="8"/>
    </row>
    <row r="4" spans="1:8" s="2" customFormat="1" ht="14.25" customHeight="1" x14ac:dyDescent="0.25">
      <c r="A4" s="405" t="s">
        <v>26</v>
      </c>
      <c r="B4" s="403"/>
      <c r="C4" s="408">
        <v>2022</v>
      </c>
      <c r="D4" s="409"/>
      <c r="E4" s="406">
        <v>2023</v>
      </c>
      <c r="F4" s="407"/>
      <c r="G4" s="410" t="s">
        <v>247</v>
      </c>
      <c r="H4" s="15"/>
    </row>
    <row r="5" spans="1:8" s="13" customFormat="1" ht="39" customHeight="1" x14ac:dyDescent="0.25">
      <c r="A5" s="401"/>
      <c r="B5" s="403"/>
      <c r="C5" s="11" t="s">
        <v>21</v>
      </c>
      <c r="D5" s="12" t="s">
        <v>248</v>
      </c>
      <c r="E5" s="11" t="s">
        <v>249</v>
      </c>
      <c r="F5" s="12" t="s">
        <v>248</v>
      </c>
      <c r="G5" s="411"/>
      <c r="H5" s="19"/>
    </row>
    <row r="6" spans="1:8" s="13" customFormat="1" x14ac:dyDescent="0.25">
      <c r="A6" s="401"/>
      <c r="B6" s="403"/>
      <c r="C6" s="346" t="s">
        <v>6</v>
      </c>
      <c r="D6" s="393" t="s">
        <v>7</v>
      </c>
      <c r="E6" s="346" t="s">
        <v>8</v>
      </c>
      <c r="F6" s="393" t="s">
        <v>9</v>
      </c>
      <c r="G6" s="381" t="s">
        <v>10</v>
      </c>
      <c r="H6" s="19"/>
    </row>
    <row r="7" spans="1:8" s="13" customFormat="1" x14ac:dyDescent="0.25">
      <c r="A7" s="20"/>
      <c r="B7" s="20"/>
      <c r="C7" s="396"/>
      <c r="D7" s="396"/>
      <c r="E7" s="396"/>
      <c r="F7" s="396"/>
      <c r="G7" s="397"/>
    </row>
    <row r="8" spans="1:8" s="115" customFormat="1" x14ac:dyDescent="0.25">
      <c r="A8" s="62"/>
      <c r="B8" s="14" t="s">
        <v>70</v>
      </c>
      <c r="C8" s="114">
        <v>6430224700</v>
      </c>
      <c r="D8" s="162">
        <v>100</v>
      </c>
      <c r="E8" s="114">
        <v>6701767389</v>
      </c>
      <c r="F8" s="162">
        <v>100</v>
      </c>
      <c r="G8" s="165">
        <v>4.2229113548706954</v>
      </c>
    </row>
    <row r="9" spans="1:8" x14ac:dyDescent="0.25">
      <c r="C9" s="157"/>
      <c r="D9" s="163"/>
      <c r="E9" s="157"/>
      <c r="F9" s="163"/>
      <c r="G9" s="163"/>
    </row>
    <row r="10" spans="1:8" s="62" customFormat="1" x14ac:dyDescent="0.25">
      <c r="A10" s="134">
        <v>1</v>
      </c>
      <c r="B10" s="79" t="s">
        <v>27</v>
      </c>
      <c r="C10" s="158">
        <v>3654057490</v>
      </c>
      <c r="D10" s="162">
        <v>56.826279958770328</v>
      </c>
      <c r="E10" s="158">
        <v>3875784525</v>
      </c>
      <c r="F10" s="162">
        <v>57.832274682668782</v>
      </c>
      <c r="G10" s="165">
        <v>6.0679678852014973</v>
      </c>
    </row>
    <row r="11" spans="1:8" x14ac:dyDescent="0.25">
      <c r="B11" s="80" t="s">
        <v>28</v>
      </c>
      <c r="C11" s="157">
        <v>2735009668</v>
      </c>
      <c r="D11" s="164">
        <v>42.533656218887657</v>
      </c>
      <c r="E11" s="157">
        <v>3117793450</v>
      </c>
      <c r="F11" s="164">
        <v>46.521958597330837</v>
      </c>
      <c r="G11" s="163">
        <v>13.995701239327385</v>
      </c>
    </row>
    <row r="12" spans="1:8" x14ac:dyDescent="0.25">
      <c r="B12" s="80" t="s">
        <v>29</v>
      </c>
      <c r="C12" s="157">
        <v>610300984</v>
      </c>
      <c r="D12" s="164">
        <v>9.4911299755978984</v>
      </c>
      <c r="E12" s="157">
        <v>421930701</v>
      </c>
      <c r="F12" s="164">
        <v>6.2958123806645299</v>
      </c>
      <c r="G12" s="163">
        <v>-30.865144893818485</v>
      </c>
    </row>
    <row r="13" spans="1:8" x14ac:dyDescent="0.25">
      <c r="B13" s="80" t="s">
        <v>30</v>
      </c>
      <c r="C13" s="157">
        <v>27996335</v>
      </c>
      <c r="D13" s="164">
        <v>0.43538657366048189</v>
      </c>
      <c r="E13" s="157">
        <v>30979285</v>
      </c>
      <c r="F13" s="164">
        <v>0.4622554499705272</v>
      </c>
      <c r="G13" s="163">
        <v>10.654787492720018</v>
      </c>
    </row>
    <row r="14" spans="1:8" x14ac:dyDescent="0.25">
      <c r="B14" s="80" t="s">
        <v>31</v>
      </c>
      <c r="C14" s="157">
        <v>80872525</v>
      </c>
      <c r="D14" s="164">
        <v>1.2576936075033271</v>
      </c>
      <c r="E14" s="157">
        <v>76504542</v>
      </c>
      <c r="F14" s="164">
        <v>1.1415577049954218</v>
      </c>
      <c r="G14" s="163">
        <v>-5.4010716247576029</v>
      </c>
    </row>
    <row r="15" spans="1:8" x14ac:dyDescent="0.25">
      <c r="B15" s="80" t="s">
        <v>32</v>
      </c>
      <c r="C15" s="157">
        <v>59428626</v>
      </c>
      <c r="D15" s="164">
        <v>0.92420760972785287</v>
      </c>
      <c r="E15" s="157">
        <v>75162519</v>
      </c>
      <c r="F15" s="164">
        <v>1.1215327933250654</v>
      </c>
      <c r="G15" s="163">
        <v>26.475276409722138</v>
      </c>
    </row>
    <row r="16" spans="1:8" x14ac:dyDescent="0.25">
      <c r="B16" s="80" t="s">
        <v>33</v>
      </c>
      <c r="C16" s="157">
        <v>43657902</v>
      </c>
      <c r="D16" s="164">
        <v>0.6789483110909017</v>
      </c>
      <c r="E16" s="157">
        <v>52484890</v>
      </c>
      <c r="F16" s="164">
        <v>0.7831499804983757</v>
      </c>
      <c r="G16" s="163">
        <v>20.218534550744096</v>
      </c>
    </row>
    <row r="17" spans="1:7" x14ac:dyDescent="0.25">
      <c r="B17" s="80" t="s">
        <v>34</v>
      </c>
      <c r="C17" s="157">
        <v>75152325</v>
      </c>
      <c r="D17" s="164">
        <v>1.1687355964403545</v>
      </c>
      <c r="E17" s="157">
        <v>73319641</v>
      </c>
      <c r="F17" s="164">
        <v>1.0940344053173763</v>
      </c>
      <c r="G17" s="163">
        <v>-2.4386258176310571</v>
      </c>
    </row>
    <row r="18" spans="1:7" x14ac:dyDescent="0.25">
      <c r="B18" s="80" t="s">
        <v>35</v>
      </c>
      <c r="C18" s="157">
        <v>16002304</v>
      </c>
      <c r="D18" s="164">
        <v>0.24886072799291137</v>
      </c>
      <c r="E18" s="157">
        <v>23781085</v>
      </c>
      <c r="F18" s="164">
        <v>0.35484796203212415</v>
      </c>
      <c r="G18" s="163">
        <v>48.610381355084861</v>
      </c>
    </row>
    <row r="19" spans="1:7" x14ac:dyDescent="0.25">
      <c r="B19" s="80" t="s">
        <v>36</v>
      </c>
      <c r="C19" s="157">
        <v>5636821</v>
      </c>
      <c r="D19" s="164">
        <v>8.7661337868955039E-2</v>
      </c>
      <c r="E19" s="157">
        <v>3828412</v>
      </c>
      <c r="F19" s="164">
        <v>5.7125408534527695E-2</v>
      </c>
      <c r="G19" s="163">
        <v>-32.082072501503959</v>
      </c>
    </row>
    <row r="20" spans="1:7" x14ac:dyDescent="0.25">
      <c r="A20" s="117">
        <v>2</v>
      </c>
      <c r="B20" s="102" t="s">
        <v>170</v>
      </c>
      <c r="C20" s="157">
        <v>342403638</v>
      </c>
      <c r="D20" s="164">
        <v>5.3249093768060707</v>
      </c>
      <c r="E20" s="157">
        <v>365368934</v>
      </c>
      <c r="F20" s="164">
        <v>5.4518295367831069</v>
      </c>
      <c r="G20" s="163">
        <v>6.7070829428512058</v>
      </c>
    </row>
    <row r="21" spans="1:7" x14ac:dyDescent="0.25">
      <c r="A21" s="117">
        <v>3</v>
      </c>
      <c r="B21" s="102" t="s">
        <v>37</v>
      </c>
      <c r="C21" s="157">
        <v>277925270</v>
      </c>
      <c r="D21" s="164">
        <v>4.3221704211985008</v>
      </c>
      <c r="E21" s="157">
        <v>310158468</v>
      </c>
      <c r="F21" s="164">
        <v>4.6280100456646869</v>
      </c>
      <c r="G21" s="163">
        <v>11.597793176561444</v>
      </c>
    </row>
    <row r="22" spans="1:7" ht="28.8" x14ac:dyDescent="0.25">
      <c r="A22" s="117">
        <v>4</v>
      </c>
      <c r="B22" s="128" t="s">
        <v>251</v>
      </c>
      <c r="C22" s="157">
        <v>220180516</v>
      </c>
      <c r="D22" s="164">
        <v>3.4241496413025816</v>
      </c>
      <c r="E22" s="157">
        <v>233144491</v>
      </c>
      <c r="F22" s="164">
        <v>3.4788508384023231</v>
      </c>
      <c r="G22" s="163">
        <v>5.8878847390838152</v>
      </c>
    </row>
    <row r="23" spans="1:7" x14ac:dyDescent="0.25">
      <c r="A23" s="117">
        <v>5</v>
      </c>
      <c r="B23" s="388" t="s">
        <v>116</v>
      </c>
      <c r="C23" s="157">
        <v>207648712</v>
      </c>
      <c r="D23" s="164">
        <v>3.2292605886696308</v>
      </c>
      <c r="E23" s="157">
        <v>203242863</v>
      </c>
      <c r="F23" s="164">
        <v>3.0326755794836195</v>
      </c>
      <c r="G23" s="163">
        <v>-2.121780076343549</v>
      </c>
    </row>
    <row r="24" spans="1:7" x14ac:dyDescent="0.25">
      <c r="A24" s="117">
        <v>6</v>
      </c>
      <c r="B24" s="139" t="s">
        <v>252</v>
      </c>
      <c r="C24" s="157">
        <v>30898914</v>
      </c>
      <c r="D24" s="164">
        <v>0.48052619374249866</v>
      </c>
      <c r="E24" s="157">
        <v>158821029</v>
      </c>
      <c r="F24" s="164">
        <v>2.3698379812567381</v>
      </c>
      <c r="G24" s="163">
        <v>414.0019775452302</v>
      </c>
    </row>
    <row r="25" spans="1:7" x14ac:dyDescent="0.25">
      <c r="A25" s="117">
        <v>7</v>
      </c>
      <c r="B25" s="128" t="s">
        <v>38</v>
      </c>
      <c r="C25" s="157">
        <v>113607994</v>
      </c>
      <c r="D25" s="164">
        <v>1.7667810893140328</v>
      </c>
      <c r="E25" s="157">
        <v>145951110</v>
      </c>
      <c r="F25" s="164">
        <v>2.177800295479638</v>
      </c>
      <c r="G25" s="163">
        <v>28.469049457910511</v>
      </c>
    </row>
    <row r="26" spans="1:7" ht="15.6" x14ac:dyDescent="0.25">
      <c r="A26" s="117">
        <v>8</v>
      </c>
      <c r="B26" s="128" t="s">
        <v>253</v>
      </c>
      <c r="C26" s="157">
        <v>45932608</v>
      </c>
      <c r="D26" s="164">
        <v>0.71432352900513718</v>
      </c>
      <c r="E26" s="157">
        <v>124174625</v>
      </c>
      <c r="F26" s="164">
        <v>1.8528638460925253</v>
      </c>
      <c r="G26" s="163">
        <v>170.34089812622875</v>
      </c>
    </row>
    <row r="27" spans="1:7" x14ac:dyDescent="0.25">
      <c r="A27" s="117">
        <v>9</v>
      </c>
      <c r="B27" s="128" t="s">
        <v>254</v>
      </c>
      <c r="C27" s="157">
        <v>103357861</v>
      </c>
      <c r="D27" s="164">
        <v>1.6073755711833833</v>
      </c>
      <c r="E27" s="157">
        <v>103855502</v>
      </c>
      <c r="F27" s="164">
        <v>1.549673331999915</v>
      </c>
      <c r="G27" s="163">
        <v>0.48147377972538319</v>
      </c>
    </row>
    <row r="28" spans="1:7" ht="15.6" x14ac:dyDescent="0.25">
      <c r="A28" s="117">
        <v>10</v>
      </c>
      <c r="B28" s="128" t="s">
        <v>255</v>
      </c>
      <c r="C28" s="157">
        <v>114999249</v>
      </c>
      <c r="D28" s="164">
        <v>1.7884172694618277</v>
      </c>
      <c r="E28" s="157">
        <v>102276256</v>
      </c>
      <c r="F28" s="164">
        <v>1.526108712275988</v>
      </c>
      <c r="G28" s="163">
        <v>-11.06354442366837</v>
      </c>
    </row>
    <row r="29" spans="1:7" x14ac:dyDescent="0.25">
      <c r="A29" s="117"/>
      <c r="B29" s="80"/>
      <c r="C29" s="157"/>
      <c r="D29" s="164"/>
      <c r="E29" s="157"/>
      <c r="F29" s="164"/>
      <c r="G29" s="163"/>
    </row>
    <row r="30" spans="1:7" x14ac:dyDescent="0.25">
      <c r="A30" s="117"/>
      <c r="B30" s="140" t="s">
        <v>256</v>
      </c>
      <c r="C30" s="158">
        <v>5111012252</v>
      </c>
      <c r="D30" s="162">
        <v>79.484193639454006</v>
      </c>
      <c r="E30" s="158">
        <v>5622777803</v>
      </c>
      <c r="F30" s="162">
        <v>83.89992485010734</v>
      </c>
      <c r="G30" s="165">
        <v>10.012997930101616</v>
      </c>
    </row>
    <row r="31" spans="1:7" x14ac:dyDescent="0.25">
      <c r="A31" s="117"/>
      <c r="B31" s="80"/>
      <c r="C31" s="157"/>
      <c r="D31" s="164"/>
      <c r="E31" s="157"/>
      <c r="F31" s="164"/>
      <c r="G31" s="163"/>
    </row>
    <row r="32" spans="1:7" ht="15.6" x14ac:dyDescent="0.25">
      <c r="A32" s="117">
        <v>11</v>
      </c>
      <c r="B32" s="128" t="s">
        <v>257</v>
      </c>
      <c r="C32" s="157">
        <v>168238076</v>
      </c>
      <c r="D32" s="164">
        <v>2.6163638729452177</v>
      </c>
      <c r="E32" s="157">
        <v>94179814</v>
      </c>
      <c r="F32" s="164">
        <v>1.4052981629082322</v>
      </c>
      <c r="G32" s="163">
        <v>-44.019917346177927</v>
      </c>
    </row>
    <row r="33" spans="1:7" x14ac:dyDescent="0.25">
      <c r="A33" s="117">
        <v>12</v>
      </c>
      <c r="B33" s="25" t="s">
        <v>39</v>
      </c>
      <c r="C33" s="157">
        <v>96271756</v>
      </c>
      <c r="D33" s="164">
        <v>1.4971756119191293</v>
      </c>
      <c r="E33" s="157">
        <v>91793469</v>
      </c>
      <c r="F33" s="164">
        <v>1.3696904662890264</v>
      </c>
      <c r="G33" s="163">
        <v>-4.6517142577102266</v>
      </c>
    </row>
    <row r="34" spans="1:7" x14ac:dyDescent="0.25">
      <c r="A34" s="117">
        <v>13</v>
      </c>
      <c r="B34" s="128" t="s">
        <v>40</v>
      </c>
      <c r="C34" s="157">
        <v>94542081</v>
      </c>
      <c r="D34" s="164">
        <v>1.4702764741642698</v>
      </c>
      <c r="E34" s="157">
        <v>75908899</v>
      </c>
      <c r="F34" s="164">
        <v>1.1326698554860868</v>
      </c>
      <c r="G34" s="163">
        <v>-19.708876516056385</v>
      </c>
    </row>
    <row r="35" spans="1:7" x14ac:dyDescent="0.25">
      <c r="A35" s="117">
        <v>14</v>
      </c>
      <c r="B35" s="80" t="s">
        <v>41</v>
      </c>
      <c r="C35" s="288">
        <v>66703880</v>
      </c>
      <c r="D35" s="289">
        <v>1.0373491302722284</v>
      </c>
      <c r="E35" s="288">
        <v>74622943</v>
      </c>
      <c r="F35" s="289">
        <v>1.1134815440249832</v>
      </c>
      <c r="G35" s="290">
        <v>11.871967567703701</v>
      </c>
    </row>
    <row r="36" spans="1:7" x14ac:dyDescent="0.25">
      <c r="A36" s="117">
        <v>15</v>
      </c>
      <c r="B36" s="80" t="s">
        <v>42</v>
      </c>
      <c r="C36" s="288">
        <v>72093504</v>
      </c>
      <c r="D36" s="289">
        <v>1.1211661701339923</v>
      </c>
      <c r="E36" s="288">
        <v>69812919</v>
      </c>
      <c r="F36" s="289">
        <v>1.0417090738569648</v>
      </c>
      <c r="G36" s="290">
        <v>-3.1633710021918171</v>
      </c>
    </row>
    <row r="37" spans="1:7" x14ac:dyDescent="0.25">
      <c r="A37" s="117">
        <v>16</v>
      </c>
      <c r="B37" s="80" t="s">
        <v>43</v>
      </c>
      <c r="C37" s="288">
        <v>72421131</v>
      </c>
      <c r="D37" s="289">
        <v>1.1262612797963343</v>
      </c>
      <c r="E37" s="288">
        <v>60735187</v>
      </c>
      <c r="F37" s="289">
        <v>0.90625626755843813</v>
      </c>
      <c r="G37" s="290">
        <v>-16.136097073656586</v>
      </c>
    </row>
    <row r="38" spans="1:7" x14ac:dyDescent="0.25">
      <c r="A38" s="117">
        <v>17</v>
      </c>
      <c r="B38" s="73" t="s">
        <v>44</v>
      </c>
      <c r="C38" s="288">
        <v>68131957</v>
      </c>
      <c r="D38" s="289">
        <v>1.0595579498178345</v>
      </c>
      <c r="E38" s="288">
        <v>49840631</v>
      </c>
      <c r="F38" s="289">
        <v>0.74369383637227282</v>
      </c>
      <c r="G38" s="290">
        <v>-26.846911207907908</v>
      </c>
    </row>
    <row r="39" spans="1:7" x14ac:dyDescent="0.25">
      <c r="A39" s="117">
        <v>18</v>
      </c>
      <c r="B39" s="128" t="s">
        <v>258</v>
      </c>
      <c r="C39" s="288">
        <v>70049611</v>
      </c>
      <c r="D39" s="289">
        <v>1.0893804535322069</v>
      </c>
      <c r="E39" s="288">
        <v>47713999</v>
      </c>
      <c r="F39" s="289">
        <v>0.71196143092515796</v>
      </c>
      <c r="G39" s="290">
        <v>-31.885419035374795</v>
      </c>
    </row>
    <row r="40" spans="1:7" x14ac:dyDescent="0.25">
      <c r="A40" s="117">
        <v>19</v>
      </c>
      <c r="B40" s="80" t="s">
        <v>45</v>
      </c>
      <c r="C40" s="288">
        <v>37755764</v>
      </c>
      <c r="D40" s="289">
        <v>0.58716088101866792</v>
      </c>
      <c r="E40" s="288">
        <v>35353877</v>
      </c>
      <c r="F40" s="289">
        <v>0.52753064897519975</v>
      </c>
      <c r="G40" s="290">
        <v>-6.3616432182381448</v>
      </c>
    </row>
    <row r="41" spans="1:7" ht="15.6" x14ac:dyDescent="0.25">
      <c r="A41" s="117">
        <v>20</v>
      </c>
      <c r="B41" s="128" t="s">
        <v>259</v>
      </c>
      <c r="C41" s="288">
        <v>38056356</v>
      </c>
      <c r="D41" s="289">
        <v>0.59183555436250934</v>
      </c>
      <c r="E41" s="288">
        <v>33005236</v>
      </c>
      <c r="F41" s="289">
        <v>0.49248555021729662</v>
      </c>
      <c r="G41" s="290">
        <v>-13.272736885265635</v>
      </c>
    </row>
    <row r="42" spans="1:7" x14ac:dyDescent="0.25">
      <c r="A42" s="117">
        <v>21</v>
      </c>
      <c r="B42" s="389" t="s">
        <v>260</v>
      </c>
      <c r="C42" s="288">
        <v>28230258</v>
      </c>
      <c r="D42" s="289">
        <v>0.4390244403123269</v>
      </c>
      <c r="E42" s="288">
        <v>29938991</v>
      </c>
      <c r="F42" s="289">
        <v>0.44673276856998356</v>
      </c>
      <c r="G42" s="290">
        <v>6.0528423084195593</v>
      </c>
    </row>
    <row r="43" spans="1:7" x14ac:dyDescent="0.25">
      <c r="A43" s="117">
        <v>22</v>
      </c>
      <c r="B43" s="80" t="s">
        <v>46</v>
      </c>
      <c r="C43" s="288">
        <v>38976188</v>
      </c>
      <c r="D43" s="289">
        <v>0.60614037329053216</v>
      </c>
      <c r="E43" s="288">
        <v>27897560</v>
      </c>
      <c r="F43" s="289">
        <v>0.41627168447818536</v>
      </c>
      <c r="G43" s="290">
        <v>-28.424093192489728</v>
      </c>
    </row>
    <row r="44" spans="1:7" x14ac:dyDescent="0.25">
      <c r="A44" s="117">
        <v>23</v>
      </c>
      <c r="B44" s="102" t="s">
        <v>120</v>
      </c>
      <c r="C44" s="288">
        <v>15995505</v>
      </c>
      <c r="D44" s="289">
        <v>0.24875499296315415</v>
      </c>
      <c r="E44" s="288">
        <v>26317226</v>
      </c>
      <c r="F44" s="289">
        <v>0.39269083023078349</v>
      </c>
      <c r="G44" s="290">
        <v>64.52888483358295</v>
      </c>
    </row>
    <row r="45" spans="1:7" x14ac:dyDescent="0.25">
      <c r="A45" s="117">
        <v>24</v>
      </c>
      <c r="B45" s="80" t="s">
        <v>47</v>
      </c>
      <c r="C45" s="288">
        <v>24489849</v>
      </c>
      <c r="D45" s="289">
        <v>0.38085526000358899</v>
      </c>
      <c r="E45" s="288">
        <v>25616933</v>
      </c>
      <c r="F45" s="289">
        <v>0.38224145233758128</v>
      </c>
      <c r="G45" s="290">
        <v>4.6022496912904609</v>
      </c>
    </row>
    <row r="46" spans="1:7" ht="26.4" x14ac:dyDescent="0.25">
      <c r="A46" s="117">
        <v>25</v>
      </c>
      <c r="B46" s="80" t="s">
        <v>48</v>
      </c>
      <c r="C46" s="288">
        <v>17512238</v>
      </c>
      <c r="D46" s="289">
        <v>0.27234255126418833</v>
      </c>
      <c r="E46" s="288">
        <v>24232705</v>
      </c>
      <c r="F46" s="289">
        <v>0.36158678141790696</v>
      </c>
      <c r="G46" s="290">
        <v>38.375831804021843</v>
      </c>
    </row>
    <row r="47" spans="1:7" x14ac:dyDescent="0.25">
      <c r="A47" s="117">
        <v>26</v>
      </c>
      <c r="B47" s="80" t="s">
        <v>49</v>
      </c>
      <c r="C47" s="288">
        <v>31169480</v>
      </c>
      <c r="D47" s="289">
        <v>0.48473391606361754</v>
      </c>
      <c r="E47" s="288">
        <v>22386921</v>
      </c>
      <c r="F47" s="289">
        <v>0.33404503171424527</v>
      </c>
      <c r="G47" s="290">
        <v>-28.176790244816409</v>
      </c>
    </row>
    <row r="48" spans="1:7" x14ac:dyDescent="0.25">
      <c r="A48" s="117">
        <v>27</v>
      </c>
      <c r="B48" s="80" t="s">
        <v>50</v>
      </c>
      <c r="C48" s="288">
        <v>21194301</v>
      </c>
      <c r="D48" s="289">
        <v>0.32960436048214614</v>
      </c>
      <c r="E48" s="288">
        <v>22312260</v>
      </c>
      <c r="F48" s="289">
        <v>0.33293098230509177</v>
      </c>
      <c r="G48" s="290">
        <v>5.2748094877014262</v>
      </c>
    </row>
    <row r="49" spans="1:7" x14ac:dyDescent="0.25">
      <c r="A49" s="117">
        <v>28</v>
      </c>
      <c r="B49" s="102" t="s">
        <v>77</v>
      </c>
      <c r="C49" s="288">
        <v>27430857</v>
      </c>
      <c r="D49" s="289">
        <v>0.42659251083403038</v>
      </c>
      <c r="E49" s="288">
        <v>20223716</v>
      </c>
      <c r="F49" s="289">
        <v>0.30176690455109439</v>
      </c>
      <c r="G49" s="290">
        <v>-26.273845545547481</v>
      </c>
    </row>
    <row r="50" spans="1:7" x14ac:dyDescent="0.25">
      <c r="A50" s="117">
        <v>29</v>
      </c>
      <c r="B50" s="102" t="s">
        <v>261</v>
      </c>
      <c r="C50" s="288">
        <v>19866764</v>
      </c>
      <c r="D50" s="289">
        <v>0.30895909438436886</v>
      </c>
      <c r="E50" s="288">
        <v>19509482</v>
      </c>
      <c r="F50" s="289">
        <v>0.2911095069044331</v>
      </c>
      <c r="G50" s="290">
        <v>-1.7983905179524973</v>
      </c>
    </row>
    <row r="51" spans="1:7" x14ac:dyDescent="0.25">
      <c r="A51" s="117">
        <v>30</v>
      </c>
      <c r="B51" s="80" t="s">
        <v>51</v>
      </c>
      <c r="C51" s="288">
        <v>20291064</v>
      </c>
      <c r="D51" s="289">
        <v>0.31555761962719592</v>
      </c>
      <c r="E51" s="288">
        <v>15076973</v>
      </c>
      <c r="F51" s="289">
        <v>0.22497010303202575</v>
      </c>
      <c r="G51" s="290">
        <v>-25.696488858346711</v>
      </c>
    </row>
    <row r="52" spans="1:7" x14ac:dyDescent="0.25">
      <c r="A52" s="117">
        <v>31</v>
      </c>
      <c r="B52" s="80" t="s">
        <v>52</v>
      </c>
      <c r="C52" s="288">
        <v>7217837</v>
      </c>
      <c r="D52" s="289">
        <v>0.11224859684918942</v>
      </c>
      <c r="E52" s="288">
        <v>13259124</v>
      </c>
      <c r="F52" s="289">
        <v>0.19784518367144421</v>
      </c>
      <c r="G52" s="290">
        <v>83.699410224974599</v>
      </c>
    </row>
    <row r="53" spans="1:7" x14ac:dyDescent="0.25">
      <c r="A53" s="117">
        <v>32</v>
      </c>
      <c r="B53" s="80" t="s">
        <v>53</v>
      </c>
      <c r="C53" s="288">
        <v>15781687</v>
      </c>
      <c r="D53" s="289">
        <v>0.24542979034620671</v>
      </c>
      <c r="E53" s="288">
        <v>10039891</v>
      </c>
      <c r="F53" s="289">
        <v>0.14980960121771841</v>
      </c>
      <c r="G53" s="290">
        <v>-36.382650346569413</v>
      </c>
    </row>
    <row r="54" spans="1:7" x14ac:dyDescent="0.25">
      <c r="A54" s="117">
        <v>33</v>
      </c>
      <c r="B54" s="128" t="s">
        <v>118</v>
      </c>
      <c r="C54" s="288">
        <v>16977923</v>
      </c>
      <c r="D54" s="289">
        <v>0.26403312157971709</v>
      </c>
      <c r="E54" s="288">
        <v>10025364</v>
      </c>
      <c r="F54" s="289">
        <v>0.14959283750216715</v>
      </c>
      <c r="G54" s="290">
        <v>-40.950586240731568</v>
      </c>
    </row>
    <row r="55" spans="1:7" x14ac:dyDescent="0.25">
      <c r="A55" s="117">
        <v>34</v>
      </c>
      <c r="B55" s="80" t="s">
        <v>54</v>
      </c>
      <c r="C55" s="288">
        <v>15041333</v>
      </c>
      <c r="D55" s="289">
        <v>0.23391613359949925</v>
      </c>
      <c r="E55" s="288">
        <v>8516700</v>
      </c>
      <c r="F55" s="289">
        <v>0.1270814026457999</v>
      </c>
      <c r="G55" s="290">
        <v>-43.378023742975437</v>
      </c>
    </row>
    <row r="56" spans="1:7" x14ac:dyDescent="0.25">
      <c r="A56" s="117">
        <v>35</v>
      </c>
      <c r="B56" s="80" t="s">
        <v>55</v>
      </c>
      <c r="C56" s="288">
        <v>7210904</v>
      </c>
      <c r="D56" s="289">
        <v>0.1121407779109181</v>
      </c>
      <c r="E56" s="288">
        <v>8025343</v>
      </c>
      <c r="F56" s="289">
        <v>0.11974965011725804</v>
      </c>
      <c r="G56" s="290">
        <v>11.294547812590494</v>
      </c>
    </row>
    <row r="57" spans="1:7" x14ac:dyDescent="0.25">
      <c r="A57" s="117">
        <v>36</v>
      </c>
      <c r="B57" s="80" t="s">
        <v>56</v>
      </c>
      <c r="C57" s="288">
        <v>12285878</v>
      </c>
      <c r="D57" s="289">
        <v>0.19106452065353177</v>
      </c>
      <c r="E57" s="288">
        <v>7771566</v>
      </c>
      <c r="F57" s="289">
        <v>0.11596293259530199</v>
      </c>
      <c r="G57" s="290">
        <v>-36.743910366031628</v>
      </c>
    </row>
    <row r="58" spans="1:7" x14ac:dyDescent="0.25">
      <c r="A58" s="117">
        <v>37</v>
      </c>
      <c r="B58" s="80" t="s">
        <v>57</v>
      </c>
      <c r="C58" s="288">
        <v>3736870</v>
      </c>
      <c r="D58" s="289">
        <v>5.8114143351786759E-2</v>
      </c>
      <c r="E58" s="288">
        <v>7067638</v>
      </c>
      <c r="F58" s="289">
        <v>0.10545931527854166</v>
      </c>
      <c r="G58" s="290">
        <v>89.132562813263519</v>
      </c>
    </row>
    <row r="59" spans="1:7" x14ac:dyDescent="0.25">
      <c r="A59" s="117">
        <v>38</v>
      </c>
      <c r="B59" s="80" t="s">
        <v>58</v>
      </c>
      <c r="C59" s="288">
        <v>3769340</v>
      </c>
      <c r="D59" s="289">
        <v>5.8619102377557658E-2</v>
      </c>
      <c r="E59" s="288">
        <v>6461727</v>
      </c>
      <c r="F59" s="289">
        <v>9.6418252453912501E-2</v>
      </c>
      <c r="G59" s="290">
        <v>71.428605538370121</v>
      </c>
    </row>
    <row r="60" spans="1:7" x14ac:dyDescent="0.25">
      <c r="A60" s="117">
        <v>39</v>
      </c>
      <c r="B60" s="80" t="s">
        <v>59</v>
      </c>
      <c r="C60" s="288">
        <v>548847</v>
      </c>
      <c r="D60" s="289">
        <v>8.5354248973601183E-3</v>
      </c>
      <c r="E60" s="288">
        <v>5729166</v>
      </c>
      <c r="F60" s="289">
        <v>8.5487389631033944E-2</v>
      </c>
      <c r="G60" s="290">
        <v>943.85484479281115</v>
      </c>
    </row>
    <row r="61" spans="1:7" x14ac:dyDescent="0.25">
      <c r="A61" s="117">
        <v>40</v>
      </c>
      <c r="B61" s="80" t="s">
        <v>60</v>
      </c>
      <c r="C61" s="288">
        <v>9543108</v>
      </c>
      <c r="D61" s="289">
        <v>0.14841017919638175</v>
      </c>
      <c r="E61" s="288">
        <v>5201831</v>
      </c>
      <c r="F61" s="289">
        <v>7.7618793641481304E-2</v>
      </c>
      <c r="G61" s="290">
        <v>-45.491227805448709</v>
      </c>
    </row>
    <row r="62" spans="1:7" x14ac:dyDescent="0.25">
      <c r="A62" s="117">
        <v>41</v>
      </c>
      <c r="B62" s="80" t="s">
        <v>61</v>
      </c>
      <c r="C62" s="288">
        <v>2171756</v>
      </c>
      <c r="D62" s="289">
        <v>3.3774185216264685E-2</v>
      </c>
      <c r="E62" s="288">
        <v>4572216</v>
      </c>
      <c r="F62" s="289">
        <v>6.8224033073792503E-2</v>
      </c>
      <c r="G62" s="290">
        <v>110.5308331138489</v>
      </c>
    </row>
    <row r="63" spans="1:7" x14ac:dyDescent="0.25">
      <c r="A63" s="117">
        <v>42</v>
      </c>
      <c r="B63" s="80" t="s">
        <v>62</v>
      </c>
      <c r="C63" s="288">
        <v>4893008</v>
      </c>
      <c r="D63" s="289">
        <v>7.6093888289782474E-2</v>
      </c>
      <c r="E63" s="288">
        <v>4342176</v>
      </c>
      <c r="F63" s="289">
        <v>6.4791505702317648E-2</v>
      </c>
      <c r="G63" s="290">
        <v>-11.257533198392478</v>
      </c>
    </row>
    <row r="64" spans="1:7" x14ac:dyDescent="0.25">
      <c r="A64" s="117">
        <v>43</v>
      </c>
      <c r="B64" s="80" t="s">
        <v>63</v>
      </c>
      <c r="C64" s="288">
        <v>4384929</v>
      </c>
      <c r="D64" s="289">
        <v>6.8192469230507605E-2</v>
      </c>
      <c r="E64" s="288">
        <v>3826218</v>
      </c>
      <c r="F64" s="289">
        <v>5.7092670901711599E-2</v>
      </c>
      <c r="G64" s="290">
        <v>-12.741620217796001</v>
      </c>
    </row>
    <row r="65" spans="1:8" x14ac:dyDescent="0.25">
      <c r="A65" s="117">
        <v>44</v>
      </c>
      <c r="B65" s="80" t="s">
        <v>64</v>
      </c>
      <c r="C65" s="288">
        <v>6793826</v>
      </c>
      <c r="D65" s="289">
        <v>0.10565456600606818</v>
      </c>
      <c r="E65" s="288">
        <v>2986579</v>
      </c>
      <c r="F65" s="289">
        <v>4.4564050445887536E-2</v>
      </c>
      <c r="G65" s="290">
        <v>-56.039807319174798</v>
      </c>
    </row>
    <row r="66" spans="1:8" x14ac:dyDescent="0.25">
      <c r="A66" s="117">
        <v>45</v>
      </c>
      <c r="B66" s="80" t="s">
        <v>65</v>
      </c>
      <c r="C66" s="288">
        <v>2081584</v>
      </c>
      <c r="D66" s="289">
        <v>3.2371870301826311E-2</v>
      </c>
      <c r="E66" s="288">
        <v>2449770</v>
      </c>
      <c r="F66" s="289">
        <v>3.6554088762032387E-2</v>
      </c>
      <c r="G66" s="290">
        <v>17.687780075173531</v>
      </c>
    </row>
    <row r="67" spans="1:8" x14ac:dyDescent="0.25">
      <c r="A67" s="117">
        <v>46</v>
      </c>
      <c r="B67" s="102" t="s">
        <v>262</v>
      </c>
      <c r="C67" s="288">
        <v>1844671</v>
      </c>
      <c r="D67" s="289">
        <v>2.8687504497315625E-2</v>
      </c>
      <c r="E67" s="288">
        <v>2179902</v>
      </c>
      <c r="F67" s="289">
        <v>3.2527270397029892E-2</v>
      </c>
      <c r="G67" s="290">
        <v>18.172942492184241</v>
      </c>
    </row>
    <row r="68" spans="1:8" x14ac:dyDescent="0.25">
      <c r="A68" s="117">
        <v>47</v>
      </c>
      <c r="B68" s="80" t="s">
        <v>66</v>
      </c>
      <c r="C68" s="288">
        <v>996711</v>
      </c>
      <c r="D68" s="289">
        <v>1.5500407007549828E-2</v>
      </c>
      <c r="E68" s="288">
        <v>1194259</v>
      </c>
      <c r="F68" s="289">
        <v>1.7820060450922343E-2</v>
      </c>
      <c r="G68" s="290">
        <v>19.819987940335771</v>
      </c>
    </row>
    <row r="69" spans="1:8" x14ac:dyDescent="0.25">
      <c r="A69" s="117">
        <v>48</v>
      </c>
      <c r="B69" s="80" t="s">
        <v>67</v>
      </c>
      <c r="C69" s="288">
        <v>1971789</v>
      </c>
      <c r="D69" s="289">
        <v>3.0664387202518757E-2</v>
      </c>
      <c r="E69" s="288">
        <v>1023195</v>
      </c>
      <c r="F69" s="289">
        <v>1.5267539748983669E-2</v>
      </c>
      <c r="G69" s="290">
        <v>-48.108291505835567</v>
      </c>
    </row>
    <row r="70" spans="1:8" x14ac:dyDescent="0.25">
      <c r="A70" s="117">
        <v>49</v>
      </c>
      <c r="B70" s="80" t="s">
        <v>68</v>
      </c>
      <c r="C70" s="288">
        <v>1841551</v>
      </c>
      <c r="D70" s="289">
        <v>2.863898364236012E-2</v>
      </c>
      <c r="E70" s="288">
        <v>625261</v>
      </c>
      <c r="F70" s="289">
        <v>9.3297926309151985E-3</v>
      </c>
      <c r="G70" s="290">
        <v>-66.047044040594045</v>
      </c>
    </row>
    <row r="71" spans="1:8" x14ac:dyDescent="0.25">
      <c r="A71" s="117">
        <v>50</v>
      </c>
      <c r="B71" s="80" t="s">
        <v>69</v>
      </c>
      <c r="C71" s="159">
        <v>170698276</v>
      </c>
      <c r="D71" s="164">
        <v>2.6546238112021188</v>
      </c>
      <c r="E71" s="159">
        <v>107211919</v>
      </c>
      <c r="F71" s="164">
        <v>1.599755896869431</v>
      </c>
      <c r="G71" s="164">
        <v>-37.192148911919887</v>
      </c>
    </row>
    <row r="72" spans="1:8" x14ac:dyDescent="0.25">
      <c r="A72" s="119"/>
      <c r="B72" s="120"/>
      <c r="C72" s="121"/>
      <c r="D72" s="122"/>
      <c r="E72" s="121"/>
      <c r="F72" s="122"/>
      <c r="G72" s="123"/>
    </row>
    <row r="73" spans="1:8" s="1" customFormat="1" ht="11.4" x14ac:dyDescent="0.2">
      <c r="A73" s="22"/>
      <c r="B73" s="23"/>
      <c r="C73" s="141"/>
      <c r="D73" s="142"/>
      <c r="E73" s="141"/>
      <c r="F73" s="142"/>
      <c r="G73" s="142"/>
      <c r="H73" s="143"/>
    </row>
    <row r="74" spans="1:8" s="21" customFormat="1" ht="12.75" customHeight="1" x14ac:dyDescent="0.25">
      <c r="A74" s="144" t="s">
        <v>263</v>
      </c>
      <c r="B74" s="146"/>
      <c r="C74" s="93"/>
      <c r="D74" s="147"/>
      <c r="E74" s="27"/>
      <c r="F74" s="147"/>
      <c r="G74" s="148"/>
      <c r="H74" s="1"/>
    </row>
    <row r="75" spans="1:8" s="21" customFormat="1" ht="12.75" customHeight="1" x14ac:dyDescent="0.25">
      <c r="A75" s="149" t="s">
        <v>264</v>
      </c>
      <c r="B75" s="91"/>
      <c r="C75" s="93"/>
      <c r="D75" s="147"/>
      <c r="E75" s="27"/>
      <c r="F75" s="147"/>
      <c r="G75" s="148"/>
      <c r="H75" s="1"/>
    </row>
    <row r="76" spans="1:8" s="21" customFormat="1" ht="12.75" customHeight="1" x14ac:dyDescent="0.25">
      <c r="A76" s="144" t="s">
        <v>268</v>
      </c>
      <c r="B76" s="146"/>
      <c r="C76" s="93"/>
      <c r="D76" s="147"/>
      <c r="E76" s="27"/>
      <c r="F76" s="147"/>
      <c r="G76" s="148"/>
      <c r="H76" s="1"/>
    </row>
    <row r="77" spans="1:8" s="21" customFormat="1" ht="12.75" customHeight="1" x14ac:dyDescent="0.25">
      <c r="A77" s="144" t="s">
        <v>269</v>
      </c>
      <c r="B77" s="91"/>
      <c r="C77" s="93"/>
      <c r="D77" s="147"/>
      <c r="E77" s="27"/>
      <c r="F77" s="147"/>
      <c r="G77" s="148"/>
      <c r="H77" s="1"/>
    </row>
    <row r="78" spans="1:8" s="21" customFormat="1" ht="12.75" customHeight="1" x14ac:dyDescent="0.25">
      <c r="A78" s="149" t="s">
        <v>265</v>
      </c>
      <c r="B78" s="91"/>
      <c r="C78" s="93"/>
      <c r="D78" s="147"/>
      <c r="E78" s="27"/>
      <c r="F78" s="147"/>
      <c r="G78" s="148"/>
      <c r="H78" s="1"/>
    </row>
    <row r="79" spans="1:8" s="21" customFormat="1" ht="12.75" customHeight="1" x14ac:dyDescent="0.25">
      <c r="A79" s="6" t="s">
        <v>266</v>
      </c>
      <c r="B79" s="5"/>
      <c r="C79" s="93"/>
      <c r="D79" s="147"/>
      <c r="E79" s="27"/>
      <c r="F79" s="147"/>
      <c r="G79" s="148"/>
      <c r="H79" s="1"/>
    </row>
    <row r="80" spans="1:8" s="154" customFormat="1" ht="11.4" x14ac:dyDescent="0.2">
      <c r="A80" s="150" t="s">
        <v>267</v>
      </c>
      <c r="B80" s="151"/>
      <c r="C80" s="152"/>
      <c r="D80" s="153"/>
      <c r="E80" s="153"/>
      <c r="F80" s="153"/>
      <c r="G80" s="153"/>
    </row>
    <row r="81" spans="1:8" s="21" customFormat="1" ht="12.75" customHeight="1" x14ac:dyDescent="0.25">
      <c r="A81" s="144" t="s">
        <v>238</v>
      </c>
      <c r="B81" s="91"/>
      <c r="C81" s="93"/>
      <c r="D81" s="147"/>
      <c r="E81" s="27"/>
      <c r="F81" s="147"/>
      <c r="G81" s="148"/>
      <c r="H81" s="1"/>
    </row>
    <row r="82" spans="1:8" s="1" customFormat="1" ht="12" customHeight="1" x14ac:dyDescent="0.2">
      <c r="A82" s="144" t="s">
        <v>278</v>
      </c>
      <c r="B82" s="91"/>
      <c r="C82" s="92"/>
      <c r="D82" s="145"/>
      <c r="E82" s="26"/>
      <c r="F82" s="145"/>
      <c r="G82" s="142"/>
    </row>
    <row r="83" spans="1:8" s="21" customFormat="1" ht="12.75" customHeight="1" x14ac:dyDescent="0.25">
      <c r="A83" s="155" t="s">
        <v>240</v>
      </c>
      <c r="B83" s="156"/>
      <c r="C83" s="93"/>
      <c r="D83" s="147"/>
      <c r="E83" s="27"/>
      <c r="F83" s="147"/>
      <c r="G83" s="148"/>
      <c r="H83" s="1"/>
    </row>
    <row r="84" spans="1:8" ht="12.75" customHeight="1" x14ac:dyDescent="0.25">
      <c r="B84" s="71"/>
    </row>
    <row r="85" spans="1:8" ht="12.75" customHeight="1" x14ac:dyDescent="0.25">
      <c r="B85" s="71"/>
    </row>
    <row r="86" spans="1:8" ht="12.75" customHeight="1" x14ac:dyDescent="0.25">
      <c r="B86" s="71"/>
    </row>
    <row r="87" spans="1:8" ht="12.75" customHeight="1" x14ac:dyDescent="0.25">
      <c r="B87" s="71"/>
    </row>
    <row r="88" spans="1:8" ht="12.75" customHeight="1" x14ac:dyDescent="0.25">
      <c r="B88" s="71"/>
    </row>
    <row r="89" spans="1:8" ht="12.75" customHeight="1" x14ac:dyDescent="0.25">
      <c r="B89" s="71"/>
    </row>
    <row r="90" spans="1:8" ht="12.75" customHeight="1" x14ac:dyDescent="0.25">
      <c r="B90" s="71"/>
    </row>
    <row r="91" spans="1:8" ht="12.75" customHeight="1" x14ac:dyDescent="0.25">
      <c r="B91" s="71"/>
    </row>
    <row r="92" spans="1:8" ht="12.75" customHeight="1" x14ac:dyDescent="0.25">
      <c r="B92" s="71"/>
    </row>
    <row r="93" spans="1:8" ht="12.75" customHeight="1" x14ac:dyDescent="0.25">
      <c r="B93" s="71"/>
    </row>
    <row r="94" spans="1:8" ht="12.75" customHeight="1" x14ac:dyDescent="0.25">
      <c r="B94" s="71"/>
    </row>
    <row r="95" spans="1:8" x14ac:dyDescent="0.25">
      <c r="B95" s="71"/>
    </row>
    <row r="96" spans="1:8" x14ac:dyDescent="0.25">
      <c r="B96" s="126"/>
    </row>
    <row r="97" spans="1:9" s="124" customFormat="1" x14ac:dyDescent="0.25">
      <c r="A97" s="75"/>
      <c r="B97" s="126"/>
      <c r="D97" s="24"/>
      <c r="F97" s="24"/>
      <c r="G97" s="59"/>
      <c r="H97" s="24"/>
      <c r="I97" s="24"/>
    </row>
    <row r="98" spans="1:9" s="124" customFormat="1" x14ac:dyDescent="0.25">
      <c r="A98" s="75"/>
      <c r="B98" s="126"/>
      <c r="D98" s="24"/>
      <c r="F98" s="24"/>
      <c r="G98" s="59"/>
      <c r="H98" s="24"/>
      <c r="I98" s="24"/>
    </row>
    <row r="99" spans="1:9" s="124" customFormat="1" x14ac:dyDescent="0.25">
      <c r="A99" s="75"/>
      <c r="B99" s="126"/>
      <c r="D99" s="24"/>
      <c r="F99" s="24"/>
      <c r="G99" s="59"/>
      <c r="H99" s="24"/>
      <c r="I99" s="24"/>
    </row>
    <row r="100" spans="1:9" s="124" customFormat="1" x14ac:dyDescent="0.25">
      <c r="A100" s="75"/>
      <c r="B100" s="126"/>
      <c r="D100" s="24"/>
      <c r="F100" s="24"/>
      <c r="G100" s="59"/>
      <c r="H100" s="24"/>
      <c r="I100" s="24"/>
    </row>
    <row r="101" spans="1:9" s="124" customFormat="1" x14ac:dyDescent="0.25">
      <c r="A101" s="75"/>
      <c r="B101" s="126"/>
      <c r="D101" s="24"/>
      <c r="F101" s="24"/>
      <c r="G101" s="59"/>
      <c r="H101" s="24"/>
      <c r="I101" s="24"/>
    </row>
    <row r="102" spans="1:9" s="124" customFormat="1" x14ac:dyDescent="0.25">
      <c r="A102" s="75"/>
      <c r="B102" s="126"/>
      <c r="D102" s="24"/>
      <c r="F102" s="24"/>
      <c r="G102" s="59"/>
      <c r="H102" s="24"/>
      <c r="I102" s="24"/>
    </row>
    <row r="103" spans="1:9" s="124" customFormat="1" x14ac:dyDescent="0.25">
      <c r="A103" s="75"/>
      <c r="B103" s="126"/>
      <c r="D103" s="24"/>
      <c r="F103" s="24"/>
      <c r="G103" s="59"/>
      <c r="H103" s="24"/>
      <c r="I103" s="24"/>
    </row>
    <row r="104" spans="1:9" s="124" customFormat="1" x14ac:dyDescent="0.25">
      <c r="A104" s="75"/>
      <c r="B104" s="126"/>
      <c r="D104" s="24"/>
      <c r="F104" s="24"/>
      <c r="G104" s="59"/>
      <c r="H104" s="24"/>
      <c r="I104" s="24"/>
    </row>
    <row r="105" spans="1:9" s="124" customFormat="1" x14ac:dyDescent="0.25">
      <c r="A105" s="75"/>
      <c r="B105" s="126"/>
      <c r="D105" s="24"/>
      <c r="F105" s="24"/>
      <c r="G105" s="59"/>
      <c r="H105" s="24"/>
      <c r="I105" s="24"/>
    </row>
    <row r="106" spans="1:9" s="124" customFormat="1" x14ac:dyDescent="0.25">
      <c r="A106" s="75"/>
      <c r="B106" s="126"/>
      <c r="D106" s="24"/>
      <c r="F106" s="24"/>
      <c r="G106" s="59"/>
      <c r="H106" s="24"/>
      <c r="I106" s="24"/>
    </row>
    <row r="107" spans="1:9" s="124" customFormat="1" x14ac:dyDescent="0.25">
      <c r="A107" s="75"/>
      <c r="B107" s="126"/>
      <c r="D107" s="24"/>
      <c r="F107" s="24"/>
      <c r="G107" s="59"/>
      <c r="H107" s="24"/>
      <c r="I107" s="24"/>
    </row>
  </sheetData>
  <mergeCells count="6">
    <mergeCell ref="A4:B6"/>
    <mergeCell ref="E4:F4"/>
    <mergeCell ref="C4:D4"/>
    <mergeCell ref="G4:G5"/>
    <mergeCell ref="A1:G1"/>
    <mergeCell ref="A2:G2"/>
  </mergeCells>
  <printOptions horizontalCentered="1"/>
  <pageMargins left="0.39370078740157483" right="0.39370078740157483" top="0.55118110236220474" bottom="0.55118110236220474" header="0.11811023622047244" footer="0.11811023622047244"/>
  <pageSetup paperSize="9"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50C90-1528-4EFC-B0EB-77401001FC63}">
  <sheetPr>
    <pageSetUpPr fitToPage="1"/>
  </sheetPr>
  <dimension ref="A1:J101"/>
  <sheetViews>
    <sheetView zoomScaleNormal="100" workbookViewId="0">
      <selection sqref="A1:E1"/>
    </sheetView>
  </sheetViews>
  <sheetFormatPr defaultColWidth="9.109375" defaultRowHeight="13.2" x14ac:dyDescent="0.25"/>
  <cols>
    <col min="1" max="1" width="4.6640625" style="75" customWidth="1"/>
    <col min="2" max="2" width="50.44140625" style="76" customWidth="1"/>
    <col min="3" max="4" width="24.88671875" style="24" customWidth="1"/>
    <col min="5" max="5" width="17.109375" style="72" customWidth="1"/>
    <col min="6" max="16384" width="9.109375" style="24"/>
  </cols>
  <sheetData>
    <row r="1" spans="1:5" ht="15.6" x14ac:dyDescent="0.25">
      <c r="A1" s="412" t="s">
        <v>385</v>
      </c>
      <c r="B1" s="412"/>
      <c r="C1" s="412"/>
      <c r="D1" s="412"/>
      <c r="E1" s="412"/>
    </row>
    <row r="2" spans="1:5" x14ac:dyDescent="0.25">
      <c r="A2" s="414" t="s">
        <v>246</v>
      </c>
      <c r="B2" s="414"/>
      <c r="C2" s="414"/>
      <c r="D2" s="414"/>
      <c r="E2" s="414"/>
    </row>
    <row r="3" spans="1:5" x14ac:dyDescent="0.25">
      <c r="A3" s="166"/>
      <c r="B3" s="167"/>
      <c r="C3" s="167"/>
      <c r="D3" s="167"/>
      <c r="E3" s="399"/>
    </row>
    <row r="4" spans="1:5" s="62" customFormat="1" ht="21" customHeight="1" x14ac:dyDescent="0.25">
      <c r="A4" s="405" t="s">
        <v>26</v>
      </c>
      <c r="B4" s="415"/>
      <c r="C4" s="168">
        <v>2022</v>
      </c>
      <c r="D4" s="168">
        <v>2023</v>
      </c>
      <c r="E4" s="416" t="s">
        <v>270</v>
      </c>
    </row>
    <row r="5" spans="1:5" s="115" customFormat="1" ht="24.75" customHeight="1" x14ac:dyDescent="0.25">
      <c r="A5" s="405"/>
      <c r="B5" s="415"/>
      <c r="C5" s="169" t="s">
        <v>271</v>
      </c>
      <c r="D5" s="169" t="s">
        <v>250</v>
      </c>
      <c r="E5" s="417"/>
    </row>
    <row r="6" spans="1:5" s="115" customFormat="1" x14ac:dyDescent="0.25">
      <c r="A6" s="401"/>
      <c r="B6" s="403"/>
      <c r="C6" s="346" t="s">
        <v>6</v>
      </c>
      <c r="D6" s="346" t="s">
        <v>7</v>
      </c>
      <c r="E6" s="381" t="s">
        <v>8</v>
      </c>
    </row>
    <row r="7" spans="1:5" s="13" customFormat="1" x14ac:dyDescent="0.25">
      <c r="A7" s="20"/>
      <c r="B7" s="20"/>
      <c r="C7" s="396"/>
      <c r="D7" s="396"/>
      <c r="E7" s="397"/>
    </row>
    <row r="8" spans="1:5" s="115" customFormat="1" x14ac:dyDescent="0.25">
      <c r="A8" s="62"/>
      <c r="B8" s="13" t="s">
        <v>70</v>
      </c>
      <c r="C8" s="174">
        <v>51184327275</v>
      </c>
      <c r="D8" s="174">
        <v>47810504705</v>
      </c>
      <c r="E8" s="172">
        <v>-6.5915149218887521</v>
      </c>
    </row>
    <row r="9" spans="1:5" x14ac:dyDescent="0.25">
      <c r="C9" s="175"/>
      <c r="D9" s="175"/>
      <c r="E9" s="173"/>
    </row>
    <row r="10" spans="1:5" s="62" customFormat="1" x14ac:dyDescent="0.25">
      <c r="A10" s="134">
        <v>1</v>
      </c>
      <c r="B10" s="79" t="s">
        <v>27</v>
      </c>
      <c r="C10" s="174">
        <v>28196421064</v>
      </c>
      <c r="D10" s="174">
        <v>26837007418</v>
      </c>
      <c r="E10" s="172">
        <v>-4.8212276406087611</v>
      </c>
    </row>
    <row r="11" spans="1:5" x14ac:dyDescent="0.25">
      <c r="B11" s="80" t="s">
        <v>28</v>
      </c>
      <c r="C11" s="175">
        <v>21342227906</v>
      </c>
      <c r="D11" s="175">
        <v>21486669727</v>
      </c>
      <c r="E11" s="173">
        <v>0.67678886026416585</v>
      </c>
    </row>
    <row r="12" spans="1:5" x14ac:dyDescent="0.25">
      <c r="B12" s="81" t="s">
        <v>29</v>
      </c>
      <c r="C12" s="175">
        <v>4174461628</v>
      </c>
      <c r="D12" s="175">
        <v>2799520115</v>
      </c>
      <c r="E12" s="173">
        <v>-32.936978118990147</v>
      </c>
    </row>
    <row r="13" spans="1:5" x14ac:dyDescent="0.25">
      <c r="B13" s="81" t="s">
        <v>30</v>
      </c>
      <c r="C13" s="175">
        <v>368060398</v>
      </c>
      <c r="D13" s="175">
        <v>233084897</v>
      </c>
      <c r="E13" s="173">
        <v>-36.672106462266008</v>
      </c>
    </row>
    <row r="14" spans="1:5" x14ac:dyDescent="0.25">
      <c r="B14" s="81" t="s">
        <v>31</v>
      </c>
      <c r="C14" s="175">
        <v>557589298</v>
      </c>
      <c r="D14" s="175">
        <v>633554994</v>
      </c>
      <c r="E14" s="173">
        <v>13.623951584522697</v>
      </c>
    </row>
    <row r="15" spans="1:5" x14ac:dyDescent="0.25">
      <c r="B15" s="81" t="s">
        <v>32</v>
      </c>
      <c r="C15" s="175">
        <v>646517374</v>
      </c>
      <c r="D15" s="175">
        <v>530513420</v>
      </c>
      <c r="E15" s="173">
        <v>-17.942898159454568</v>
      </c>
    </row>
    <row r="16" spans="1:5" x14ac:dyDescent="0.25">
      <c r="B16" s="81" t="s">
        <v>33</v>
      </c>
      <c r="C16" s="175">
        <v>342389694</v>
      </c>
      <c r="D16" s="175">
        <v>409640408</v>
      </c>
      <c r="E16" s="173">
        <v>19.64157075358699</v>
      </c>
    </row>
    <row r="17" spans="1:5" x14ac:dyDescent="0.25">
      <c r="B17" s="81" t="s">
        <v>34</v>
      </c>
      <c r="C17" s="175">
        <v>550261101</v>
      </c>
      <c r="D17" s="175">
        <v>541506594</v>
      </c>
      <c r="E17" s="173">
        <v>-1.5909732641631869</v>
      </c>
    </row>
    <row r="18" spans="1:5" x14ac:dyDescent="0.25">
      <c r="B18" s="81" t="s">
        <v>35</v>
      </c>
      <c r="C18" s="175">
        <v>141571109</v>
      </c>
      <c r="D18" s="175">
        <v>177502597</v>
      </c>
      <c r="E18" s="173">
        <v>25.380523083986017</v>
      </c>
    </row>
    <row r="19" spans="1:5" x14ac:dyDescent="0.25">
      <c r="B19" s="81" t="s">
        <v>36</v>
      </c>
      <c r="C19" s="175">
        <v>73342556</v>
      </c>
      <c r="D19" s="175">
        <v>25014666</v>
      </c>
      <c r="E19" s="173">
        <v>-65.893381190587363</v>
      </c>
    </row>
    <row r="20" spans="1:5" x14ac:dyDescent="0.25">
      <c r="A20" s="125">
        <v>2</v>
      </c>
      <c r="B20" s="102" t="s">
        <v>170</v>
      </c>
      <c r="C20" s="175">
        <v>2621539709</v>
      </c>
      <c r="D20" s="175">
        <v>2570270611</v>
      </c>
      <c r="E20" s="173">
        <v>-1.9556864930936668</v>
      </c>
    </row>
    <row r="21" spans="1:5" x14ac:dyDescent="0.25">
      <c r="A21" s="125">
        <v>3</v>
      </c>
      <c r="B21" s="102" t="s">
        <v>37</v>
      </c>
      <c r="C21" s="175">
        <v>2690429848</v>
      </c>
      <c r="D21" s="175">
        <v>2143199262</v>
      </c>
      <c r="E21" s="173">
        <v>-20.339894251723301</v>
      </c>
    </row>
    <row r="22" spans="1:5" ht="28.8" x14ac:dyDescent="0.25">
      <c r="A22" s="125">
        <v>4</v>
      </c>
      <c r="B22" s="128" t="s">
        <v>251</v>
      </c>
      <c r="C22" s="175">
        <v>1512083809</v>
      </c>
      <c r="D22" s="175">
        <v>1764772883</v>
      </c>
      <c r="E22" s="173">
        <v>16.711314048598467</v>
      </c>
    </row>
    <row r="23" spans="1:5" x14ac:dyDescent="0.25">
      <c r="A23" s="125">
        <v>5</v>
      </c>
      <c r="B23" s="388" t="s">
        <v>116</v>
      </c>
      <c r="C23" s="175">
        <v>1438064472</v>
      </c>
      <c r="D23" s="175">
        <v>1600649022</v>
      </c>
      <c r="E23" s="173">
        <v>11.30579005083716</v>
      </c>
    </row>
    <row r="24" spans="1:5" x14ac:dyDescent="0.25">
      <c r="A24" s="125">
        <v>6</v>
      </c>
      <c r="B24" s="170" t="s">
        <v>252</v>
      </c>
      <c r="C24" s="175">
        <v>1341744663</v>
      </c>
      <c r="D24" s="175">
        <v>1250915566</v>
      </c>
      <c r="E24" s="173">
        <v>-6.7694770476608879</v>
      </c>
    </row>
    <row r="25" spans="1:5" x14ac:dyDescent="0.25">
      <c r="A25" s="125">
        <v>7</v>
      </c>
      <c r="B25" s="128" t="s">
        <v>38</v>
      </c>
      <c r="C25" s="175">
        <v>1227084961</v>
      </c>
      <c r="D25" s="175">
        <v>992436371</v>
      </c>
      <c r="E25" s="173">
        <v>-19.122440373548024</v>
      </c>
    </row>
    <row r="26" spans="1:5" ht="15.6" x14ac:dyDescent="0.25">
      <c r="A26" s="125">
        <v>8</v>
      </c>
      <c r="B26" s="128" t="s">
        <v>253</v>
      </c>
      <c r="C26" s="175">
        <v>689422814</v>
      </c>
      <c r="D26" s="175">
        <v>789909908</v>
      </c>
      <c r="E26" s="173">
        <v>14.575539416367512</v>
      </c>
    </row>
    <row r="27" spans="1:5" x14ac:dyDescent="0.25">
      <c r="A27" s="125">
        <v>9</v>
      </c>
      <c r="B27" s="128" t="s">
        <v>254</v>
      </c>
      <c r="C27" s="175">
        <v>741362151</v>
      </c>
      <c r="D27" s="175">
        <v>753127367</v>
      </c>
      <c r="E27" s="173">
        <v>1.5869728423726803</v>
      </c>
    </row>
    <row r="28" spans="1:5" ht="15.6" x14ac:dyDescent="0.25">
      <c r="A28" s="125">
        <v>10</v>
      </c>
      <c r="B28" s="128" t="s">
        <v>255</v>
      </c>
      <c r="C28" s="175">
        <v>836449853</v>
      </c>
      <c r="D28" s="175">
        <v>753697756</v>
      </c>
      <c r="E28" s="173">
        <v>-9.8932526203695748</v>
      </c>
    </row>
    <row r="29" spans="1:5" ht="15.6" x14ac:dyDescent="0.25">
      <c r="A29" s="125">
        <v>11</v>
      </c>
      <c r="B29" s="128" t="s">
        <v>257</v>
      </c>
      <c r="C29" s="175">
        <v>1651892325</v>
      </c>
      <c r="D29" s="175">
        <v>795116134</v>
      </c>
      <c r="E29" s="173">
        <v>-51.866346131246786</v>
      </c>
    </row>
    <row r="30" spans="1:5" x14ac:dyDescent="0.25">
      <c r="A30" s="125">
        <v>12</v>
      </c>
      <c r="B30" s="80" t="s">
        <v>39</v>
      </c>
      <c r="C30" s="175">
        <v>743369564</v>
      </c>
      <c r="D30" s="175">
        <v>793966998</v>
      </c>
      <c r="E30" s="173">
        <v>6.8064979318954277</v>
      </c>
    </row>
    <row r="31" spans="1:5" x14ac:dyDescent="0.25">
      <c r="A31" s="125">
        <v>13</v>
      </c>
      <c r="B31" s="80" t="s">
        <v>40</v>
      </c>
      <c r="C31" s="175">
        <v>584375082</v>
      </c>
      <c r="D31" s="175">
        <v>473355768</v>
      </c>
      <c r="E31" s="173">
        <v>-18.997954810126561</v>
      </c>
    </row>
    <row r="32" spans="1:5" x14ac:dyDescent="0.25">
      <c r="A32" s="125">
        <v>14</v>
      </c>
      <c r="B32" s="73" t="s">
        <v>41</v>
      </c>
      <c r="C32" s="291">
        <v>275501550</v>
      </c>
      <c r="D32" s="291">
        <v>520640504</v>
      </c>
      <c r="E32" s="173">
        <v>88.979156015637656</v>
      </c>
    </row>
    <row r="33" spans="1:5" x14ac:dyDescent="0.25">
      <c r="A33" s="125">
        <v>15</v>
      </c>
      <c r="B33" s="73" t="s">
        <v>42</v>
      </c>
      <c r="C33" s="291">
        <v>582741945</v>
      </c>
      <c r="D33" s="291">
        <v>513708330</v>
      </c>
      <c r="E33" s="173">
        <v>-11.846343925011272</v>
      </c>
    </row>
    <row r="34" spans="1:5" x14ac:dyDescent="0.25">
      <c r="A34" s="125">
        <v>16</v>
      </c>
      <c r="B34" s="80" t="s">
        <v>43</v>
      </c>
      <c r="C34" s="291">
        <v>537473857</v>
      </c>
      <c r="D34" s="291">
        <v>506146307</v>
      </c>
      <c r="E34" s="173">
        <v>-5.8286648907651006</v>
      </c>
    </row>
    <row r="35" spans="1:5" x14ac:dyDescent="0.25">
      <c r="A35" s="125">
        <v>17</v>
      </c>
      <c r="B35" s="73" t="s">
        <v>44</v>
      </c>
      <c r="C35" s="291">
        <v>504698537</v>
      </c>
      <c r="D35" s="291">
        <v>367897614</v>
      </c>
      <c r="E35" s="173">
        <v>-27.105472469400084</v>
      </c>
    </row>
    <row r="36" spans="1:5" x14ac:dyDescent="0.25">
      <c r="A36" s="125">
        <v>18</v>
      </c>
      <c r="B36" s="128" t="s">
        <v>258</v>
      </c>
      <c r="C36" s="291">
        <v>591097082</v>
      </c>
      <c r="D36" s="291">
        <v>446343664</v>
      </c>
      <c r="E36" s="173">
        <v>-24.488941395247831</v>
      </c>
    </row>
    <row r="37" spans="1:5" x14ac:dyDescent="0.25">
      <c r="A37" s="125">
        <v>19</v>
      </c>
      <c r="B37" s="73" t="s">
        <v>45</v>
      </c>
      <c r="C37" s="291">
        <v>323062352</v>
      </c>
      <c r="D37" s="291">
        <v>277110366</v>
      </c>
      <c r="E37" s="173">
        <v>-14.223875272226083</v>
      </c>
    </row>
    <row r="38" spans="1:5" ht="15.6" x14ac:dyDescent="0.25">
      <c r="A38" s="125">
        <v>20</v>
      </c>
      <c r="B38" s="128" t="s">
        <v>259</v>
      </c>
      <c r="C38" s="291">
        <v>258743579</v>
      </c>
      <c r="D38" s="291">
        <v>248853187</v>
      </c>
      <c r="E38" s="173">
        <v>-3.8224685761187538</v>
      </c>
    </row>
    <row r="39" spans="1:5" x14ac:dyDescent="0.25">
      <c r="A39" s="125">
        <v>21</v>
      </c>
      <c r="B39" s="389" t="s">
        <v>260</v>
      </c>
      <c r="C39" s="291">
        <v>234013187</v>
      </c>
      <c r="D39" s="291">
        <v>213125047</v>
      </c>
      <c r="E39" s="173">
        <v>-8.9260525305353884</v>
      </c>
    </row>
    <row r="40" spans="1:5" x14ac:dyDescent="0.25">
      <c r="A40" s="125">
        <v>22</v>
      </c>
      <c r="B40" s="73" t="s">
        <v>46</v>
      </c>
      <c r="C40" s="291">
        <v>329125072</v>
      </c>
      <c r="D40" s="291">
        <v>226189412</v>
      </c>
      <c r="E40" s="173">
        <v>-31.27554500010865</v>
      </c>
    </row>
    <row r="41" spans="1:5" x14ac:dyDescent="0.25">
      <c r="A41" s="125">
        <v>23</v>
      </c>
      <c r="B41" s="102" t="s">
        <v>120</v>
      </c>
      <c r="C41" s="291">
        <v>120169581</v>
      </c>
      <c r="D41" s="291">
        <v>167498088</v>
      </c>
      <c r="E41" s="173">
        <v>39.384764934813241</v>
      </c>
    </row>
    <row r="42" spans="1:5" x14ac:dyDescent="0.25">
      <c r="A42" s="125">
        <v>24</v>
      </c>
      <c r="B42" s="73" t="s">
        <v>47</v>
      </c>
      <c r="C42" s="291">
        <v>199521596</v>
      </c>
      <c r="D42" s="291">
        <v>169367037</v>
      </c>
      <c r="E42" s="173">
        <v>-15.113431129530463</v>
      </c>
    </row>
    <row r="43" spans="1:5" ht="26.4" x14ac:dyDescent="0.25">
      <c r="A43" s="125">
        <v>25</v>
      </c>
      <c r="B43" s="73" t="s">
        <v>48</v>
      </c>
      <c r="C43" s="291">
        <v>143186673</v>
      </c>
      <c r="D43" s="291">
        <v>171058505</v>
      </c>
      <c r="E43" s="173">
        <v>19.465381390627034</v>
      </c>
    </row>
    <row r="44" spans="1:5" x14ac:dyDescent="0.25">
      <c r="A44" s="125">
        <v>26</v>
      </c>
      <c r="B44" s="73" t="s">
        <v>49</v>
      </c>
      <c r="C44" s="291">
        <v>227041523</v>
      </c>
      <c r="D44" s="291">
        <v>209431950</v>
      </c>
      <c r="E44" s="173">
        <v>-7.7561023936577485</v>
      </c>
    </row>
    <row r="45" spans="1:5" x14ac:dyDescent="0.25">
      <c r="A45" s="125">
        <v>27</v>
      </c>
      <c r="B45" s="73" t="s">
        <v>50</v>
      </c>
      <c r="C45" s="291">
        <v>190329189</v>
      </c>
      <c r="D45" s="291">
        <v>182651563</v>
      </c>
      <c r="E45" s="173">
        <v>-4.0338668179792485</v>
      </c>
    </row>
    <row r="46" spans="1:5" x14ac:dyDescent="0.25">
      <c r="A46" s="125">
        <v>28</v>
      </c>
      <c r="B46" s="102" t="s">
        <v>77</v>
      </c>
      <c r="C46" s="291">
        <v>275132551</v>
      </c>
      <c r="D46" s="291">
        <v>164892267</v>
      </c>
      <c r="E46" s="173">
        <v>-40.068063047908865</v>
      </c>
    </row>
    <row r="47" spans="1:5" x14ac:dyDescent="0.25">
      <c r="A47" s="125">
        <v>29</v>
      </c>
      <c r="B47" s="102" t="s">
        <v>261</v>
      </c>
      <c r="C47" s="291">
        <v>151921133</v>
      </c>
      <c r="D47" s="291">
        <v>137039704</v>
      </c>
      <c r="E47" s="173">
        <v>-9.7954963250570302</v>
      </c>
    </row>
    <row r="48" spans="1:5" x14ac:dyDescent="0.25">
      <c r="A48" s="125">
        <v>30</v>
      </c>
      <c r="B48" s="73" t="s">
        <v>51</v>
      </c>
      <c r="C48" s="291">
        <v>164854651</v>
      </c>
      <c r="D48" s="291">
        <v>118564455</v>
      </c>
      <c r="E48" s="173">
        <v>-28.079399470506907</v>
      </c>
    </row>
    <row r="49" spans="1:5" x14ac:dyDescent="0.25">
      <c r="A49" s="125">
        <v>31</v>
      </c>
      <c r="B49" s="73" t="s">
        <v>52</v>
      </c>
      <c r="C49" s="291">
        <v>88226180</v>
      </c>
      <c r="D49" s="291">
        <v>78065491</v>
      </c>
      <c r="E49" s="173">
        <v>-11.516637125170782</v>
      </c>
    </row>
    <row r="50" spans="1:5" x14ac:dyDescent="0.25">
      <c r="A50" s="125">
        <v>32</v>
      </c>
      <c r="B50" s="73" t="s">
        <v>53</v>
      </c>
      <c r="C50" s="291">
        <v>121283679</v>
      </c>
      <c r="D50" s="291">
        <v>84734625</v>
      </c>
      <c r="E50" s="173">
        <v>-30.135179194226126</v>
      </c>
    </row>
    <row r="51" spans="1:5" x14ac:dyDescent="0.25">
      <c r="A51" s="125">
        <v>33</v>
      </c>
      <c r="B51" s="128" t="s">
        <v>118</v>
      </c>
      <c r="C51" s="291">
        <v>65036282</v>
      </c>
      <c r="D51" s="291">
        <v>93441852</v>
      </c>
      <c r="E51" s="173">
        <v>43.67649737418877</v>
      </c>
    </row>
    <row r="52" spans="1:5" x14ac:dyDescent="0.25">
      <c r="A52" s="125">
        <v>34</v>
      </c>
      <c r="B52" s="73" t="s">
        <v>54</v>
      </c>
      <c r="C52" s="291">
        <v>111504580</v>
      </c>
      <c r="D52" s="291">
        <v>74194214</v>
      </c>
      <c r="E52" s="173">
        <v>-33.460837214040893</v>
      </c>
    </row>
    <row r="53" spans="1:5" x14ac:dyDescent="0.25">
      <c r="A53" s="125">
        <v>35</v>
      </c>
      <c r="B53" s="73" t="s">
        <v>55</v>
      </c>
      <c r="C53" s="291">
        <v>51635229</v>
      </c>
      <c r="D53" s="291">
        <v>45403891</v>
      </c>
      <c r="E53" s="173">
        <v>-12.067997219495242</v>
      </c>
    </row>
    <row r="54" spans="1:5" x14ac:dyDescent="0.25">
      <c r="A54" s="125">
        <v>36</v>
      </c>
      <c r="B54" s="73" t="s">
        <v>56</v>
      </c>
      <c r="C54" s="291">
        <v>69877216</v>
      </c>
      <c r="D54" s="291">
        <v>60983234</v>
      </c>
      <c r="E54" s="173">
        <v>-12.728014235713115</v>
      </c>
    </row>
    <row r="55" spans="1:5" x14ac:dyDescent="0.25">
      <c r="A55" s="125">
        <v>37</v>
      </c>
      <c r="B55" s="73" t="s">
        <v>57</v>
      </c>
      <c r="C55" s="291">
        <v>30860536</v>
      </c>
      <c r="D55" s="291">
        <v>45463843</v>
      </c>
      <c r="E55" s="173">
        <v>47.320328460918489</v>
      </c>
    </row>
    <row r="56" spans="1:5" x14ac:dyDescent="0.25">
      <c r="A56" s="125">
        <v>38</v>
      </c>
      <c r="B56" s="73" t="s">
        <v>58</v>
      </c>
      <c r="C56" s="291">
        <v>40941948</v>
      </c>
      <c r="D56" s="291">
        <v>41470149</v>
      </c>
      <c r="E56" s="173">
        <v>1.2901218085666022</v>
      </c>
    </row>
    <row r="57" spans="1:5" x14ac:dyDescent="0.25">
      <c r="A57" s="125">
        <v>39</v>
      </c>
      <c r="B57" s="292" t="s">
        <v>59</v>
      </c>
      <c r="C57" s="291">
        <v>28656579</v>
      </c>
      <c r="D57" s="291">
        <v>31205839</v>
      </c>
      <c r="E57" s="173">
        <v>8.8958978669435815</v>
      </c>
    </row>
    <row r="58" spans="1:5" x14ac:dyDescent="0.25">
      <c r="A58" s="125">
        <v>40</v>
      </c>
      <c r="B58" s="73" t="s">
        <v>60</v>
      </c>
      <c r="C58" s="291">
        <v>100125033</v>
      </c>
      <c r="D58" s="291">
        <v>37606163</v>
      </c>
      <c r="E58" s="173">
        <v>-62.440798396540856</v>
      </c>
    </row>
    <row r="59" spans="1:5" x14ac:dyDescent="0.25">
      <c r="A59" s="125">
        <v>41</v>
      </c>
      <c r="B59" s="73" t="s">
        <v>61</v>
      </c>
      <c r="C59" s="291">
        <v>33236459</v>
      </c>
      <c r="D59" s="291">
        <v>27337432</v>
      </c>
      <c r="E59" s="173">
        <v>-17.748662695986962</v>
      </c>
    </row>
    <row r="60" spans="1:5" x14ac:dyDescent="0.25">
      <c r="A60" s="125">
        <v>42</v>
      </c>
      <c r="B60" s="73" t="s">
        <v>62</v>
      </c>
      <c r="C60" s="291">
        <v>53190116</v>
      </c>
      <c r="D60" s="291">
        <v>34343537</v>
      </c>
      <c r="E60" s="173">
        <v>-35.43248335837432</v>
      </c>
    </row>
    <row r="61" spans="1:5" x14ac:dyDescent="0.25">
      <c r="A61" s="125">
        <v>43</v>
      </c>
      <c r="B61" s="73" t="s">
        <v>63</v>
      </c>
      <c r="C61" s="291">
        <v>34013525</v>
      </c>
      <c r="D61" s="291">
        <v>33805556</v>
      </c>
      <c r="E61" s="173">
        <v>-0.61143030603267867</v>
      </c>
    </row>
    <row r="62" spans="1:5" x14ac:dyDescent="0.25">
      <c r="A62" s="125">
        <v>44</v>
      </c>
      <c r="B62" s="73" t="s">
        <v>64</v>
      </c>
      <c r="C62" s="291">
        <v>54830027</v>
      </c>
      <c r="D62" s="291">
        <v>32543271</v>
      </c>
      <c r="E62" s="173">
        <v>-40.646990744688125</v>
      </c>
    </row>
    <row r="63" spans="1:5" x14ac:dyDescent="0.25">
      <c r="A63" s="125">
        <v>45</v>
      </c>
      <c r="B63" s="24" t="s">
        <v>65</v>
      </c>
      <c r="C63" s="291">
        <v>16820433</v>
      </c>
      <c r="D63" s="291">
        <v>11588618</v>
      </c>
      <c r="E63" s="173">
        <v>-31.103925802623511</v>
      </c>
    </row>
    <row r="64" spans="1:5" x14ac:dyDescent="0.25">
      <c r="A64" s="125">
        <v>46</v>
      </c>
      <c r="B64" s="128" t="s">
        <v>262</v>
      </c>
      <c r="C64" s="291">
        <v>16136997</v>
      </c>
      <c r="D64" s="291">
        <v>12998194</v>
      </c>
      <c r="E64" s="173">
        <v>-19.450973437003181</v>
      </c>
    </row>
    <row r="65" spans="1:10" x14ac:dyDescent="0.25">
      <c r="A65" s="125">
        <v>47</v>
      </c>
      <c r="B65" s="24" t="s">
        <v>66</v>
      </c>
      <c r="C65" s="291">
        <v>10339818</v>
      </c>
      <c r="D65" s="176">
        <v>10184926</v>
      </c>
      <c r="E65" s="173">
        <v>-1.4980147619619633</v>
      </c>
    </row>
    <row r="66" spans="1:10" x14ac:dyDescent="0.25">
      <c r="A66" s="125">
        <v>48</v>
      </c>
      <c r="B66" s="24" t="s">
        <v>67</v>
      </c>
      <c r="C66" s="291">
        <v>17086314</v>
      </c>
      <c r="D66" s="176">
        <v>16865472</v>
      </c>
      <c r="E66" s="173">
        <v>-1.2925081442375475</v>
      </c>
    </row>
    <row r="67" spans="1:10" x14ac:dyDescent="0.25">
      <c r="A67" s="125">
        <v>49</v>
      </c>
      <c r="B67" s="24" t="s">
        <v>68</v>
      </c>
      <c r="C67" s="291">
        <v>10311508</v>
      </c>
      <c r="D67" s="176">
        <v>8064406</v>
      </c>
      <c r="E67" s="173">
        <v>-21.792176275283893</v>
      </c>
    </row>
    <row r="68" spans="1:10" x14ac:dyDescent="0.25">
      <c r="A68" s="117">
        <v>50</v>
      </c>
      <c r="B68" s="80" t="s">
        <v>69</v>
      </c>
      <c r="C68" s="265">
        <v>847360443</v>
      </c>
      <c r="D68" s="265">
        <v>871260928</v>
      </c>
      <c r="E68" s="267">
        <v>2.8205806864647354</v>
      </c>
      <c r="F68" s="118"/>
      <c r="G68" s="43"/>
      <c r="H68" s="118"/>
      <c r="I68" s="137"/>
      <c r="J68" s="137"/>
    </row>
    <row r="69" spans="1:10" x14ac:dyDescent="0.25">
      <c r="A69" s="119"/>
      <c r="B69" s="120"/>
      <c r="C69" s="136"/>
      <c r="D69" s="135"/>
      <c r="E69" s="58"/>
      <c r="F69" s="118"/>
      <c r="G69" s="43"/>
      <c r="H69" s="118"/>
      <c r="I69" s="137"/>
      <c r="J69" s="137"/>
    </row>
    <row r="70" spans="1:10" s="15" customFormat="1" x14ac:dyDescent="0.25">
      <c r="A70" s="16"/>
      <c r="B70" s="17"/>
      <c r="C70" s="18"/>
      <c r="E70" s="40"/>
      <c r="G70" s="18"/>
      <c r="I70" s="138"/>
      <c r="J70" s="138"/>
    </row>
    <row r="71" spans="1:10" s="21" customFormat="1" ht="12.75" customHeight="1" x14ac:dyDescent="0.25">
      <c r="A71" s="144" t="s">
        <v>263</v>
      </c>
      <c r="B71" s="146"/>
      <c r="C71" s="93"/>
      <c r="D71" s="147"/>
      <c r="E71" s="27"/>
      <c r="F71" s="147"/>
      <c r="G71" s="148"/>
      <c r="H71" s="1"/>
    </row>
    <row r="72" spans="1:10" s="21" customFormat="1" ht="12.75" customHeight="1" x14ac:dyDescent="0.25">
      <c r="A72" s="149" t="s">
        <v>264</v>
      </c>
      <c r="B72" s="91"/>
      <c r="C72" s="93"/>
      <c r="D72" s="147"/>
      <c r="E72" s="27"/>
      <c r="F72" s="147"/>
      <c r="G72" s="148"/>
      <c r="H72" s="1"/>
    </row>
    <row r="73" spans="1:10" s="21" customFormat="1" ht="12.75" customHeight="1" x14ac:dyDescent="0.25">
      <c r="A73" s="144" t="s">
        <v>268</v>
      </c>
      <c r="B73" s="146"/>
      <c r="C73" s="93"/>
      <c r="D73" s="147"/>
      <c r="E73" s="27"/>
      <c r="F73" s="147"/>
      <c r="G73" s="148"/>
      <c r="H73" s="1"/>
    </row>
    <row r="74" spans="1:10" s="21" customFormat="1" ht="12.75" customHeight="1" x14ac:dyDescent="0.25">
      <c r="A74" s="144" t="s">
        <v>269</v>
      </c>
      <c r="B74" s="91"/>
      <c r="C74" s="93"/>
      <c r="D74" s="147"/>
      <c r="E74" s="27"/>
      <c r="F74" s="147"/>
      <c r="G74" s="148"/>
      <c r="H74" s="1"/>
    </row>
    <row r="75" spans="1:10" s="21" customFormat="1" ht="12.75" customHeight="1" x14ac:dyDescent="0.25">
      <c r="A75" s="149" t="s">
        <v>265</v>
      </c>
      <c r="B75" s="91"/>
      <c r="C75" s="93"/>
      <c r="D75" s="147"/>
      <c r="E75" s="27"/>
      <c r="F75" s="147"/>
      <c r="G75" s="148"/>
      <c r="H75" s="1"/>
    </row>
    <row r="76" spans="1:10" s="154" customFormat="1" ht="11.4" x14ac:dyDescent="0.2">
      <c r="A76" s="150" t="s">
        <v>267</v>
      </c>
      <c r="B76" s="151"/>
      <c r="C76" s="152"/>
      <c r="D76" s="153"/>
      <c r="E76" s="153"/>
      <c r="F76" s="153"/>
      <c r="G76" s="153"/>
    </row>
    <row r="77" spans="1:10" s="21" customFormat="1" ht="12" x14ac:dyDescent="0.25">
      <c r="A77" s="144" t="s">
        <v>238</v>
      </c>
      <c r="B77" s="91"/>
      <c r="C77" s="93"/>
      <c r="D77" s="147"/>
      <c r="E77" s="27"/>
      <c r="F77" s="147"/>
      <c r="G77" s="148"/>
    </row>
    <row r="78" spans="1:10" s="1" customFormat="1" ht="12" customHeight="1" x14ac:dyDescent="0.2">
      <c r="A78" s="144" t="s">
        <v>278</v>
      </c>
      <c r="B78" s="91"/>
      <c r="C78" s="92"/>
      <c r="D78" s="145"/>
      <c r="E78" s="26"/>
      <c r="F78" s="145"/>
      <c r="G78" s="142"/>
    </row>
    <row r="79" spans="1:10" s="21" customFormat="1" ht="12.75" customHeight="1" x14ac:dyDescent="0.25">
      <c r="A79" s="155" t="s">
        <v>240</v>
      </c>
      <c r="B79" s="156"/>
      <c r="C79" s="93"/>
      <c r="D79" s="147"/>
      <c r="E79" s="27"/>
      <c r="F79" s="147"/>
      <c r="G79" s="148"/>
    </row>
    <row r="80" spans="1:10" s="62" customFormat="1" ht="12.75" customHeight="1" x14ac:dyDescent="0.25">
      <c r="A80" s="75"/>
      <c r="B80" s="71"/>
      <c r="E80" s="113"/>
    </row>
    <row r="81" spans="1:5" s="62" customFormat="1" ht="12.75" customHeight="1" x14ac:dyDescent="0.25">
      <c r="A81" s="75"/>
      <c r="B81" s="71"/>
      <c r="E81" s="113"/>
    </row>
    <row r="82" spans="1:5" s="62" customFormat="1" ht="12.75" customHeight="1" x14ac:dyDescent="0.25">
      <c r="A82" s="75"/>
      <c r="B82" s="71"/>
      <c r="E82" s="113"/>
    </row>
    <row r="83" spans="1:5" s="62" customFormat="1" ht="12.75" customHeight="1" x14ac:dyDescent="0.25">
      <c r="A83" s="75"/>
      <c r="B83" s="71"/>
      <c r="E83" s="113"/>
    </row>
    <row r="84" spans="1:5" s="62" customFormat="1" ht="12.75" customHeight="1" x14ac:dyDescent="0.25">
      <c r="A84" s="75"/>
      <c r="B84" s="71"/>
      <c r="E84" s="113"/>
    </row>
    <row r="85" spans="1:5" s="62" customFormat="1" ht="12.75" customHeight="1" x14ac:dyDescent="0.25">
      <c r="A85" s="75"/>
      <c r="B85" s="71"/>
      <c r="E85" s="113"/>
    </row>
    <row r="86" spans="1:5" s="62" customFormat="1" ht="12.75" customHeight="1" x14ac:dyDescent="0.25">
      <c r="A86" s="75"/>
      <c r="B86" s="71"/>
      <c r="E86" s="113"/>
    </row>
    <row r="87" spans="1:5" s="62" customFormat="1" ht="12.75" customHeight="1" x14ac:dyDescent="0.25">
      <c r="A87" s="75"/>
      <c r="B87" s="71"/>
      <c r="E87" s="113"/>
    </row>
    <row r="88" spans="1:5" s="62" customFormat="1" ht="12.75" customHeight="1" x14ac:dyDescent="0.25">
      <c r="A88" s="75"/>
      <c r="B88" s="71"/>
      <c r="E88" s="113"/>
    </row>
    <row r="89" spans="1:5" s="62" customFormat="1" ht="12.75" customHeight="1" x14ac:dyDescent="0.25">
      <c r="A89" s="75"/>
      <c r="B89" s="71"/>
      <c r="E89" s="113"/>
    </row>
    <row r="90" spans="1:5" s="62" customFormat="1" ht="12.75" customHeight="1" x14ac:dyDescent="0.25">
      <c r="A90" s="75"/>
      <c r="B90" s="71"/>
      <c r="E90" s="113"/>
    </row>
    <row r="91" spans="1:5" s="62" customFormat="1" ht="12.75" customHeight="1" x14ac:dyDescent="0.25">
      <c r="A91" s="75"/>
      <c r="B91" s="71"/>
      <c r="E91" s="113"/>
    </row>
    <row r="92" spans="1:5" ht="13.5" customHeight="1" x14ac:dyDescent="0.25">
      <c r="B92" s="71"/>
    </row>
    <row r="93" spans="1:5" ht="13.5" customHeight="1" x14ac:dyDescent="0.25">
      <c r="B93" s="71"/>
    </row>
    <row r="94" spans="1:5" ht="13.5" customHeight="1" x14ac:dyDescent="0.25">
      <c r="B94" s="71"/>
    </row>
    <row r="95" spans="1:5" ht="13.5" customHeight="1" x14ac:dyDescent="0.25">
      <c r="B95" s="71"/>
    </row>
    <row r="96" spans="1:5" x14ac:dyDescent="0.25">
      <c r="B96" s="71"/>
    </row>
    <row r="97" spans="2:2" x14ac:dyDescent="0.25">
      <c r="B97" s="71"/>
    </row>
    <row r="98" spans="2:2" x14ac:dyDescent="0.25">
      <c r="B98" s="71"/>
    </row>
    <row r="99" spans="2:2" x14ac:dyDescent="0.25">
      <c r="B99" s="71"/>
    </row>
    <row r="100" spans="2:2" x14ac:dyDescent="0.25">
      <c r="B100" s="71"/>
    </row>
    <row r="101" spans="2:2" x14ac:dyDescent="0.25">
      <c r="B101" s="71"/>
    </row>
  </sheetData>
  <mergeCells count="4">
    <mergeCell ref="A2:E2"/>
    <mergeCell ref="A4:B6"/>
    <mergeCell ref="A1:E1"/>
    <mergeCell ref="E4:E5"/>
  </mergeCells>
  <printOptions horizontalCentered="1"/>
  <pageMargins left="0.39370078740157483" right="0.39370078740157483" top="0.55118110236220474" bottom="0.55118110236220474" header="0.11811023622047244" footer="0.11811023622047244"/>
  <pageSetup paperSize="9" scale="74" orientation="portrait" horizontalDpi="4294967292"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B3E44-1CC4-4BC7-A641-C4540DCEFD4C}">
  <sheetPr>
    <pageSetUpPr fitToPage="1"/>
  </sheetPr>
  <dimension ref="A1:K92"/>
  <sheetViews>
    <sheetView zoomScaleNormal="100" workbookViewId="0">
      <selection sqref="A1:J1"/>
    </sheetView>
  </sheetViews>
  <sheetFormatPr defaultColWidth="9.109375" defaultRowHeight="13.2" x14ac:dyDescent="0.25"/>
  <cols>
    <col min="1" max="4" width="3.6640625" style="15" customWidth="1"/>
    <col min="5" max="5" width="40.5546875" style="15" customWidth="1"/>
    <col min="6" max="6" width="20.5546875" style="103" customWidth="1"/>
    <col min="7" max="7" width="13.44140625" style="15" customWidth="1"/>
    <col min="8" max="8" width="20.5546875" style="69" customWidth="1"/>
    <col min="9" max="9" width="13.44140625" style="77" customWidth="1"/>
    <col min="10" max="10" width="14.6640625" style="50" customWidth="1"/>
    <col min="11" max="16384" width="9.109375" style="15"/>
  </cols>
  <sheetData>
    <row r="1" spans="1:10" ht="15.6" x14ac:dyDescent="0.25">
      <c r="A1" s="418" t="s">
        <v>272</v>
      </c>
      <c r="B1" s="418"/>
      <c r="C1" s="418"/>
      <c r="D1" s="418"/>
      <c r="E1" s="418"/>
      <c r="F1" s="418"/>
      <c r="G1" s="418"/>
      <c r="H1" s="418"/>
      <c r="I1" s="418"/>
      <c r="J1" s="418"/>
    </row>
    <row r="2" spans="1:10" x14ac:dyDescent="0.25">
      <c r="A2" s="400" t="s">
        <v>246</v>
      </c>
      <c r="B2" s="400"/>
      <c r="C2" s="400"/>
      <c r="D2" s="400"/>
      <c r="E2" s="400"/>
      <c r="F2" s="400"/>
      <c r="G2" s="400"/>
      <c r="H2" s="400"/>
      <c r="I2" s="400"/>
      <c r="J2" s="400"/>
    </row>
    <row r="3" spans="1:10" x14ac:dyDescent="0.25">
      <c r="B3" s="95"/>
      <c r="C3" s="95"/>
      <c r="D3" s="95"/>
      <c r="E3" s="95"/>
      <c r="F3" s="97"/>
      <c r="G3" s="95"/>
      <c r="H3" s="179"/>
      <c r="I3" s="180"/>
      <c r="J3" s="8"/>
    </row>
    <row r="4" spans="1:10" ht="12.75" customHeight="1" x14ac:dyDescent="0.25">
      <c r="A4" s="409" t="s">
        <v>71</v>
      </c>
      <c r="B4" s="421"/>
      <c r="C4" s="421"/>
      <c r="D4" s="421"/>
      <c r="E4" s="421"/>
      <c r="F4" s="422">
        <v>2022</v>
      </c>
      <c r="G4" s="409"/>
      <c r="H4" s="406">
        <v>2023</v>
      </c>
      <c r="I4" s="407"/>
      <c r="J4" s="410" t="s">
        <v>247</v>
      </c>
    </row>
    <row r="5" spans="1:10" ht="39.6" x14ac:dyDescent="0.25">
      <c r="A5" s="409"/>
      <c r="B5" s="421"/>
      <c r="C5" s="421"/>
      <c r="D5" s="421"/>
      <c r="E5" s="421"/>
      <c r="F5" s="182" t="s">
        <v>21</v>
      </c>
      <c r="G5" s="12" t="s">
        <v>248</v>
      </c>
      <c r="H5" s="11" t="s">
        <v>249</v>
      </c>
      <c r="I5" s="12" t="s">
        <v>248</v>
      </c>
      <c r="J5" s="411"/>
    </row>
    <row r="6" spans="1:10" x14ac:dyDescent="0.25">
      <c r="A6" s="409"/>
      <c r="B6" s="421"/>
      <c r="C6" s="421"/>
      <c r="D6" s="421"/>
      <c r="E6" s="421"/>
      <c r="F6" s="398" t="s">
        <v>6</v>
      </c>
      <c r="G6" s="393" t="s">
        <v>7</v>
      </c>
      <c r="H6" s="346" t="s">
        <v>8</v>
      </c>
      <c r="I6" s="393" t="s">
        <v>9</v>
      </c>
      <c r="J6" s="381" t="s">
        <v>10</v>
      </c>
    </row>
    <row r="7" spans="1:10" x14ac:dyDescent="0.25">
      <c r="A7" s="107"/>
      <c r="B7" s="107"/>
      <c r="C7" s="107"/>
      <c r="D7" s="107"/>
      <c r="E7" s="107"/>
      <c r="F7" s="110"/>
      <c r="G7" s="109"/>
      <c r="H7" s="108"/>
      <c r="I7" s="109"/>
      <c r="J7" s="111"/>
    </row>
    <row r="8" spans="1:10" x14ac:dyDescent="0.25">
      <c r="A8" s="419" t="s">
        <v>70</v>
      </c>
      <c r="B8" s="419"/>
      <c r="C8" s="419"/>
      <c r="D8" s="419"/>
      <c r="E8" s="419"/>
      <c r="F8" s="186">
        <v>6430224700</v>
      </c>
      <c r="G8" s="160">
        <v>100</v>
      </c>
      <c r="H8" s="186">
        <v>6701767389</v>
      </c>
      <c r="I8" s="160">
        <v>100</v>
      </c>
      <c r="J8" s="160">
        <v>4.2229113548706936</v>
      </c>
    </row>
    <row r="9" spans="1:10" x14ac:dyDescent="0.25">
      <c r="C9" s="98"/>
      <c r="D9" s="96"/>
      <c r="E9" s="96"/>
      <c r="F9" s="171"/>
      <c r="G9" s="161"/>
      <c r="H9" s="171"/>
      <c r="I9" s="161"/>
      <c r="J9" s="161"/>
    </row>
    <row r="10" spans="1:10" x14ac:dyDescent="0.25">
      <c r="A10" s="99" t="s">
        <v>72</v>
      </c>
      <c r="C10" s="37"/>
      <c r="D10" s="19"/>
      <c r="E10" s="19"/>
      <c r="F10" s="186">
        <v>497251471</v>
      </c>
      <c r="G10" s="160">
        <v>7.7330341348724563</v>
      </c>
      <c r="H10" s="186">
        <v>389126306</v>
      </c>
      <c r="I10" s="160">
        <v>5.8063236667792379</v>
      </c>
      <c r="J10" s="160">
        <v>-21.744564130208477</v>
      </c>
    </row>
    <row r="11" spans="1:10" x14ac:dyDescent="0.25">
      <c r="A11" s="99"/>
      <c r="B11" s="99" t="s">
        <v>73</v>
      </c>
      <c r="F11" s="186">
        <v>403504379</v>
      </c>
      <c r="G11" s="160">
        <v>6.2751209767210785</v>
      </c>
      <c r="H11" s="186">
        <v>308843512</v>
      </c>
      <c r="I11" s="160">
        <v>4.608389012530079</v>
      </c>
      <c r="J11" s="160">
        <v>-23.459687658061327</v>
      </c>
    </row>
    <row r="12" spans="1:10" x14ac:dyDescent="0.25">
      <c r="C12" s="100" t="s">
        <v>74</v>
      </c>
      <c r="F12" s="186">
        <v>203428684</v>
      </c>
      <c r="G12" s="160">
        <v>3.1636325865875259</v>
      </c>
      <c r="H12" s="186">
        <v>128158039</v>
      </c>
      <c r="I12" s="160">
        <v>1.9123021072076185</v>
      </c>
      <c r="J12" s="160">
        <v>-37.000998836525923</v>
      </c>
    </row>
    <row r="13" spans="1:10" x14ac:dyDescent="0.25">
      <c r="D13" s="15" t="s">
        <v>75</v>
      </c>
      <c r="F13" s="184" t="s">
        <v>122</v>
      </c>
      <c r="G13" s="161" t="s">
        <v>123</v>
      </c>
      <c r="H13" s="184" t="s">
        <v>122</v>
      </c>
      <c r="I13" s="161" t="s">
        <v>123</v>
      </c>
      <c r="J13" s="161" t="s">
        <v>123</v>
      </c>
    </row>
    <row r="14" spans="1:10" x14ac:dyDescent="0.25">
      <c r="D14" s="15" t="s">
        <v>76</v>
      </c>
      <c r="F14" s="184">
        <v>168238076</v>
      </c>
      <c r="G14" s="161">
        <v>2.6163638729452177</v>
      </c>
      <c r="H14" s="184">
        <v>94179814</v>
      </c>
      <c r="I14" s="161">
        <v>1.4052981629082322</v>
      </c>
      <c r="J14" s="161">
        <v>-44.01991734617792</v>
      </c>
    </row>
    <row r="15" spans="1:10" x14ac:dyDescent="0.25">
      <c r="D15" s="101" t="s">
        <v>77</v>
      </c>
      <c r="E15" s="101"/>
      <c r="F15" s="184">
        <v>27430857</v>
      </c>
      <c r="G15" s="161">
        <v>0.42659251083403038</v>
      </c>
      <c r="H15" s="184">
        <v>20223716</v>
      </c>
      <c r="I15" s="161">
        <v>0.30176690455109439</v>
      </c>
      <c r="J15" s="161">
        <v>-26.273845545547481</v>
      </c>
    </row>
    <row r="16" spans="1:10" x14ac:dyDescent="0.25">
      <c r="D16" s="60" t="s">
        <v>78</v>
      </c>
      <c r="E16" s="60"/>
      <c r="F16" s="184">
        <v>7210904</v>
      </c>
      <c r="G16" s="161">
        <v>0.1121407779109181</v>
      </c>
      <c r="H16" s="184">
        <v>8025343</v>
      </c>
      <c r="I16" s="161">
        <v>0.11974965011725804</v>
      </c>
      <c r="J16" s="161">
        <v>11.294547812590489</v>
      </c>
    </row>
    <row r="17" spans="1:10" x14ac:dyDescent="0.25">
      <c r="D17" s="60" t="s">
        <v>69</v>
      </c>
      <c r="E17" s="60"/>
      <c r="F17" s="184">
        <v>548847</v>
      </c>
      <c r="G17" s="161">
        <v>8.5354248973601183E-3</v>
      </c>
      <c r="H17" s="184">
        <v>5729166</v>
      </c>
      <c r="I17" s="161">
        <v>8.5487389631033944E-2</v>
      </c>
      <c r="J17" s="161">
        <v>943.85484479281115</v>
      </c>
    </row>
    <row r="18" spans="1:10" x14ac:dyDescent="0.25">
      <c r="C18" s="2" t="s">
        <v>79</v>
      </c>
      <c r="F18" s="186">
        <v>399886</v>
      </c>
      <c r="G18" s="160">
        <v>6.2188495528002303E-3</v>
      </c>
      <c r="H18" s="186">
        <v>549301</v>
      </c>
      <c r="I18" s="160">
        <v>8.1963602750760884E-3</v>
      </c>
      <c r="J18" s="160">
        <v>37.3643988536733</v>
      </c>
    </row>
    <row r="19" spans="1:10" x14ac:dyDescent="0.25">
      <c r="D19" s="15" t="s">
        <v>80</v>
      </c>
      <c r="F19" s="184" t="s">
        <v>122</v>
      </c>
      <c r="G19" s="161" t="s">
        <v>123</v>
      </c>
      <c r="H19" s="184" t="s">
        <v>122</v>
      </c>
      <c r="I19" s="161" t="s">
        <v>123</v>
      </c>
      <c r="J19" s="161" t="s">
        <v>123</v>
      </c>
    </row>
    <row r="20" spans="1:10" x14ac:dyDescent="0.25">
      <c r="D20" s="15" t="s">
        <v>81</v>
      </c>
      <c r="F20" s="184" t="s">
        <v>122</v>
      </c>
      <c r="G20" s="161" t="s">
        <v>123</v>
      </c>
      <c r="H20" s="184" t="s">
        <v>122</v>
      </c>
      <c r="I20" s="161" t="s">
        <v>123</v>
      </c>
      <c r="J20" s="161" t="s">
        <v>123</v>
      </c>
    </row>
    <row r="21" spans="1:10" x14ac:dyDescent="0.25">
      <c r="C21" s="99"/>
      <c r="D21" s="15" t="s">
        <v>69</v>
      </c>
      <c r="F21" s="184">
        <v>399886</v>
      </c>
      <c r="G21" s="161">
        <v>6.2188495528002303E-3</v>
      </c>
      <c r="H21" s="184">
        <v>549301</v>
      </c>
      <c r="I21" s="161">
        <v>8.1963602750760884E-3</v>
      </c>
      <c r="J21" s="161">
        <v>37.3643988536733</v>
      </c>
    </row>
    <row r="22" spans="1:10" x14ac:dyDescent="0.25">
      <c r="C22" s="2" t="s">
        <v>82</v>
      </c>
      <c r="F22" s="186">
        <v>199675809</v>
      </c>
      <c r="G22" s="160">
        <v>3.1052695405807516</v>
      </c>
      <c r="H22" s="186">
        <v>180136172</v>
      </c>
      <c r="I22" s="160">
        <v>2.6878905450473849</v>
      </c>
      <c r="J22" s="160">
        <v>-9.785680647974738</v>
      </c>
    </row>
    <row r="23" spans="1:10" x14ac:dyDescent="0.25">
      <c r="D23" s="60" t="s">
        <v>83</v>
      </c>
      <c r="E23" s="60"/>
      <c r="F23" s="184">
        <v>25690017</v>
      </c>
      <c r="G23" s="161">
        <v>0.3995197399555882</v>
      </c>
      <c r="H23" s="184">
        <v>20246135</v>
      </c>
      <c r="I23" s="161">
        <v>0.30210142824758673</v>
      </c>
      <c r="J23" s="161">
        <v>-21.190651606030467</v>
      </c>
    </row>
    <row r="24" spans="1:10" x14ac:dyDescent="0.25">
      <c r="D24" s="15" t="s">
        <v>84</v>
      </c>
      <c r="F24" s="184">
        <v>11488981</v>
      </c>
      <c r="G24" s="161">
        <v>0.17867153227164831</v>
      </c>
      <c r="H24" s="184">
        <v>8978912</v>
      </c>
      <c r="I24" s="161">
        <v>0.13397826989247061</v>
      </c>
      <c r="J24" s="161">
        <v>-21.847620776812146</v>
      </c>
    </row>
    <row r="25" spans="1:10" x14ac:dyDescent="0.25">
      <c r="D25" s="15" t="s">
        <v>85</v>
      </c>
      <c r="F25" s="184">
        <v>5850528</v>
      </c>
      <c r="G25" s="161">
        <v>9.0984814263178088E-2</v>
      </c>
      <c r="H25" s="184">
        <v>3814663</v>
      </c>
      <c r="I25" s="161">
        <v>5.6920253696975932E-2</v>
      </c>
      <c r="J25" s="161">
        <v>-34.797970371221197</v>
      </c>
    </row>
    <row r="26" spans="1:10" x14ac:dyDescent="0.25">
      <c r="D26" s="15" t="s">
        <v>86</v>
      </c>
      <c r="F26" s="184">
        <v>96271756</v>
      </c>
      <c r="G26" s="161">
        <v>1.4971756119191293</v>
      </c>
      <c r="H26" s="184">
        <v>91793469</v>
      </c>
      <c r="I26" s="161">
        <v>1.3696904662890264</v>
      </c>
      <c r="J26" s="161">
        <v>-4.6517142577102257</v>
      </c>
    </row>
    <row r="27" spans="1:10" x14ac:dyDescent="0.25">
      <c r="D27" s="60" t="s">
        <v>66</v>
      </c>
      <c r="E27" s="60"/>
      <c r="F27" s="184">
        <v>996711</v>
      </c>
      <c r="G27" s="161">
        <v>1.5500407007549828E-2</v>
      </c>
      <c r="H27" s="184">
        <v>1194259</v>
      </c>
      <c r="I27" s="161">
        <v>1.7820060450922343E-2</v>
      </c>
      <c r="J27" s="161">
        <v>19.819987940335764</v>
      </c>
    </row>
    <row r="28" spans="1:10" x14ac:dyDescent="0.25">
      <c r="D28" s="15" t="s">
        <v>69</v>
      </c>
      <c r="F28" s="184">
        <v>59377816</v>
      </c>
      <c r="G28" s="161">
        <v>0.92341743516365771</v>
      </c>
      <c r="H28" s="184">
        <v>54108734</v>
      </c>
      <c r="I28" s="161">
        <v>0.80738006647040306</v>
      </c>
      <c r="J28" s="161">
        <v>-8.8738225063717397</v>
      </c>
    </row>
    <row r="29" spans="1:10" x14ac:dyDescent="0.25">
      <c r="A29" s="2"/>
      <c r="B29" s="2" t="s">
        <v>87</v>
      </c>
      <c r="F29" s="186">
        <v>93747092</v>
      </c>
      <c r="G29" s="160">
        <v>1.4579131581513785</v>
      </c>
      <c r="H29" s="186">
        <v>80282794</v>
      </c>
      <c r="I29" s="160">
        <v>1.1979346542491585</v>
      </c>
      <c r="J29" s="160">
        <v>-14.362363368028525</v>
      </c>
    </row>
    <row r="30" spans="1:10" ht="27" customHeight="1" x14ac:dyDescent="0.25">
      <c r="D30" s="420" t="s">
        <v>260</v>
      </c>
      <c r="E30" s="420"/>
      <c r="F30" s="184">
        <v>34566303</v>
      </c>
      <c r="G30" s="161">
        <v>0.53755979942660481</v>
      </c>
      <c r="H30" s="184">
        <v>33962090</v>
      </c>
      <c r="I30" s="161">
        <v>0.50676318691311117</v>
      </c>
      <c r="J30" s="161">
        <v>-1.74798271021347</v>
      </c>
    </row>
    <row r="31" spans="1:10" x14ac:dyDescent="0.25">
      <c r="D31" s="15" t="s">
        <v>88</v>
      </c>
      <c r="F31" s="184">
        <v>3005</v>
      </c>
      <c r="G31" s="161">
        <v>4.6732426006823682E-5</v>
      </c>
      <c r="H31" s="184">
        <v>23652</v>
      </c>
      <c r="I31" s="161">
        <v>3.5292182833473752E-4</v>
      </c>
      <c r="J31" s="161">
        <v>687.08818635607315</v>
      </c>
    </row>
    <row r="32" spans="1:10" x14ac:dyDescent="0.25">
      <c r="D32" s="15" t="s">
        <v>65</v>
      </c>
      <c r="F32" s="184">
        <v>2081584</v>
      </c>
      <c r="G32" s="161">
        <v>3.2371870301826311E-2</v>
      </c>
      <c r="H32" s="184">
        <v>2449770</v>
      </c>
      <c r="I32" s="161">
        <v>3.6554088762032387E-2</v>
      </c>
      <c r="J32" s="161">
        <v>17.687780075173521</v>
      </c>
    </row>
    <row r="33" spans="1:10" x14ac:dyDescent="0.25">
      <c r="D33" s="15" t="s">
        <v>89</v>
      </c>
      <c r="F33" s="184">
        <v>9543108</v>
      </c>
      <c r="G33" s="161">
        <v>0.14841017919638175</v>
      </c>
      <c r="H33" s="184">
        <v>5201831</v>
      </c>
      <c r="I33" s="161">
        <v>7.7618793641481304E-2</v>
      </c>
      <c r="J33" s="161">
        <v>-45.491227805448709</v>
      </c>
    </row>
    <row r="34" spans="1:10" x14ac:dyDescent="0.25">
      <c r="D34" s="15" t="s">
        <v>53</v>
      </c>
      <c r="F34" s="184">
        <v>15781687</v>
      </c>
      <c r="G34" s="161">
        <v>0.24542979034620671</v>
      </c>
      <c r="H34" s="184">
        <v>10039891</v>
      </c>
      <c r="I34" s="161">
        <v>0.14980960121771841</v>
      </c>
      <c r="J34" s="161">
        <v>-36.382650346569413</v>
      </c>
    </row>
    <row r="35" spans="1:10" x14ac:dyDescent="0.25">
      <c r="D35" s="15" t="s">
        <v>90</v>
      </c>
      <c r="F35" s="184" t="s">
        <v>122</v>
      </c>
      <c r="G35" s="161" t="s">
        <v>123</v>
      </c>
      <c r="H35" s="184" t="s">
        <v>122</v>
      </c>
      <c r="I35" s="161" t="s">
        <v>123</v>
      </c>
      <c r="J35" s="161" t="s">
        <v>123</v>
      </c>
    </row>
    <row r="36" spans="1:10" x14ac:dyDescent="0.25">
      <c r="D36" s="60" t="s">
        <v>91</v>
      </c>
      <c r="E36" s="60"/>
      <c r="F36" s="184">
        <v>487000</v>
      </c>
      <c r="G36" s="161">
        <v>7.5736078087597783E-3</v>
      </c>
      <c r="H36" s="184">
        <v>153545</v>
      </c>
      <c r="I36" s="161">
        <v>2.2911120468314425E-3</v>
      </c>
      <c r="J36" s="161">
        <v>-68.471252566735103</v>
      </c>
    </row>
    <row r="37" spans="1:10" x14ac:dyDescent="0.25">
      <c r="D37" s="15" t="s">
        <v>92</v>
      </c>
      <c r="F37" s="184">
        <v>6059</v>
      </c>
      <c r="G37" s="161">
        <v>9.4226878261345975E-5</v>
      </c>
      <c r="H37" s="184">
        <v>126</v>
      </c>
      <c r="I37" s="161">
        <v>1.8801010641880992E-6</v>
      </c>
      <c r="J37" s="161">
        <v>-97.920448918963515</v>
      </c>
    </row>
    <row r="38" spans="1:10" x14ac:dyDescent="0.25">
      <c r="D38" s="15" t="s">
        <v>69</v>
      </c>
      <c r="F38" s="184">
        <v>31278346</v>
      </c>
      <c r="G38" s="161">
        <v>0.48642695176733097</v>
      </c>
      <c r="H38" s="184">
        <v>28451889</v>
      </c>
      <c r="I38" s="161">
        <v>0.42454306973858474</v>
      </c>
      <c r="J38" s="161">
        <v>-9.0364656750072392</v>
      </c>
    </row>
    <row r="39" spans="1:10" x14ac:dyDescent="0.25">
      <c r="A39" s="2" t="s">
        <v>93</v>
      </c>
      <c r="B39" s="2"/>
      <c r="F39" s="186">
        <v>31469819</v>
      </c>
      <c r="G39" s="160">
        <v>0.48940465486377166</v>
      </c>
      <c r="H39" s="186">
        <v>21889770</v>
      </c>
      <c r="I39" s="160">
        <v>0.32662682437962487</v>
      </c>
      <c r="J39" s="160">
        <v>-30.442021290303579</v>
      </c>
    </row>
    <row r="40" spans="1:10" x14ac:dyDescent="0.25">
      <c r="D40" s="15" t="s">
        <v>94</v>
      </c>
      <c r="F40" s="184" t="s">
        <v>122</v>
      </c>
      <c r="G40" s="161" t="s">
        <v>123</v>
      </c>
      <c r="H40" s="184" t="s">
        <v>122</v>
      </c>
      <c r="I40" s="161" t="s">
        <v>123</v>
      </c>
      <c r="J40" s="161" t="s">
        <v>123</v>
      </c>
    </row>
    <row r="41" spans="1:10" x14ac:dyDescent="0.25">
      <c r="D41" s="15" t="s">
        <v>51</v>
      </c>
      <c r="F41" s="184">
        <v>20291064</v>
      </c>
      <c r="G41" s="161">
        <v>0.31555761962719592</v>
      </c>
      <c r="H41" s="184">
        <v>15076973</v>
      </c>
      <c r="I41" s="161">
        <v>0.22497010303202575</v>
      </c>
      <c r="J41" s="161">
        <v>-25.696488858346711</v>
      </c>
    </row>
    <row r="42" spans="1:10" x14ac:dyDescent="0.25">
      <c r="D42" s="15" t="s">
        <v>64</v>
      </c>
      <c r="F42" s="184">
        <v>6793826</v>
      </c>
      <c r="G42" s="161">
        <v>0.10565456600606818</v>
      </c>
      <c r="H42" s="184">
        <v>2986579</v>
      </c>
      <c r="I42" s="161">
        <v>4.4564050445887536E-2</v>
      </c>
      <c r="J42" s="161">
        <v>-56.039807319174798</v>
      </c>
    </row>
    <row r="43" spans="1:10" x14ac:dyDescent="0.25">
      <c r="D43" s="15" t="s">
        <v>95</v>
      </c>
      <c r="F43" s="184" t="s">
        <v>122</v>
      </c>
      <c r="G43" s="161" t="s">
        <v>123</v>
      </c>
      <c r="H43" s="184" t="s">
        <v>122</v>
      </c>
      <c r="I43" s="161" t="s">
        <v>123</v>
      </c>
      <c r="J43" s="161" t="s">
        <v>123</v>
      </c>
    </row>
    <row r="44" spans="1:10" x14ac:dyDescent="0.25">
      <c r="D44" s="15" t="s">
        <v>69</v>
      </c>
      <c r="F44" s="184">
        <v>4384929</v>
      </c>
      <c r="G44" s="161">
        <v>6.8192469230507605E-2</v>
      </c>
      <c r="H44" s="184">
        <v>3826218</v>
      </c>
      <c r="I44" s="161">
        <v>5.7092670901711599E-2</v>
      </c>
      <c r="J44" s="161">
        <v>-12.741620217796001</v>
      </c>
    </row>
    <row r="45" spans="1:10" x14ac:dyDescent="0.25">
      <c r="A45" s="2" t="s">
        <v>96</v>
      </c>
      <c r="B45" s="2"/>
      <c r="F45" s="186">
        <v>427713680</v>
      </c>
      <c r="G45" s="160">
        <v>6.6516132787708031</v>
      </c>
      <c r="H45" s="186">
        <v>672119241</v>
      </c>
      <c r="I45" s="160">
        <v>10.02898492274125</v>
      </c>
      <c r="J45" s="160">
        <v>57.142329653800175</v>
      </c>
    </row>
    <row r="46" spans="1:10" x14ac:dyDescent="0.25">
      <c r="D46" s="15" t="s">
        <v>41</v>
      </c>
      <c r="F46" s="184">
        <v>66703880</v>
      </c>
      <c r="G46" s="161">
        <v>1.0373491302722284</v>
      </c>
      <c r="H46" s="184">
        <v>74622943</v>
      </c>
      <c r="I46" s="161">
        <v>1.1134815440249832</v>
      </c>
      <c r="J46" s="161">
        <v>11.871967567703708</v>
      </c>
    </row>
    <row r="47" spans="1:10" x14ac:dyDescent="0.25">
      <c r="D47" s="15" t="s">
        <v>97</v>
      </c>
      <c r="F47" s="184">
        <v>30898914</v>
      </c>
      <c r="G47" s="161">
        <v>0.48052619374249866</v>
      </c>
      <c r="H47" s="184">
        <v>158821029</v>
      </c>
      <c r="I47" s="161">
        <v>2.3698379812567381</v>
      </c>
      <c r="J47" s="161">
        <v>414.0019775452302</v>
      </c>
    </row>
    <row r="48" spans="1:10" x14ac:dyDescent="0.25">
      <c r="D48" s="15" t="s">
        <v>98</v>
      </c>
      <c r="F48" s="184">
        <v>45932608</v>
      </c>
      <c r="G48" s="161">
        <v>0.71432352900513718</v>
      </c>
      <c r="H48" s="184">
        <v>124174625</v>
      </c>
      <c r="I48" s="161">
        <v>1.8528638460925253</v>
      </c>
      <c r="J48" s="161">
        <v>170.34089812622875</v>
      </c>
    </row>
    <row r="49" spans="1:11" x14ac:dyDescent="0.25">
      <c r="D49" s="15" t="s">
        <v>62</v>
      </c>
      <c r="F49" s="184">
        <v>4893008</v>
      </c>
      <c r="G49" s="161">
        <v>7.6093888289782474E-2</v>
      </c>
      <c r="H49" s="184">
        <v>4342176</v>
      </c>
      <c r="I49" s="161">
        <v>6.4791505702317648E-2</v>
      </c>
      <c r="J49" s="161">
        <v>-11.257533198392482</v>
      </c>
    </row>
    <row r="50" spans="1:11" x14ac:dyDescent="0.25">
      <c r="D50" s="15" t="s">
        <v>99</v>
      </c>
      <c r="F50" s="184">
        <v>1360000</v>
      </c>
      <c r="G50" s="161">
        <v>2.1150116262655644E-2</v>
      </c>
      <c r="H50" s="184" t="s">
        <v>122</v>
      </c>
      <c r="I50" s="161" t="s">
        <v>123</v>
      </c>
      <c r="J50" s="161">
        <v>-100</v>
      </c>
    </row>
    <row r="51" spans="1:11" x14ac:dyDescent="0.25">
      <c r="D51" s="15" t="s">
        <v>100</v>
      </c>
      <c r="F51" s="184" t="s">
        <v>122</v>
      </c>
      <c r="G51" s="161" t="s">
        <v>123</v>
      </c>
      <c r="H51" s="184" t="s">
        <v>122</v>
      </c>
      <c r="I51" s="161" t="s">
        <v>123</v>
      </c>
      <c r="J51" s="161" t="s">
        <v>123</v>
      </c>
    </row>
    <row r="52" spans="1:11" x14ac:dyDescent="0.25">
      <c r="D52" s="15" t="s">
        <v>69</v>
      </c>
      <c r="F52" s="184">
        <v>277925270</v>
      </c>
      <c r="G52" s="161">
        <v>4.3221704211985008</v>
      </c>
      <c r="H52" s="184">
        <v>310158468</v>
      </c>
      <c r="I52" s="161">
        <v>4.6280100456646869</v>
      </c>
      <c r="J52" s="161">
        <v>11.597793176561455</v>
      </c>
    </row>
    <row r="53" spans="1:11" s="2" customFormat="1" x14ac:dyDescent="0.25">
      <c r="A53" s="100" t="s">
        <v>101</v>
      </c>
      <c r="B53" s="100"/>
      <c r="F53" s="185">
        <v>347652</v>
      </c>
      <c r="G53" s="160">
        <v>5.4065295727534993E-3</v>
      </c>
      <c r="H53" s="185">
        <v>483082</v>
      </c>
      <c r="I53" s="160">
        <v>7.2082776372231388E-3</v>
      </c>
      <c r="J53" s="160">
        <v>38.955622288955624</v>
      </c>
    </row>
    <row r="54" spans="1:11" x14ac:dyDescent="0.25">
      <c r="A54" s="2" t="s">
        <v>102</v>
      </c>
      <c r="B54" s="2"/>
      <c r="F54" s="186">
        <v>5294208640</v>
      </c>
      <c r="G54" s="160">
        <v>82.333182540261774</v>
      </c>
      <c r="H54" s="186">
        <v>5484191725</v>
      </c>
      <c r="I54" s="160">
        <v>81.832021415746567</v>
      </c>
      <c r="J54" s="160">
        <v>3.5885077056577805</v>
      </c>
      <c r="K54" s="103"/>
    </row>
    <row r="55" spans="1:11" x14ac:dyDescent="0.25">
      <c r="D55" s="60" t="s">
        <v>27</v>
      </c>
      <c r="E55" s="60"/>
      <c r="F55" s="171">
        <v>3654057490</v>
      </c>
      <c r="G55" s="161">
        <v>56.826279958770328</v>
      </c>
      <c r="H55" s="171">
        <v>3875784525</v>
      </c>
      <c r="I55" s="161">
        <v>57.832274682668782</v>
      </c>
      <c r="J55" s="161">
        <v>6.0679678852014991</v>
      </c>
    </row>
    <row r="56" spans="1:11" x14ac:dyDescent="0.25">
      <c r="D56" s="101"/>
      <c r="E56" s="60" t="s">
        <v>103</v>
      </c>
      <c r="F56" s="184">
        <v>2735009668</v>
      </c>
      <c r="G56" s="161">
        <v>42.533656218887657</v>
      </c>
      <c r="H56" s="184">
        <v>3117793450</v>
      </c>
      <c r="I56" s="161">
        <v>46.521958597330837</v>
      </c>
      <c r="J56" s="161">
        <v>13.995701239327394</v>
      </c>
    </row>
    <row r="57" spans="1:11" x14ac:dyDescent="0.25">
      <c r="D57" s="101"/>
      <c r="E57" s="60" t="s">
        <v>104</v>
      </c>
      <c r="F57" s="184">
        <v>610300984</v>
      </c>
      <c r="G57" s="161">
        <v>9.4911299755978984</v>
      </c>
      <c r="H57" s="184">
        <v>421930701</v>
      </c>
      <c r="I57" s="161">
        <v>6.2958123806645299</v>
      </c>
      <c r="J57" s="161">
        <v>-30.865144893818492</v>
      </c>
    </row>
    <row r="58" spans="1:11" x14ac:dyDescent="0.25">
      <c r="D58" s="101"/>
      <c r="E58" s="60" t="s">
        <v>105</v>
      </c>
      <c r="F58" s="184">
        <v>27996335</v>
      </c>
      <c r="G58" s="161">
        <v>0.43538657366048189</v>
      </c>
      <c r="H58" s="184">
        <v>30979285</v>
      </c>
      <c r="I58" s="161">
        <v>0.4622554499705272</v>
      </c>
      <c r="J58" s="161">
        <v>10.654787492720029</v>
      </c>
    </row>
    <row r="59" spans="1:11" x14ac:dyDescent="0.25">
      <c r="D59" s="101"/>
      <c r="E59" s="60" t="s">
        <v>106</v>
      </c>
      <c r="F59" s="184">
        <v>80872525</v>
      </c>
      <c r="G59" s="161">
        <v>1.2576936075033271</v>
      </c>
      <c r="H59" s="184">
        <v>76504542</v>
      </c>
      <c r="I59" s="161">
        <v>1.1415577049954218</v>
      </c>
      <c r="J59" s="161">
        <v>-5.4010716247576047</v>
      </c>
    </row>
    <row r="60" spans="1:11" x14ac:dyDescent="0.25">
      <c r="D60" s="101"/>
      <c r="E60" s="60" t="s">
        <v>107</v>
      </c>
      <c r="F60" s="184">
        <v>59428626</v>
      </c>
      <c r="G60" s="161">
        <v>0.92420760972785287</v>
      </c>
      <c r="H60" s="184">
        <v>75162519</v>
      </c>
      <c r="I60" s="161">
        <v>1.1215327933250654</v>
      </c>
      <c r="J60" s="161">
        <v>26.475276409722142</v>
      </c>
    </row>
    <row r="61" spans="1:11" x14ac:dyDescent="0.25">
      <c r="D61" s="101"/>
      <c r="E61" s="60" t="s">
        <v>108</v>
      </c>
      <c r="F61" s="184">
        <v>43657902</v>
      </c>
      <c r="G61" s="161">
        <v>0.6789483110909017</v>
      </c>
      <c r="H61" s="184">
        <v>52484890</v>
      </c>
      <c r="I61" s="161">
        <v>0.7831499804983757</v>
      </c>
      <c r="J61" s="161">
        <v>20.218534550744103</v>
      </c>
    </row>
    <row r="62" spans="1:11" x14ac:dyDescent="0.25">
      <c r="D62" s="101"/>
      <c r="E62" s="60" t="s">
        <v>109</v>
      </c>
      <c r="F62" s="184">
        <v>75152325</v>
      </c>
      <c r="G62" s="161">
        <v>1.1687355964403545</v>
      </c>
      <c r="H62" s="184">
        <v>73319641</v>
      </c>
      <c r="I62" s="161">
        <v>1.0940344053173763</v>
      </c>
      <c r="J62" s="161">
        <v>-2.438625817631058</v>
      </c>
    </row>
    <row r="63" spans="1:11" x14ac:dyDescent="0.25">
      <c r="D63" s="101"/>
      <c r="E63" s="60" t="s">
        <v>110</v>
      </c>
      <c r="F63" s="184">
        <v>16002304</v>
      </c>
      <c r="G63" s="161">
        <v>0.24886072799291137</v>
      </c>
      <c r="H63" s="184">
        <v>23781085</v>
      </c>
      <c r="I63" s="161">
        <v>0.35484796203212415</v>
      </c>
      <c r="J63" s="161">
        <v>48.610381355084868</v>
      </c>
    </row>
    <row r="64" spans="1:11" x14ac:dyDescent="0.25">
      <c r="D64" s="101"/>
      <c r="E64" s="60" t="s">
        <v>111</v>
      </c>
      <c r="F64" s="184">
        <v>5636821</v>
      </c>
      <c r="G64" s="161">
        <v>8.7661337868955039E-2</v>
      </c>
      <c r="H64" s="184">
        <v>3828412</v>
      </c>
      <c r="I64" s="161">
        <v>5.7125408534527695E-2</v>
      </c>
      <c r="J64" s="161">
        <v>-32.082072501503951</v>
      </c>
    </row>
    <row r="65" spans="1:10" x14ac:dyDescent="0.25">
      <c r="D65" s="60" t="s">
        <v>112</v>
      </c>
      <c r="E65" s="183"/>
      <c r="F65" s="184">
        <v>323558377</v>
      </c>
      <c r="G65" s="161">
        <v>5.0318362436074748</v>
      </c>
      <c r="H65" s="184">
        <v>336999993</v>
      </c>
      <c r="I65" s="161">
        <v>5.0285241704022381</v>
      </c>
      <c r="J65" s="161">
        <v>4.1543093783042435</v>
      </c>
    </row>
    <row r="66" spans="1:10" x14ac:dyDescent="0.25">
      <c r="D66" s="15" t="s">
        <v>113</v>
      </c>
      <c r="F66" s="184">
        <v>94542081</v>
      </c>
      <c r="G66" s="161">
        <v>1.4702764741642698</v>
      </c>
      <c r="H66" s="184">
        <v>75908899</v>
      </c>
      <c r="I66" s="161">
        <v>1.1326698554860868</v>
      </c>
      <c r="J66" s="161">
        <v>-19.708876516056378</v>
      </c>
    </row>
    <row r="67" spans="1:10" x14ac:dyDescent="0.25">
      <c r="C67" s="99"/>
      <c r="D67" s="15" t="s">
        <v>47</v>
      </c>
      <c r="F67" s="184">
        <v>24542957</v>
      </c>
      <c r="G67" s="161">
        <v>0.38168117204364571</v>
      </c>
      <c r="H67" s="184">
        <v>25642463</v>
      </c>
      <c r="I67" s="161">
        <v>0.3826223966246346</v>
      </c>
      <c r="J67" s="161">
        <v>4.4799247295262754</v>
      </c>
    </row>
    <row r="68" spans="1:10" x14ac:dyDescent="0.25">
      <c r="D68" s="15" t="s">
        <v>56</v>
      </c>
      <c r="F68" s="184">
        <v>12285878</v>
      </c>
      <c r="G68" s="161">
        <v>0.19106452065353177</v>
      </c>
      <c r="H68" s="184">
        <v>7771566</v>
      </c>
      <c r="I68" s="161">
        <v>0.11596293259530199</v>
      </c>
      <c r="J68" s="161">
        <v>-36.743910366031635</v>
      </c>
    </row>
    <row r="69" spans="1:10" x14ac:dyDescent="0.25">
      <c r="D69" s="15" t="s">
        <v>44</v>
      </c>
      <c r="F69" s="184">
        <v>68131957</v>
      </c>
      <c r="G69" s="161">
        <v>1.0595579498178345</v>
      </c>
      <c r="H69" s="184">
        <v>49840631</v>
      </c>
      <c r="I69" s="161">
        <v>0.74369383637227282</v>
      </c>
      <c r="J69" s="161">
        <v>-26.846911207907915</v>
      </c>
    </row>
    <row r="70" spans="1:10" x14ac:dyDescent="0.25">
      <c r="D70" s="15" t="s">
        <v>114</v>
      </c>
      <c r="F70" s="184">
        <v>14525963</v>
      </c>
      <c r="G70" s="161">
        <v>0.22590132814487804</v>
      </c>
      <c r="H70" s="184">
        <v>5173158</v>
      </c>
      <c r="I70" s="161">
        <v>7.7190951277882378E-2</v>
      </c>
      <c r="J70" s="161">
        <v>-64.386815524726316</v>
      </c>
    </row>
    <row r="71" spans="1:10" x14ac:dyDescent="0.25">
      <c r="D71" s="15" t="s">
        <v>115</v>
      </c>
      <c r="F71" s="184">
        <v>24514587</v>
      </c>
      <c r="G71" s="161">
        <v>0.38123997439778429</v>
      </c>
      <c r="H71" s="184">
        <v>22874893</v>
      </c>
      <c r="I71" s="161">
        <v>0.34132627517848341</v>
      </c>
      <c r="J71" s="161">
        <v>-6.6886462333630172</v>
      </c>
    </row>
    <row r="72" spans="1:10" x14ac:dyDescent="0.25">
      <c r="D72" s="15" t="s">
        <v>38</v>
      </c>
      <c r="F72" s="184">
        <v>133937025</v>
      </c>
      <c r="G72" s="161">
        <v>2.0829291548707465</v>
      </c>
      <c r="H72" s="184">
        <v>154680694</v>
      </c>
      <c r="I72" s="161">
        <v>2.3080582333234423</v>
      </c>
      <c r="J72" s="161">
        <v>15.48762860754896</v>
      </c>
    </row>
    <row r="73" spans="1:10" x14ac:dyDescent="0.25">
      <c r="D73" s="15" t="s">
        <v>50</v>
      </c>
      <c r="F73" s="184">
        <v>23038972</v>
      </c>
      <c r="G73" s="161">
        <v>0.35829186497946175</v>
      </c>
      <c r="H73" s="184">
        <v>24457265</v>
      </c>
      <c r="I73" s="161">
        <v>0.3649375393145266</v>
      </c>
      <c r="J73" s="161">
        <v>6.1560602617165383</v>
      </c>
    </row>
    <row r="74" spans="1:10" x14ac:dyDescent="0.25">
      <c r="A74" s="117"/>
      <c r="B74" s="388"/>
      <c r="C74" s="24"/>
      <c r="D74" s="15" t="s">
        <v>116</v>
      </c>
      <c r="E74" s="24"/>
      <c r="F74" s="175">
        <v>207648712</v>
      </c>
      <c r="G74" s="161">
        <v>3.2292605886696308</v>
      </c>
      <c r="H74" s="175">
        <v>203242863</v>
      </c>
      <c r="I74" s="161">
        <v>3.0326755794836195</v>
      </c>
      <c r="J74" s="188">
        <v>-2.121780076343549</v>
      </c>
    </row>
    <row r="75" spans="1:10" x14ac:dyDescent="0.25">
      <c r="D75" s="15" t="s">
        <v>117</v>
      </c>
      <c r="F75" s="184">
        <v>120335263</v>
      </c>
      <c r="G75" s="161">
        <v>1.8714005904023852</v>
      </c>
      <c r="H75" s="184">
        <v>115671789</v>
      </c>
      <c r="I75" s="161">
        <v>1.7259893142495339</v>
      </c>
      <c r="J75" s="161">
        <v>-3.8754010119211686</v>
      </c>
    </row>
    <row r="76" spans="1:10" x14ac:dyDescent="0.25">
      <c r="D76" s="15" t="s">
        <v>118</v>
      </c>
      <c r="F76" s="184">
        <v>17399964</v>
      </c>
      <c r="G76" s="161">
        <v>0.27059651585736966</v>
      </c>
      <c r="H76" s="184">
        <v>10104514</v>
      </c>
      <c r="I76" s="161">
        <v>0.15077386924209166</v>
      </c>
      <c r="J76" s="161">
        <v>-41.927960310722483</v>
      </c>
    </row>
    <row r="77" spans="1:10" ht="12.75" customHeight="1" x14ac:dyDescent="0.25">
      <c r="D77" s="420" t="s">
        <v>273</v>
      </c>
      <c r="E77" s="420"/>
      <c r="F77" s="184">
        <v>27084601</v>
      </c>
      <c r="G77" s="161">
        <v>0.42120769123355833</v>
      </c>
      <c r="H77" s="184">
        <v>32768606</v>
      </c>
      <c r="I77" s="161">
        <v>0.48895469057587726</v>
      </c>
      <c r="J77" s="161">
        <v>20.986113105376742</v>
      </c>
    </row>
    <row r="78" spans="1:10" ht="27.75" customHeight="1" x14ac:dyDescent="0.25">
      <c r="D78" s="420" t="s">
        <v>119</v>
      </c>
      <c r="E78" s="420"/>
      <c r="F78" s="184">
        <v>2061464</v>
      </c>
      <c r="G78" s="161">
        <v>3.2058972993587606E-2</v>
      </c>
      <c r="H78" s="184">
        <v>4372710</v>
      </c>
      <c r="I78" s="161">
        <v>6.52471168602059E-2</v>
      </c>
      <c r="J78" s="161">
        <v>112.11672869378266</v>
      </c>
    </row>
    <row r="79" spans="1:10" x14ac:dyDescent="0.25">
      <c r="C79" s="99"/>
      <c r="D79" s="15" t="s">
        <v>258</v>
      </c>
      <c r="E79" s="132"/>
      <c r="F79" s="184">
        <v>72078584</v>
      </c>
      <c r="G79" s="161">
        <v>1.1209341409173461</v>
      </c>
      <c r="H79" s="184">
        <v>48911170</v>
      </c>
      <c r="I79" s="161">
        <v>0.72982494260067499</v>
      </c>
      <c r="J79" s="161">
        <v>-32.141882809462516</v>
      </c>
    </row>
    <row r="80" spans="1:10" x14ac:dyDescent="0.25">
      <c r="D80" s="15" t="s">
        <v>69</v>
      </c>
      <c r="F80" s="184">
        <v>474464765</v>
      </c>
      <c r="G80" s="161">
        <v>7.3786653987379323</v>
      </c>
      <c r="H80" s="184">
        <v>489985986</v>
      </c>
      <c r="I80" s="161">
        <v>7.3112950294909131</v>
      </c>
      <c r="J80" s="187">
        <v>3.2713116220548066</v>
      </c>
    </row>
    <row r="81" spans="1:10" s="2" customFormat="1" x14ac:dyDescent="0.25">
      <c r="A81" s="2" t="s">
        <v>120</v>
      </c>
      <c r="F81" s="185">
        <v>179233438</v>
      </c>
      <c r="G81" s="160">
        <v>2.7873588616584422</v>
      </c>
      <c r="H81" s="185">
        <v>133957265</v>
      </c>
      <c r="I81" s="160">
        <v>1.9988348927160893</v>
      </c>
      <c r="J81" s="160">
        <v>-25.261007937592538</v>
      </c>
    </row>
    <row r="82" spans="1:10" s="2" customFormat="1" x14ac:dyDescent="0.25">
      <c r="A82" s="2" t="s">
        <v>121</v>
      </c>
      <c r="F82" s="185">
        <v>6127542</v>
      </c>
      <c r="G82" s="160">
        <v>9.529281301787168E-2</v>
      </c>
      <c r="H82" s="185">
        <v>11146333</v>
      </c>
      <c r="I82" s="160">
        <v>0.16631930583408674</v>
      </c>
      <c r="J82" s="160">
        <v>81.905452463646924</v>
      </c>
    </row>
    <row r="83" spans="1:10" x14ac:dyDescent="0.25">
      <c r="A83" s="104"/>
      <c r="B83" s="47"/>
      <c r="C83" s="47"/>
      <c r="D83" s="47"/>
      <c r="E83" s="47"/>
      <c r="F83" s="105"/>
      <c r="G83" s="112"/>
      <c r="H83" s="105"/>
      <c r="I83" s="112"/>
      <c r="J83" s="106"/>
    </row>
    <row r="84" spans="1:10" s="5" customFormat="1" ht="11.4" x14ac:dyDescent="0.2">
      <c r="F84" s="189"/>
      <c r="G84" s="190"/>
      <c r="H84" s="191"/>
      <c r="I84" s="192"/>
      <c r="J84" s="193"/>
    </row>
    <row r="85" spans="1:10" s="5" customFormat="1" ht="11.4" x14ac:dyDescent="0.2">
      <c r="A85" s="155" t="s">
        <v>274</v>
      </c>
      <c r="B85" s="7"/>
      <c r="D85" s="191"/>
      <c r="F85" s="191"/>
      <c r="G85" s="190"/>
      <c r="H85" s="191"/>
      <c r="I85" s="192"/>
      <c r="J85" s="193"/>
    </row>
    <row r="86" spans="1:10" s="5" customFormat="1" ht="12.75" customHeight="1" x14ac:dyDescent="0.25">
      <c r="A86" s="6" t="s">
        <v>275</v>
      </c>
      <c r="B86" s="6"/>
      <c r="C86" s="93"/>
      <c r="D86" s="87"/>
      <c r="E86" s="93"/>
      <c r="F86" s="191"/>
      <c r="G86" s="190"/>
      <c r="H86" s="191"/>
      <c r="I86" s="192"/>
      <c r="J86" s="194"/>
    </row>
    <row r="87" spans="1:10" s="5" customFormat="1" ht="12.75" customHeight="1" x14ac:dyDescent="0.25">
      <c r="A87" s="6" t="s">
        <v>276</v>
      </c>
      <c r="B87" s="6"/>
      <c r="C87" s="93"/>
      <c r="D87" s="87"/>
      <c r="E87" s="93"/>
      <c r="F87" s="191"/>
      <c r="G87" s="190"/>
      <c r="H87" s="191"/>
      <c r="I87" s="192"/>
      <c r="J87" s="194"/>
    </row>
    <row r="88" spans="1:10" s="21" customFormat="1" ht="12.75" customHeight="1" x14ac:dyDescent="0.25">
      <c r="A88" s="6" t="s">
        <v>266</v>
      </c>
      <c r="B88" s="7"/>
      <c r="C88" s="93"/>
      <c r="D88" s="147"/>
      <c r="E88" s="27"/>
      <c r="F88" s="147"/>
      <c r="G88" s="148"/>
    </row>
    <row r="89" spans="1:10" s="154" customFormat="1" ht="11.4" x14ac:dyDescent="0.2">
      <c r="A89" s="150" t="s">
        <v>267</v>
      </c>
      <c r="B89" s="150"/>
      <c r="C89" s="152"/>
      <c r="D89" s="153"/>
      <c r="E89" s="153"/>
      <c r="F89" s="153"/>
      <c r="G89" s="153"/>
    </row>
    <row r="90" spans="1:10" s="21" customFormat="1" ht="12.75" customHeight="1" x14ac:dyDescent="0.25">
      <c r="A90" s="144" t="s">
        <v>238</v>
      </c>
      <c r="B90" s="144"/>
      <c r="C90" s="93"/>
      <c r="D90" s="147"/>
      <c r="E90" s="27"/>
      <c r="F90" s="147"/>
      <c r="G90" s="148"/>
    </row>
    <row r="91" spans="1:10" s="5" customFormat="1" ht="11.4" x14ac:dyDescent="0.2">
      <c r="A91" s="6" t="s">
        <v>281</v>
      </c>
      <c r="B91" s="7"/>
      <c r="F91" s="191"/>
      <c r="G91" s="190"/>
      <c r="H91" s="191"/>
      <c r="I91" s="192"/>
      <c r="J91" s="193"/>
    </row>
    <row r="92" spans="1:10" s="21" customFormat="1" ht="12.75" customHeight="1" x14ac:dyDescent="0.25">
      <c r="A92" s="155" t="s">
        <v>240</v>
      </c>
      <c r="B92" s="155"/>
      <c r="C92" s="93"/>
      <c r="D92" s="147"/>
      <c r="E92" s="27"/>
      <c r="F92" s="147"/>
      <c r="G92" s="148"/>
    </row>
  </sheetData>
  <mergeCells count="10">
    <mergeCell ref="A1:J1"/>
    <mergeCell ref="A8:E8"/>
    <mergeCell ref="D30:E30"/>
    <mergeCell ref="D77:E77"/>
    <mergeCell ref="D78:E78"/>
    <mergeCell ref="A2:J2"/>
    <mergeCell ref="A4:E6"/>
    <mergeCell ref="H4:I4"/>
    <mergeCell ref="F4:G4"/>
    <mergeCell ref="J4:J5"/>
  </mergeCells>
  <printOptions horizontalCentered="1"/>
  <pageMargins left="0.39370078740157483" right="0.39370078740157483" top="0.55118110236220474" bottom="0.55118110236220474" header="0.11811023622047244" footer="0.11811023622047244"/>
  <pageSetup paperSize="9" scale="65"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17A9F-2863-463E-8003-784A80F568B4}">
  <sheetPr>
    <pageSetUpPr fitToPage="1"/>
  </sheetPr>
  <dimension ref="A1:H91"/>
  <sheetViews>
    <sheetView zoomScaleNormal="100" workbookViewId="0">
      <selection sqref="A1:H1"/>
    </sheetView>
  </sheetViews>
  <sheetFormatPr defaultColWidth="9.109375" defaultRowHeight="13.2" x14ac:dyDescent="0.25"/>
  <cols>
    <col min="1" max="4" width="3.6640625" style="15" customWidth="1"/>
    <col min="5" max="5" width="40.44140625" style="15" customWidth="1"/>
    <col min="6" max="7" width="28.44140625" style="103" customWidth="1"/>
    <col min="8" max="8" width="19.6640625" style="50" customWidth="1"/>
    <col min="9" max="16384" width="9.109375" style="15"/>
  </cols>
  <sheetData>
    <row r="1" spans="1:8" ht="15.6" x14ac:dyDescent="0.25">
      <c r="A1" s="418" t="s">
        <v>279</v>
      </c>
      <c r="B1" s="418"/>
      <c r="C1" s="418"/>
      <c r="D1" s="418"/>
      <c r="E1" s="418"/>
      <c r="F1" s="418"/>
      <c r="G1" s="418"/>
      <c r="H1" s="418"/>
    </row>
    <row r="2" spans="1:8" x14ac:dyDescent="0.25">
      <c r="A2" s="400" t="s">
        <v>246</v>
      </c>
      <c r="B2" s="400"/>
      <c r="C2" s="400"/>
      <c r="D2" s="400"/>
      <c r="E2" s="400"/>
      <c r="F2" s="400"/>
      <c r="G2" s="400"/>
      <c r="H2" s="400"/>
    </row>
    <row r="3" spans="1:8" x14ac:dyDescent="0.25">
      <c r="B3" s="95"/>
      <c r="C3" s="95"/>
      <c r="D3" s="95"/>
      <c r="E3" s="95"/>
      <c r="F3" s="97"/>
      <c r="G3" s="97"/>
      <c r="H3" s="195"/>
    </row>
    <row r="4" spans="1:8" ht="18.75" customHeight="1" x14ac:dyDescent="0.25">
      <c r="A4" s="401" t="s">
        <v>71</v>
      </c>
      <c r="B4" s="403"/>
      <c r="C4" s="403"/>
      <c r="D4" s="403"/>
      <c r="E4" s="403"/>
      <c r="F4" s="168">
        <v>2022</v>
      </c>
      <c r="G4" s="168">
        <v>2023</v>
      </c>
      <c r="H4" s="416" t="s">
        <v>270</v>
      </c>
    </row>
    <row r="5" spans="1:8" ht="24.75" customHeight="1" x14ac:dyDescent="0.25">
      <c r="A5" s="401"/>
      <c r="B5" s="403"/>
      <c r="C5" s="403"/>
      <c r="D5" s="403"/>
      <c r="E5" s="403"/>
      <c r="F5" s="169" t="s">
        <v>271</v>
      </c>
      <c r="G5" s="169" t="s">
        <v>250</v>
      </c>
      <c r="H5" s="417"/>
    </row>
    <row r="6" spans="1:8" ht="13.5" customHeight="1" x14ac:dyDescent="0.25">
      <c r="A6" s="401"/>
      <c r="B6" s="403"/>
      <c r="C6" s="403"/>
      <c r="D6" s="403"/>
      <c r="E6" s="403"/>
      <c r="F6" s="346" t="s">
        <v>6</v>
      </c>
      <c r="G6" s="346" t="s">
        <v>7</v>
      </c>
      <c r="H6" s="381" t="s">
        <v>8</v>
      </c>
    </row>
    <row r="7" spans="1:8" x14ac:dyDescent="0.25">
      <c r="A7" s="348"/>
      <c r="B7" s="348"/>
      <c r="C7" s="348"/>
      <c r="D7" s="348"/>
      <c r="E7" s="348"/>
      <c r="F7" s="382"/>
      <c r="G7" s="382"/>
      <c r="H7" s="383"/>
    </row>
    <row r="8" spans="1:8" x14ac:dyDescent="0.25">
      <c r="A8" s="423" t="s">
        <v>70</v>
      </c>
      <c r="B8" s="423"/>
      <c r="C8" s="423"/>
      <c r="D8" s="423"/>
      <c r="E8" s="423"/>
      <c r="F8" s="186">
        <v>51184327275</v>
      </c>
      <c r="G8" s="186">
        <v>47810504705</v>
      </c>
      <c r="H8" s="160">
        <v>-6.5915149218887521</v>
      </c>
    </row>
    <row r="9" spans="1:8" x14ac:dyDescent="0.25">
      <c r="C9" s="98"/>
      <c r="D9" s="96"/>
      <c r="E9" s="96"/>
      <c r="F9" s="171"/>
      <c r="G9" s="171"/>
      <c r="H9" s="160"/>
    </row>
    <row r="10" spans="1:8" x14ac:dyDescent="0.25">
      <c r="A10" s="99" t="s">
        <v>72</v>
      </c>
      <c r="C10" s="37"/>
      <c r="D10" s="19"/>
      <c r="E10" s="19"/>
      <c r="F10" s="186">
        <v>4283889288</v>
      </c>
      <c r="G10" s="186">
        <v>3190059088</v>
      </c>
      <c r="H10" s="160">
        <v>-25.533577701553334</v>
      </c>
    </row>
    <row r="11" spans="1:8" x14ac:dyDescent="0.25">
      <c r="A11" s="99"/>
      <c r="B11" s="99" t="s">
        <v>73</v>
      </c>
      <c r="F11" s="186">
        <v>3536431839</v>
      </c>
      <c r="G11" s="186">
        <v>2559284961</v>
      </c>
      <c r="H11" s="160">
        <v>-27.630869828281735</v>
      </c>
    </row>
    <row r="12" spans="1:8" x14ac:dyDescent="0.25">
      <c r="C12" s="100" t="s">
        <v>74</v>
      </c>
      <c r="F12" s="186">
        <v>2007316684</v>
      </c>
      <c r="G12" s="186">
        <v>1036618131</v>
      </c>
      <c r="H12" s="160">
        <v>-48.358017483603</v>
      </c>
    </row>
    <row r="13" spans="1:8" x14ac:dyDescent="0.25">
      <c r="D13" s="15" t="s">
        <v>75</v>
      </c>
      <c r="F13" s="199" t="s">
        <v>122</v>
      </c>
      <c r="G13" s="199" t="s">
        <v>122</v>
      </c>
      <c r="H13" s="161" t="s">
        <v>123</v>
      </c>
    </row>
    <row r="14" spans="1:8" x14ac:dyDescent="0.25">
      <c r="D14" s="15" t="s">
        <v>76</v>
      </c>
      <c r="F14" s="184">
        <v>1651892325</v>
      </c>
      <c r="G14" s="184">
        <v>795116134</v>
      </c>
      <c r="H14" s="161">
        <v>-51.866346131246786</v>
      </c>
    </row>
    <row r="15" spans="1:8" x14ac:dyDescent="0.25">
      <c r="D15" s="101" t="s">
        <v>77</v>
      </c>
      <c r="E15" s="101"/>
      <c r="F15" s="184">
        <v>275132551</v>
      </c>
      <c r="G15" s="184">
        <v>164892267</v>
      </c>
      <c r="H15" s="161">
        <v>-40.068063047908865</v>
      </c>
    </row>
    <row r="16" spans="1:8" x14ac:dyDescent="0.25">
      <c r="D16" s="60" t="s">
        <v>78</v>
      </c>
      <c r="E16" s="60"/>
      <c r="F16" s="184">
        <v>51635229</v>
      </c>
      <c r="G16" s="184">
        <v>45403891</v>
      </c>
      <c r="H16" s="161">
        <v>-12.067997219495242</v>
      </c>
    </row>
    <row r="17" spans="1:8" x14ac:dyDescent="0.25">
      <c r="D17" s="60" t="s">
        <v>69</v>
      </c>
      <c r="E17" s="60"/>
      <c r="F17" s="184">
        <v>28656579</v>
      </c>
      <c r="G17" s="184">
        <v>31205839</v>
      </c>
      <c r="H17" s="161">
        <v>8.8958978669435815</v>
      </c>
    </row>
    <row r="18" spans="1:8" x14ac:dyDescent="0.25">
      <c r="C18" s="2" t="s">
        <v>79</v>
      </c>
      <c r="F18" s="186">
        <v>4440775</v>
      </c>
      <c r="G18" s="186">
        <v>2914103</v>
      </c>
      <c r="H18" s="160">
        <v>-34.37850375216037</v>
      </c>
    </row>
    <row r="19" spans="1:8" x14ac:dyDescent="0.25">
      <c r="D19" s="15" t="s">
        <v>80</v>
      </c>
      <c r="F19" s="199" t="s">
        <v>122</v>
      </c>
      <c r="G19" s="184">
        <v>1000</v>
      </c>
      <c r="H19" s="161" t="s">
        <v>123</v>
      </c>
    </row>
    <row r="20" spans="1:8" x14ac:dyDescent="0.25">
      <c r="D20" s="15" t="s">
        <v>81</v>
      </c>
      <c r="F20" s="184">
        <v>16500</v>
      </c>
      <c r="G20" s="199" t="s">
        <v>122</v>
      </c>
      <c r="H20" s="161">
        <v>-100</v>
      </c>
    </row>
    <row r="21" spans="1:8" x14ac:dyDescent="0.25">
      <c r="C21" s="99"/>
      <c r="D21" s="15" t="s">
        <v>69</v>
      </c>
      <c r="F21" s="184">
        <v>4424275</v>
      </c>
      <c r="G21" s="184">
        <v>2913103</v>
      </c>
      <c r="H21" s="161">
        <v>-34.156375903396594</v>
      </c>
    </row>
    <row r="22" spans="1:8" x14ac:dyDescent="0.25">
      <c r="C22" s="2" t="s">
        <v>82</v>
      </c>
      <c r="F22" s="186">
        <v>1524674380</v>
      </c>
      <c r="G22" s="186">
        <v>1519752727</v>
      </c>
      <c r="H22" s="160">
        <v>-0.32280026899907943</v>
      </c>
    </row>
    <row r="23" spans="1:8" x14ac:dyDescent="0.25">
      <c r="D23" s="60" t="s">
        <v>83</v>
      </c>
      <c r="E23" s="60"/>
      <c r="F23" s="184">
        <v>197604157</v>
      </c>
      <c r="G23" s="184">
        <v>153624109</v>
      </c>
      <c r="H23" s="161">
        <v>-22.256641088780338</v>
      </c>
    </row>
    <row r="24" spans="1:8" x14ac:dyDescent="0.25">
      <c r="D24" s="15" t="s">
        <v>84</v>
      </c>
      <c r="F24" s="184">
        <v>32918356</v>
      </c>
      <c r="G24" s="184">
        <v>75406283</v>
      </c>
      <c r="H24" s="161">
        <v>129.07062248187606</v>
      </c>
    </row>
    <row r="25" spans="1:8" x14ac:dyDescent="0.25">
      <c r="D25" s="15" t="s">
        <v>85</v>
      </c>
      <c r="F25" s="184">
        <v>92493764</v>
      </c>
      <c r="G25" s="184">
        <v>34845084</v>
      </c>
      <c r="H25" s="161">
        <v>-62.327099154490014</v>
      </c>
    </row>
    <row r="26" spans="1:8" x14ac:dyDescent="0.25">
      <c r="D26" s="15" t="s">
        <v>86</v>
      </c>
      <c r="F26" s="184">
        <v>743369564</v>
      </c>
      <c r="G26" s="184">
        <v>793966998</v>
      </c>
      <c r="H26" s="161">
        <v>6.8064979318954277</v>
      </c>
    </row>
    <row r="27" spans="1:8" x14ac:dyDescent="0.25">
      <c r="D27" s="60" t="s">
        <v>66</v>
      </c>
      <c r="E27" s="60"/>
      <c r="F27" s="184">
        <v>10339818</v>
      </c>
      <c r="G27" s="184">
        <v>10184926</v>
      </c>
      <c r="H27" s="161">
        <v>-1.4980147619619633</v>
      </c>
    </row>
    <row r="28" spans="1:8" x14ac:dyDescent="0.25">
      <c r="D28" s="15" t="s">
        <v>69</v>
      </c>
      <c r="F28" s="184">
        <v>447948721</v>
      </c>
      <c r="G28" s="184">
        <v>451725327</v>
      </c>
      <c r="H28" s="161">
        <v>0.84308891240254535</v>
      </c>
    </row>
    <row r="29" spans="1:8" x14ac:dyDescent="0.25">
      <c r="A29" s="2"/>
      <c r="B29" s="2" t="s">
        <v>87</v>
      </c>
      <c r="F29" s="186">
        <v>747457449</v>
      </c>
      <c r="G29" s="186">
        <v>630774127</v>
      </c>
      <c r="H29" s="160">
        <v>-15.610697593034494</v>
      </c>
    </row>
    <row r="30" spans="1:8" ht="27" customHeight="1" x14ac:dyDescent="0.25">
      <c r="D30" s="420" t="s">
        <v>260</v>
      </c>
      <c r="E30" s="420"/>
      <c r="F30" s="184">
        <v>269657635</v>
      </c>
      <c r="G30" s="184">
        <v>252131040</v>
      </c>
      <c r="H30" s="161">
        <v>-6.4995730604846429</v>
      </c>
    </row>
    <row r="31" spans="1:8" x14ac:dyDescent="0.25">
      <c r="D31" s="15" t="s">
        <v>88</v>
      </c>
      <c r="F31" s="184">
        <v>182164</v>
      </c>
      <c r="G31" s="184">
        <v>468073</v>
      </c>
      <c r="H31" s="161">
        <v>156.95142838321513</v>
      </c>
    </row>
    <row r="32" spans="1:8" x14ac:dyDescent="0.25">
      <c r="D32" s="15" t="s">
        <v>65</v>
      </c>
      <c r="F32" s="184">
        <v>16820433</v>
      </c>
      <c r="G32" s="184">
        <v>11588618</v>
      </c>
      <c r="H32" s="161">
        <v>-31.103925802623511</v>
      </c>
    </row>
    <row r="33" spans="1:8" x14ac:dyDescent="0.25">
      <c r="D33" s="15" t="s">
        <v>89</v>
      </c>
      <c r="F33" s="184">
        <v>100125033</v>
      </c>
      <c r="G33" s="184">
        <v>37606163</v>
      </c>
      <c r="H33" s="161">
        <v>-62.440798396540856</v>
      </c>
    </row>
    <row r="34" spans="1:8" x14ac:dyDescent="0.25">
      <c r="D34" s="15" t="s">
        <v>53</v>
      </c>
      <c r="F34" s="184">
        <v>121283679</v>
      </c>
      <c r="G34" s="184">
        <v>84734625</v>
      </c>
      <c r="H34" s="161">
        <v>-30.135179194226126</v>
      </c>
    </row>
    <row r="35" spans="1:8" x14ac:dyDescent="0.25">
      <c r="D35" s="15" t="s">
        <v>90</v>
      </c>
      <c r="F35" s="199" t="s">
        <v>122</v>
      </c>
      <c r="G35" s="199" t="s">
        <v>122</v>
      </c>
      <c r="H35" s="161" t="s">
        <v>123</v>
      </c>
    </row>
    <row r="36" spans="1:8" x14ac:dyDescent="0.25">
      <c r="D36" s="60" t="s">
        <v>91</v>
      </c>
      <c r="E36" s="60"/>
      <c r="F36" s="184">
        <v>4024431</v>
      </c>
      <c r="G36" s="184">
        <v>1327627</v>
      </c>
      <c r="H36" s="161">
        <v>-67.010814696537224</v>
      </c>
    </row>
    <row r="37" spans="1:8" x14ac:dyDescent="0.25">
      <c r="D37" s="15" t="s">
        <v>92</v>
      </c>
      <c r="F37" s="184">
        <v>9051</v>
      </c>
      <c r="G37" s="184">
        <v>17062</v>
      </c>
      <c r="H37" s="161">
        <v>88.509556955032593</v>
      </c>
    </row>
    <row r="38" spans="1:8" x14ac:dyDescent="0.25">
      <c r="D38" s="15" t="s">
        <v>69</v>
      </c>
      <c r="F38" s="184">
        <v>235355023</v>
      </c>
      <c r="G38" s="184">
        <v>242900919</v>
      </c>
      <c r="H38" s="161">
        <v>3.2061758885851388</v>
      </c>
    </row>
    <row r="39" spans="1:8" x14ac:dyDescent="0.25">
      <c r="A39" s="2" t="s">
        <v>93</v>
      </c>
      <c r="B39" s="2"/>
      <c r="F39" s="186">
        <v>253698203</v>
      </c>
      <c r="G39" s="186">
        <v>184913282</v>
      </c>
      <c r="H39" s="160">
        <v>-27.11289247878512</v>
      </c>
    </row>
    <row r="40" spans="1:8" x14ac:dyDescent="0.25">
      <c r="D40" s="15" t="s">
        <v>94</v>
      </c>
      <c r="F40" s="199" t="s">
        <v>122</v>
      </c>
      <c r="G40" s="199" t="s">
        <v>122</v>
      </c>
      <c r="H40" s="161" t="s">
        <v>123</v>
      </c>
    </row>
    <row r="41" spans="1:8" x14ac:dyDescent="0.25">
      <c r="D41" s="15" t="s">
        <v>51</v>
      </c>
      <c r="F41" s="184">
        <v>164854651</v>
      </c>
      <c r="G41" s="184">
        <v>118564455</v>
      </c>
      <c r="H41" s="161">
        <v>-28.079399470506907</v>
      </c>
    </row>
    <row r="42" spans="1:8" x14ac:dyDescent="0.25">
      <c r="D42" s="15" t="s">
        <v>64</v>
      </c>
      <c r="F42" s="184">
        <v>54830027</v>
      </c>
      <c r="G42" s="184">
        <v>32543271</v>
      </c>
      <c r="H42" s="161">
        <v>-40.646990744688125</v>
      </c>
    </row>
    <row r="43" spans="1:8" x14ac:dyDescent="0.25">
      <c r="D43" s="15" t="s">
        <v>95</v>
      </c>
      <c r="F43" s="199" t="s">
        <v>122</v>
      </c>
      <c r="G43" s="199" t="s">
        <v>122</v>
      </c>
      <c r="H43" s="161" t="s">
        <v>123</v>
      </c>
    </row>
    <row r="44" spans="1:8" x14ac:dyDescent="0.25">
      <c r="D44" s="15" t="s">
        <v>69</v>
      </c>
      <c r="F44" s="184">
        <v>34013525</v>
      </c>
      <c r="G44" s="184">
        <v>33805556</v>
      </c>
      <c r="H44" s="161">
        <v>-0.61143030603267867</v>
      </c>
    </row>
    <row r="45" spans="1:8" x14ac:dyDescent="0.25">
      <c r="A45" s="2" t="s">
        <v>96</v>
      </c>
      <c r="B45" s="2"/>
      <c r="F45" s="186">
        <v>5062761360</v>
      </c>
      <c r="G45" s="186">
        <v>4767202307</v>
      </c>
      <c r="H45" s="160">
        <v>-5.8379021246223628</v>
      </c>
    </row>
    <row r="46" spans="1:8" x14ac:dyDescent="0.25">
      <c r="D46" s="15" t="s">
        <v>41</v>
      </c>
      <c r="F46" s="184">
        <v>275501550</v>
      </c>
      <c r="G46" s="184">
        <v>520640504</v>
      </c>
      <c r="H46" s="161">
        <v>88.979156015637656</v>
      </c>
    </row>
    <row r="47" spans="1:8" x14ac:dyDescent="0.25">
      <c r="D47" s="15" t="s">
        <v>97</v>
      </c>
      <c r="F47" s="184">
        <v>1341744663</v>
      </c>
      <c r="G47" s="184">
        <v>1250915566</v>
      </c>
      <c r="H47" s="161">
        <v>-6.7694770476608879</v>
      </c>
    </row>
    <row r="48" spans="1:8" x14ac:dyDescent="0.25">
      <c r="D48" s="15" t="s">
        <v>98</v>
      </c>
      <c r="F48" s="184">
        <v>689422814</v>
      </c>
      <c r="G48" s="184">
        <v>789909908</v>
      </c>
      <c r="H48" s="161">
        <v>14.575539416367512</v>
      </c>
    </row>
    <row r="49" spans="1:8" x14ac:dyDescent="0.25">
      <c r="D49" s="15" t="s">
        <v>62</v>
      </c>
      <c r="F49" s="184">
        <v>53190116</v>
      </c>
      <c r="G49" s="184">
        <v>34343537</v>
      </c>
      <c r="H49" s="161">
        <v>-35.43248335837432</v>
      </c>
    </row>
    <row r="50" spans="1:8" x14ac:dyDescent="0.25">
      <c r="D50" s="15" t="s">
        <v>99</v>
      </c>
      <c r="F50" s="184">
        <v>12472369</v>
      </c>
      <c r="G50" s="184">
        <v>20320500</v>
      </c>
      <c r="H50" s="161">
        <v>62.924140554212272</v>
      </c>
    </row>
    <row r="51" spans="1:8" x14ac:dyDescent="0.25">
      <c r="D51" s="15" t="s">
        <v>100</v>
      </c>
      <c r="F51" s="199" t="s">
        <v>122</v>
      </c>
      <c r="G51" s="184">
        <v>7873030</v>
      </c>
      <c r="H51" s="161" t="s">
        <v>123</v>
      </c>
    </row>
    <row r="52" spans="1:8" x14ac:dyDescent="0.25">
      <c r="D52" s="15" t="s">
        <v>69</v>
      </c>
      <c r="F52" s="184">
        <v>2690429848</v>
      </c>
      <c r="G52" s="184">
        <v>2143199262</v>
      </c>
      <c r="H52" s="161">
        <v>-20.339894251723301</v>
      </c>
    </row>
    <row r="53" spans="1:8" s="2" customFormat="1" x14ac:dyDescent="0.25">
      <c r="A53" s="100" t="s">
        <v>101</v>
      </c>
      <c r="B53" s="100"/>
      <c r="F53" s="185">
        <v>5692615</v>
      </c>
      <c r="G53" s="185">
        <v>4349751</v>
      </c>
      <c r="H53" s="160">
        <v>-23.589580535483258</v>
      </c>
    </row>
    <row r="54" spans="1:8" x14ac:dyDescent="0.25">
      <c r="A54" s="2" t="s">
        <v>102</v>
      </c>
      <c r="B54" s="2"/>
      <c r="F54" s="186">
        <v>40658096516</v>
      </c>
      <c r="G54" s="186">
        <v>38663163626</v>
      </c>
      <c r="H54" s="160">
        <v>-4.9066067055425044</v>
      </c>
    </row>
    <row r="55" spans="1:8" x14ac:dyDescent="0.25">
      <c r="D55" s="60" t="s">
        <v>27</v>
      </c>
      <c r="E55" s="60"/>
      <c r="F55" s="171">
        <v>28196421064</v>
      </c>
      <c r="G55" s="171">
        <v>26837007418</v>
      </c>
      <c r="H55" s="161">
        <v>-4.8212276406087611</v>
      </c>
    </row>
    <row r="56" spans="1:8" x14ac:dyDescent="0.25">
      <c r="D56" s="101"/>
      <c r="E56" s="60" t="s">
        <v>103</v>
      </c>
      <c r="F56" s="184">
        <v>21342227906</v>
      </c>
      <c r="G56" s="184">
        <v>21486669727</v>
      </c>
      <c r="H56" s="161">
        <v>0.67678886026416585</v>
      </c>
    </row>
    <row r="57" spans="1:8" x14ac:dyDescent="0.25">
      <c r="D57" s="101"/>
      <c r="E57" s="60" t="s">
        <v>104</v>
      </c>
      <c r="F57" s="184">
        <v>4174461628</v>
      </c>
      <c r="G57" s="184">
        <v>2799520115</v>
      </c>
      <c r="H57" s="161">
        <v>-32.936978118990147</v>
      </c>
    </row>
    <row r="58" spans="1:8" x14ac:dyDescent="0.25">
      <c r="D58" s="101"/>
      <c r="E58" s="60" t="s">
        <v>105</v>
      </c>
      <c r="F58" s="184">
        <v>368060398</v>
      </c>
      <c r="G58" s="184">
        <v>233084897</v>
      </c>
      <c r="H58" s="161">
        <v>-36.672106462266008</v>
      </c>
    </row>
    <row r="59" spans="1:8" x14ac:dyDescent="0.25">
      <c r="D59" s="101"/>
      <c r="E59" s="60" t="s">
        <v>106</v>
      </c>
      <c r="F59" s="184">
        <v>557589298</v>
      </c>
      <c r="G59" s="184">
        <v>633554994</v>
      </c>
      <c r="H59" s="161">
        <v>13.623951584522697</v>
      </c>
    </row>
    <row r="60" spans="1:8" x14ac:dyDescent="0.25">
      <c r="D60" s="101"/>
      <c r="E60" s="60" t="s">
        <v>107</v>
      </c>
      <c r="F60" s="184">
        <v>646517374</v>
      </c>
      <c r="G60" s="184">
        <v>530513420</v>
      </c>
      <c r="H60" s="161">
        <v>-17.942898159454568</v>
      </c>
    </row>
    <row r="61" spans="1:8" x14ac:dyDescent="0.25">
      <c r="D61" s="101"/>
      <c r="E61" s="60" t="s">
        <v>108</v>
      </c>
      <c r="F61" s="184">
        <v>342389694</v>
      </c>
      <c r="G61" s="184">
        <v>409640408</v>
      </c>
      <c r="H61" s="161">
        <v>19.64157075358699</v>
      </c>
    </row>
    <row r="62" spans="1:8" x14ac:dyDescent="0.25">
      <c r="D62" s="101"/>
      <c r="E62" s="60" t="s">
        <v>109</v>
      </c>
      <c r="F62" s="184">
        <v>550261101</v>
      </c>
      <c r="G62" s="184">
        <v>541506594</v>
      </c>
      <c r="H62" s="161">
        <v>-1.5909732641631869</v>
      </c>
    </row>
    <row r="63" spans="1:8" x14ac:dyDescent="0.25">
      <c r="D63" s="101"/>
      <c r="E63" s="60" t="s">
        <v>110</v>
      </c>
      <c r="F63" s="184">
        <v>141571109</v>
      </c>
      <c r="G63" s="184">
        <v>177502597</v>
      </c>
      <c r="H63" s="161">
        <v>25.380523083986017</v>
      </c>
    </row>
    <row r="64" spans="1:8" x14ac:dyDescent="0.25">
      <c r="D64" s="101"/>
      <c r="E64" s="60" t="s">
        <v>111</v>
      </c>
      <c r="F64" s="184">
        <v>73342556</v>
      </c>
      <c r="G64" s="184">
        <v>25014666</v>
      </c>
      <c r="H64" s="161">
        <v>-65.893381190587363</v>
      </c>
    </row>
    <row r="65" spans="1:8" x14ac:dyDescent="0.25">
      <c r="D65" s="60" t="s">
        <v>112</v>
      </c>
      <c r="E65" s="183"/>
      <c r="F65" s="184">
        <v>2253497960</v>
      </c>
      <c r="G65" s="184">
        <v>2517900250</v>
      </c>
      <c r="H65" s="161">
        <v>11.732972236637828</v>
      </c>
    </row>
    <row r="66" spans="1:8" x14ac:dyDescent="0.25">
      <c r="D66" s="15" t="s">
        <v>113</v>
      </c>
      <c r="F66" s="184">
        <v>584375082</v>
      </c>
      <c r="G66" s="184">
        <v>473355768</v>
      </c>
      <c r="H66" s="161">
        <v>-18.997954810126561</v>
      </c>
    </row>
    <row r="67" spans="1:8" x14ac:dyDescent="0.25">
      <c r="C67" s="99"/>
      <c r="D67" s="15" t="s">
        <v>47</v>
      </c>
      <c r="F67" s="184">
        <v>199900487</v>
      </c>
      <c r="G67" s="184">
        <v>169690780</v>
      </c>
      <c r="H67" s="161">
        <v>-15.112372887815928</v>
      </c>
    </row>
    <row r="68" spans="1:8" x14ac:dyDescent="0.25">
      <c r="D68" s="15" t="s">
        <v>56</v>
      </c>
      <c r="F68" s="184">
        <v>69877216</v>
      </c>
      <c r="G68" s="184">
        <v>60983234</v>
      </c>
      <c r="H68" s="161">
        <v>-12.728014235713115</v>
      </c>
    </row>
    <row r="69" spans="1:8" x14ac:dyDescent="0.25">
      <c r="D69" s="15" t="s">
        <v>44</v>
      </c>
      <c r="F69" s="184">
        <v>504698537</v>
      </c>
      <c r="G69" s="184">
        <v>367897614</v>
      </c>
      <c r="H69" s="161">
        <v>-27.105472469400084</v>
      </c>
    </row>
    <row r="70" spans="1:8" x14ac:dyDescent="0.25">
      <c r="D70" s="15" t="s">
        <v>114</v>
      </c>
      <c r="F70" s="184">
        <v>123487138</v>
      </c>
      <c r="G70" s="184">
        <v>45428716</v>
      </c>
      <c r="H70" s="161">
        <v>-63.211783238510236</v>
      </c>
    </row>
    <row r="71" spans="1:8" x14ac:dyDescent="0.25">
      <c r="D71" s="15" t="s">
        <v>115</v>
      </c>
      <c r="F71" s="184">
        <v>205485487</v>
      </c>
      <c r="G71" s="184">
        <v>181333595</v>
      </c>
      <c r="H71" s="161">
        <v>-11.753575570035268</v>
      </c>
    </row>
    <row r="72" spans="1:8" x14ac:dyDescent="0.25">
      <c r="D72" s="15" t="s">
        <v>38</v>
      </c>
      <c r="F72" s="184">
        <v>1362720111</v>
      </c>
      <c r="G72" s="184">
        <v>1078424745</v>
      </c>
      <c r="H72" s="161">
        <v>-20.862344637401474</v>
      </c>
    </row>
    <row r="73" spans="1:8" x14ac:dyDescent="0.25">
      <c r="D73" s="15" t="s">
        <v>50</v>
      </c>
      <c r="F73" s="184">
        <v>206466186</v>
      </c>
      <c r="G73" s="184">
        <v>195590524</v>
      </c>
      <c r="H73" s="161">
        <v>-5.2675269547527765</v>
      </c>
    </row>
    <row r="74" spans="1:8" s="24" customFormat="1" x14ac:dyDescent="0.25">
      <c r="A74" s="127"/>
      <c r="B74" s="15"/>
      <c r="C74" s="15"/>
      <c r="D74" s="15" t="s">
        <v>116</v>
      </c>
      <c r="E74" s="15"/>
      <c r="F74" s="175">
        <v>1438064472</v>
      </c>
      <c r="G74" s="175">
        <v>1600649022</v>
      </c>
      <c r="H74" s="173">
        <v>11.30579005083716</v>
      </c>
    </row>
    <row r="75" spans="1:8" x14ac:dyDescent="0.25">
      <c r="D75" s="15" t="s">
        <v>117</v>
      </c>
      <c r="F75" s="184">
        <v>965188348</v>
      </c>
      <c r="G75" s="184">
        <v>851413196</v>
      </c>
      <c r="H75" s="161">
        <v>-11.787870443707426</v>
      </c>
    </row>
    <row r="76" spans="1:8" x14ac:dyDescent="0.25">
      <c r="D76" s="15" t="s">
        <v>118</v>
      </c>
      <c r="F76" s="184">
        <v>65915319</v>
      </c>
      <c r="G76" s="184">
        <v>94810312</v>
      </c>
      <c r="H76" s="161">
        <v>43.836536693389895</v>
      </c>
    </row>
    <row r="77" spans="1:8" ht="12.75" customHeight="1" x14ac:dyDescent="0.25">
      <c r="D77" s="420" t="s">
        <v>273</v>
      </c>
      <c r="E77" s="420"/>
      <c r="F77" s="184">
        <v>240147313</v>
      </c>
      <c r="G77" s="184">
        <v>215105195</v>
      </c>
      <c r="H77" s="161">
        <v>-10.427815196916235</v>
      </c>
    </row>
    <row r="78" spans="1:8" ht="27.75" customHeight="1" x14ac:dyDescent="0.25">
      <c r="D78" s="420" t="s">
        <v>119</v>
      </c>
      <c r="E78" s="420"/>
      <c r="F78" s="184">
        <v>32348989</v>
      </c>
      <c r="G78" s="184">
        <v>26132502</v>
      </c>
      <c r="H78" s="161">
        <v>-19.216943688719301</v>
      </c>
    </row>
    <row r="79" spans="1:8" x14ac:dyDescent="0.25">
      <c r="C79" s="99"/>
      <c r="D79" s="15" t="s">
        <v>258</v>
      </c>
      <c r="E79" s="132"/>
      <c r="F79" s="184">
        <v>608691791</v>
      </c>
      <c r="G79" s="184">
        <v>463965761</v>
      </c>
      <c r="H79" s="161">
        <v>-23.776570037561097</v>
      </c>
    </row>
    <row r="80" spans="1:8" x14ac:dyDescent="0.25">
      <c r="D80" s="15" t="s">
        <v>69</v>
      </c>
      <c r="F80" s="184">
        <v>3600811016</v>
      </c>
      <c r="G80" s="184">
        <v>3483474994</v>
      </c>
      <c r="H80" s="161">
        <v>-3.2585998398311888</v>
      </c>
    </row>
    <row r="81" spans="1:8" s="2" customFormat="1" x14ac:dyDescent="0.25">
      <c r="A81" s="2" t="s">
        <v>120</v>
      </c>
      <c r="F81" s="185">
        <v>920189293</v>
      </c>
      <c r="G81" s="185">
        <v>1000816651</v>
      </c>
      <c r="H81" s="160">
        <v>8.7620404424766605</v>
      </c>
    </row>
    <row r="82" spans="1:8" s="2" customFormat="1" x14ac:dyDescent="0.25">
      <c r="A82" s="2" t="s">
        <v>121</v>
      </c>
      <c r="F82" s="185">
        <v>51059611</v>
      </c>
      <c r="G82" s="185">
        <v>63770799</v>
      </c>
      <c r="H82" s="160">
        <v>24.894799923172162</v>
      </c>
    </row>
    <row r="83" spans="1:8" x14ac:dyDescent="0.25">
      <c r="A83" s="104"/>
      <c r="B83" s="47"/>
      <c r="C83" s="47"/>
      <c r="D83" s="47"/>
      <c r="E83" s="47"/>
      <c r="F83" s="105"/>
      <c r="G83" s="105"/>
      <c r="H83" s="106"/>
    </row>
    <row r="85" spans="1:8" s="5" customFormat="1" ht="11.4" x14ac:dyDescent="0.2">
      <c r="A85" s="155" t="s">
        <v>274</v>
      </c>
      <c r="D85" s="191"/>
      <c r="F85" s="191"/>
      <c r="G85" s="196"/>
      <c r="H85" s="191"/>
    </row>
    <row r="86" spans="1:8" s="5" customFormat="1" ht="12.75" customHeight="1" x14ac:dyDescent="0.25">
      <c r="A86" s="6" t="s">
        <v>280</v>
      </c>
      <c r="B86" s="197"/>
      <c r="C86" s="93"/>
      <c r="D86" s="87"/>
      <c r="E86" s="93"/>
      <c r="F86" s="191"/>
      <c r="G86" s="196"/>
      <c r="H86" s="191"/>
    </row>
    <row r="87" spans="1:8" ht="12.75" customHeight="1" x14ac:dyDescent="0.25">
      <c r="A87" s="6" t="s">
        <v>276</v>
      </c>
      <c r="B87" s="197"/>
      <c r="C87" s="93"/>
      <c r="D87" s="87"/>
      <c r="E87" s="93"/>
      <c r="F87" s="191"/>
      <c r="G87" s="198"/>
      <c r="H87" s="103"/>
    </row>
    <row r="88" spans="1:8" s="154" customFormat="1" ht="11.4" x14ac:dyDescent="0.2">
      <c r="A88" s="150" t="s">
        <v>267</v>
      </c>
      <c r="B88" s="151"/>
      <c r="C88" s="152"/>
      <c r="D88" s="153"/>
      <c r="E88" s="153"/>
      <c r="F88" s="153"/>
      <c r="G88" s="153"/>
    </row>
    <row r="89" spans="1:8" s="21" customFormat="1" ht="12.75" customHeight="1" x14ac:dyDescent="0.25">
      <c r="A89" s="144" t="s">
        <v>238</v>
      </c>
      <c r="B89" s="91"/>
      <c r="C89" s="93"/>
      <c r="D89" s="147"/>
      <c r="E89" s="27"/>
      <c r="F89" s="147"/>
      <c r="G89" s="148"/>
    </row>
    <row r="90" spans="1:8" s="5" customFormat="1" ht="11.4" x14ac:dyDescent="0.2">
      <c r="A90" s="6" t="s">
        <v>281</v>
      </c>
      <c r="F90" s="191"/>
      <c r="G90" s="196"/>
      <c r="H90" s="191"/>
    </row>
    <row r="91" spans="1:8" s="21" customFormat="1" ht="12.75" customHeight="1" x14ac:dyDescent="0.25">
      <c r="A91" s="155" t="s">
        <v>240</v>
      </c>
      <c r="B91" s="156"/>
      <c r="C91" s="93"/>
      <c r="D91" s="147"/>
      <c r="E91" s="27"/>
      <c r="F91" s="147"/>
      <c r="G91" s="148"/>
    </row>
  </sheetData>
  <mergeCells count="8">
    <mergeCell ref="A1:H1"/>
    <mergeCell ref="A8:E8"/>
    <mergeCell ref="D30:E30"/>
    <mergeCell ref="D77:E77"/>
    <mergeCell ref="D78:E78"/>
    <mergeCell ref="A2:H2"/>
    <mergeCell ref="A4:E6"/>
    <mergeCell ref="H4:H5"/>
  </mergeCells>
  <printOptions horizontalCentered="1"/>
  <pageMargins left="0.39370078740157483" right="0.39370078740157483" top="0.55118110236220474" bottom="0.55118110236220474" header="0.11811023622047244" footer="0.1181102362204724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88052-4A95-4C51-80A9-DB80BCEC0AA0}">
  <sheetPr>
    <pageSetUpPr fitToPage="1"/>
  </sheetPr>
  <dimension ref="A1:Z56"/>
  <sheetViews>
    <sheetView zoomScale="136" zoomScaleNormal="136" workbookViewId="0">
      <selection sqref="A1:L1"/>
    </sheetView>
  </sheetViews>
  <sheetFormatPr defaultColWidth="9.109375" defaultRowHeight="13.2" x14ac:dyDescent="0.25"/>
  <cols>
    <col min="1" max="1" width="4.88671875" style="15" customWidth="1"/>
    <col min="2" max="2" width="30" style="49" customWidth="1"/>
    <col min="3" max="3" width="13.33203125" style="28" customWidth="1"/>
    <col min="4" max="4" width="10.6640625" style="40" customWidth="1"/>
    <col min="5" max="5" width="13.33203125" style="32" customWidth="1"/>
    <col min="6" max="6" width="10.6640625" style="40" customWidth="1"/>
    <col min="7" max="7" width="13.33203125" style="39" customWidth="1"/>
    <col min="8" max="8" width="10.6640625" style="40" customWidth="1"/>
    <col min="9" max="9" width="13.33203125" style="39" customWidth="1"/>
    <col min="10" max="10" width="10.6640625" style="59" customWidth="1"/>
    <col min="11" max="12" width="13.88671875" style="40" customWidth="1"/>
    <col min="13" max="16384" width="9.109375" style="15"/>
  </cols>
  <sheetData>
    <row r="1" spans="1:13" ht="12.75" customHeight="1" x14ac:dyDescent="0.25">
      <c r="A1" s="427" t="s">
        <v>384</v>
      </c>
      <c r="B1" s="413"/>
      <c r="C1" s="413"/>
      <c r="D1" s="413"/>
      <c r="E1" s="413"/>
      <c r="F1" s="413"/>
      <c r="G1" s="413"/>
      <c r="H1" s="413"/>
      <c r="I1" s="413"/>
      <c r="J1" s="413"/>
      <c r="K1" s="413"/>
      <c r="L1" s="413"/>
    </row>
    <row r="2" spans="1:13" ht="12.75" customHeight="1" x14ac:dyDescent="0.25">
      <c r="A2" s="428" t="s">
        <v>246</v>
      </c>
      <c r="B2" s="428"/>
      <c r="C2" s="428"/>
      <c r="D2" s="428"/>
      <c r="E2" s="428"/>
      <c r="F2" s="428"/>
      <c r="G2" s="428"/>
      <c r="H2" s="428"/>
      <c r="I2" s="428"/>
      <c r="J2" s="428"/>
      <c r="K2" s="428"/>
      <c r="L2" s="428"/>
    </row>
    <row r="3" spans="1:13" s="28" customFormat="1" x14ac:dyDescent="0.25">
      <c r="A3" s="200"/>
      <c r="B3" s="201"/>
      <c r="C3" s="201"/>
      <c r="D3" s="202"/>
      <c r="E3" s="201"/>
      <c r="F3" s="202"/>
      <c r="G3" s="203"/>
      <c r="H3" s="202"/>
      <c r="I3" s="203"/>
      <c r="J3" s="202"/>
      <c r="K3" s="202"/>
      <c r="L3" s="202"/>
    </row>
    <row r="4" spans="1:13" s="19" customFormat="1" ht="27.75" customHeight="1" x14ac:dyDescent="0.25">
      <c r="A4" s="405" t="s">
        <v>124</v>
      </c>
      <c r="B4" s="403"/>
      <c r="C4" s="425">
        <v>2022</v>
      </c>
      <c r="D4" s="425"/>
      <c r="E4" s="425"/>
      <c r="F4" s="425"/>
      <c r="G4" s="424" t="s">
        <v>282</v>
      </c>
      <c r="H4" s="424"/>
      <c r="I4" s="424"/>
      <c r="J4" s="424"/>
      <c r="K4" s="402" t="s">
        <v>283</v>
      </c>
      <c r="L4" s="426"/>
    </row>
    <row r="5" spans="1:13" s="19" customFormat="1" ht="44.25" customHeight="1" x14ac:dyDescent="0.25">
      <c r="A5" s="401"/>
      <c r="B5" s="403"/>
      <c r="C5" s="205" t="s">
        <v>21</v>
      </c>
      <c r="D5" s="12" t="s">
        <v>248</v>
      </c>
      <c r="E5" s="206" t="s">
        <v>271</v>
      </c>
      <c r="F5" s="12" t="s">
        <v>248</v>
      </c>
      <c r="G5" s="205" t="s">
        <v>249</v>
      </c>
      <c r="H5" s="12" t="s">
        <v>248</v>
      </c>
      <c r="I5" s="206" t="s">
        <v>250</v>
      </c>
      <c r="J5" s="12" t="s">
        <v>248</v>
      </c>
      <c r="K5" s="51" t="s">
        <v>125</v>
      </c>
      <c r="L5" s="52" t="s">
        <v>3</v>
      </c>
    </row>
    <row r="6" spans="1:13" x14ac:dyDescent="0.25">
      <c r="A6" s="401"/>
      <c r="B6" s="403"/>
      <c r="C6" s="346" t="s">
        <v>6</v>
      </c>
      <c r="D6" s="380" t="s">
        <v>7</v>
      </c>
      <c r="E6" s="346" t="s">
        <v>8</v>
      </c>
      <c r="F6" s="380" t="s">
        <v>9</v>
      </c>
      <c r="G6" s="346" t="s">
        <v>10</v>
      </c>
      <c r="H6" s="380" t="s">
        <v>11</v>
      </c>
      <c r="I6" s="346" t="s">
        <v>12</v>
      </c>
      <c r="J6" s="380" t="s">
        <v>13</v>
      </c>
      <c r="K6" s="380" t="s">
        <v>126</v>
      </c>
      <c r="L6" s="381" t="s">
        <v>127</v>
      </c>
    </row>
    <row r="7" spans="1:13" x14ac:dyDescent="0.25">
      <c r="A7" s="348"/>
      <c r="B7" s="348"/>
      <c r="C7" s="382"/>
      <c r="D7" s="383"/>
      <c r="E7" s="382"/>
      <c r="F7" s="383"/>
      <c r="G7" s="382"/>
      <c r="H7" s="383"/>
      <c r="I7" s="382"/>
      <c r="J7" s="383"/>
      <c r="K7" s="383"/>
      <c r="L7" s="383"/>
    </row>
    <row r="8" spans="1:13" s="2" customFormat="1" x14ac:dyDescent="0.25">
      <c r="A8" s="13"/>
      <c r="B8" s="41" t="s">
        <v>70</v>
      </c>
      <c r="C8" s="186">
        <v>6430224700</v>
      </c>
      <c r="D8" s="160">
        <v>99.999999999999986</v>
      </c>
      <c r="E8" s="186">
        <v>51184327275</v>
      </c>
      <c r="F8" s="160">
        <v>99.999999999999986</v>
      </c>
      <c r="G8" s="186">
        <v>6701767389</v>
      </c>
      <c r="H8" s="160">
        <v>99.999999999999986</v>
      </c>
      <c r="I8" s="186">
        <v>47810504705</v>
      </c>
      <c r="J8" s="160">
        <v>100</v>
      </c>
      <c r="K8" s="210">
        <v>4.2229113548706954</v>
      </c>
      <c r="L8" s="210">
        <v>-6.5915149218887521</v>
      </c>
    </row>
    <row r="9" spans="1:13" s="2" customFormat="1" x14ac:dyDescent="0.25">
      <c r="A9" s="13"/>
      <c r="B9" s="41"/>
      <c r="C9" s="186"/>
      <c r="D9" s="160"/>
      <c r="E9" s="186"/>
      <c r="F9" s="160"/>
      <c r="G9" s="186"/>
      <c r="H9" s="160"/>
      <c r="I9" s="186"/>
      <c r="J9" s="160"/>
      <c r="K9" s="210"/>
      <c r="L9" s="210"/>
    </row>
    <row r="10" spans="1:13" x14ac:dyDescent="0.25">
      <c r="A10" s="19"/>
      <c r="B10" s="42" t="s">
        <v>128</v>
      </c>
      <c r="C10" s="186">
        <v>5251707575</v>
      </c>
      <c r="D10" s="160">
        <v>81.672224844646564</v>
      </c>
      <c r="E10" s="186">
        <v>42288122728</v>
      </c>
      <c r="F10" s="160">
        <v>82.619280118300637</v>
      </c>
      <c r="G10" s="186">
        <v>5433656577</v>
      </c>
      <c r="H10" s="160">
        <v>81.0779643877013</v>
      </c>
      <c r="I10" s="186">
        <v>39090233576</v>
      </c>
      <c r="J10" s="160">
        <v>81.760763282450682</v>
      </c>
      <c r="K10" s="210">
        <v>3.4645684170638535</v>
      </c>
      <c r="L10" s="210">
        <v>-7.5621449847018143</v>
      </c>
      <c r="M10" s="44"/>
    </row>
    <row r="11" spans="1:13" x14ac:dyDescent="0.25">
      <c r="A11" s="19"/>
      <c r="B11" s="32"/>
      <c r="C11" s="208"/>
      <c r="D11" s="209"/>
      <c r="E11" s="208"/>
      <c r="F11" s="161"/>
      <c r="G11" s="171"/>
      <c r="H11" s="209"/>
      <c r="I11" s="208"/>
      <c r="J11" s="209"/>
      <c r="K11" s="209"/>
      <c r="L11" s="209"/>
    </row>
    <row r="12" spans="1:13" x14ac:dyDescent="0.25">
      <c r="A12" s="19">
        <v>1</v>
      </c>
      <c r="B12" s="33" t="s">
        <v>284</v>
      </c>
      <c r="C12" s="184">
        <v>1047664759</v>
      </c>
      <c r="D12" s="161">
        <v>16.292817247894931</v>
      </c>
      <c r="E12" s="184">
        <v>8045192683</v>
      </c>
      <c r="F12" s="161">
        <v>15.718078387111126</v>
      </c>
      <c r="G12" s="171">
        <v>1096231563</v>
      </c>
      <c r="H12" s="161">
        <v>16.357350223753041</v>
      </c>
      <c r="I12" s="184">
        <v>7357456619</v>
      </c>
      <c r="J12" s="161">
        <v>15.388786762233364</v>
      </c>
      <c r="K12" s="209">
        <v>4.6357199268931337</v>
      </c>
      <c r="L12" s="209">
        <v>-8.5484101015160245</v>
      </c>
      <c r="M12" s="28"/>
    </row>
    <row r="13" spans="1:13" x14ac:dyDescent="0.25">
      <c r="A13" s="19">
        <v>2</v>
      </c>
      <c r="B13" s="33" t="s">
        <v>285</v>
      </c>
      <c r="C13" s="207">
        <v>950814716</v>
      </c>
      <c r="D13" s="161">
        <v>14.786648373267578</v>
      </c>
      <c r="E13" s="184">
        <v>7379372580</v>
      </c>
      <c r="F13" s="161">
        <v>14.417250304673463</v>
      </c>
      <c r="G13" s="171">
        <v>917983652</v>
      </c>
      <c r="H13" s="161">
        <v>13.697635246289508</v>
      </c>
      <c r="I13" s="184">
        <v>6967173306</v>
      </c>
      <c r="J13" s="161">
        <v>14.572473871566089</v>
      </c>
      <c r="K13" s="209">
        <v>-3.4529402466673687</v>
      </c>
      <c r="L13" s="209">
        <v>-5.5858309027134068</v>
      </c>
      <c r="M13" s="28"/>
    </row>
    <row r="14" spans="1:13" x14ac:dyDescent="0.25">
      <c r="A14" s="19">
        <v>3</v>
      </c>
      <c r="B14" s="33" t="s">
        <v>129</v>
      </c>
      <c r="C14" s="171">
        <v>729353478</v>
      </c>
      <c r="D14" s="161">
        <v>11.342581511964893</v>
      </c>
      <c r="E14" s="171">
        <v>6405630938</v>
      </c>
      <c r="F14" s="161">
        <v>12.514828813875429</v>
      </c>
      <c r="G14" s="171">
        <v>870912521</v>
      </c>
      <c r="H14" s="161">
        <v>12.995266329736829</v>
      </c>
      <c r="I14" s="184">
        <v>5504280551</v>
      </c>
      <c r="J14" s="161">
        <v>11.512701204395286</v>
      </c>
      <c r="K14" s="209">
        <v>19.408839097905826</v>
      </c>
      <c r="L14" s="209">
        <v>-14.071219458694328</v>
      </c>
      <c r="M14" s="28"/>
    </row>
    <row r="15" spans="1:13" x14ac:dyDescent="0.25">
      <c r="A15" s="19">
        <v>4</v>
      </c>
      <c r="B15" s="33" t="s">
        <v>286</v>
      </c>
      <c r="C15" s="171">
        <v>839351007</v>
      </c>
      <c r="D15" s="161">
        <v>13.053214252372861</v>
      </c>
      <c r="E15" s="171">
        <v>7227252122</v>
      </c>
      <c r="F15" s="161">
        <v>14.120049059490153</v>
      </c>
      <c r="G15" s="171">
        <v>838040883</v>
      </c>
      <c r="H15" s="161">
        <v>12.504774253662179</v>
      </c>
      <c r="I15" s="184">
        <v>7180450186</v>
      </c>
      <c r="J15" s="161">
        <v>15.018561779058299</v>
      </c>
      <c r="K15" s="209">
        <v>-0.15608773791582209</v>
      </c>
      <c r="L15" s="209">
        <v>-0.64757580349983357</v>
      </c>
      <c r="M15" s="28"/>
    </row>
    <row r="16" spans="1:13" x14ac:dyDescent="0.25">
      <c r="A16" s="19">
        <v>5</v>
      </c>
      <c r="B16" s="33" t="s">
        <v>130</v>
      </c>
      <c r="C16" s="171">
        <v>433891614</v>
      </c>
      <c r="D16" s="161">
        <v>6.7476897658024297</v>
      </c>
      <c r="E16" s="171">
        <v>3394368578</v>
      </c>
      <c r="F16" s="161">
        <v>6.6316561313054789</v>
      </c>
      <c r="G16" s="171">
        <v>347279381</v>
      </c>
      <c r="H16" s="161">
        <v>5.1819074110213048</v>
      </c>
      <c r="I16" s="184">
        <v>2514957853</v>
      </c>
      <c r="J16" s="161">
        <v>5.2602620878356614</v>
      </c>
      <c r="K16" s="209">
        <v>-19.961720901109647</v>
      </c>
      <c r="L16" s="209">
        <v>-25.90793264761362</v>
      </c>
      <c r="M16" s="28"/>
    </row>
    <row r="17" spans="1:13" x14ac:dyDescent="0.25">
      <c r="A17" s="19">
        <v>6</v>
      </c>
      <c r="B17" s="33" t="s">
        <v>287</v>
      </c>
      <c r="C17" s="171">
        <v>290421820</v>
      </c>
      <c r="D17" s="161">
        <v>4.5165112192735659</v>
      </c>
      <c r="E17" s="171">
        <v>2035747736</v>
      </c>
      <c r="F17" s="161">
        <v>3.9772872759711384</v>
      </c>
      <c r="G17" s="171">
        <v>333040155</v>
      </c>
      <c r="H17" s="161">
        <v>4.969437697086267</v>
      </c>
      <c r="I17" s="184">
        <v>2202167430</v>
      </c>
      <c r="J17" s="161">
        <v>4.6060325938573463</v>
      </c>
      <c r="K17" s="209">
        <v>14.67463257409516</v>
      </c>
      <c r="L17" s="209">
        <v>8.174868185141392</v>
      </c>
      <c r="M17" s="28"/>
    </row>
    <row r="18" spans="1:13" x14ac:dyDescent="0.25">
      <c r="A18" s="19">
        <v>7</v>
      </c>
      <c r="B18" s="33" t="s">
        <v>131</v>
      </c>
      <c r="C18" s="171">
        <v>211132178</v>
      </c>
      <c r="D18" s="161">
        <v>3.2834339055056656</v>
      </c>
      <c r="E18" s="171">
        <v>1864848912</v>
      </c>
      <c r="F18" s="161">
        <v>3.6433983042907929</v>
      </c>
      <c r="G18" s="171">
        <v>309080829</v>
      </c>
      <c r="H18" s="161">
        <v>4.6119301231987295</v>
      </c>
      <c r="I18" s="184">
        <v>2096177528</v>
      </c>
      <c r="J18" s="161">
        <v>4.3843451160656386</v>
      </c>
      <c r="K18" s="209">
        <v>46.392099928983832</v>
      </c>
      <c r="L18" s="209">
        <v>12.40468407448121</v>
      </c>
      <c r="M18" s="28"/>
    </row>
    <row r="19" spans="1:13" x14ac:dyDescent="0.25">
      <c r="A19" s="19">
        <v>8</v>
      </c>
      <c r="B19" s="33" t="s">
        <v>132</v>
      </c>
      <c r="C19" s="171">
        <v>277717361</v>
      </c>
      <c r="D19" s="161">
        <v>4.3189371127264033</v>
      </c>
      <c r="E19" s="171">
        <v>2317814638</v>
      </c>
      <c r="F19" s="161">
        <v>4.5283678840731625</v>
      </c>
      <c r="G19" s="171">
        <v>274901883</v>
      </c>
      <c r="H19" s="161">
        <v>4.1019311331397805</v>
      </c>
      <c r="I19" s="184">
        <v>1924848584</v>
      </c>
      <c r="J19" s="161">
        <v>4.0259951152506872</v>
      </c>
      <c r="K19" s="209">
        <v>-1.013792580291728</v>
      </c>
      <c r="L19" s="209">
        <v>-16.954162233572024</v>
      </c>
      <c r="M19" s="28"/>
    </row>
    <row r="20" spans="1:13" x14ac:dyDescent="0.25">
      <c r="A20" s="19">
        <v>9</v>
      </c>
      <c r="B20" s="33" t="s">
        <v>288</v>
      </c>
      <c r="C20" s="171">
        <v>249559725</v>
      </c>
      <c r="D20" s="161">
        <v>3.8810420575193896</v>
      </c>
      <c r="E20" s="171">
        <v>1860177792</v>
      </c>
      <c r="F20" s="161">
        <v>3.6342722294771042</v>
      </c>
      <c r="G20" s="171">
        <v>236557066</v>
      </c>
      <c r="H20" s="161">
        <v>3.5297713613318606</v>
      </c>
      <c r="I20" s="184">
        <v>1619096409</v>
      </c>
      <c r="J20" s="161">
        <v>3.3864867543025028</v>
      </c>
      <c r="K20" s="209">
        <v>-5.2102393525237272</v>
      </c>
      <c r="L20" s="209">
        <v>-12.960125856614891</v>
      </c>
      <c r="M20" s="28"/>
    </row>
    <row r="21" spans="1:13" x14ac:dyDescent="0.25">
      <c r="A21" s="19">
        <v>10</v>
      </c>
      <c r="B21" s="33" t="s">
        <v>133</v>
      </c>
      <c r="C21" s="171">
        <v>221800917</v>
      </c>
      <c r="D21" s="161">
        <v>3.4493493983188488</v>
      </c>
      <c r="E21" s="171">
        <v>1757716749</v>
      </c>
      <c r="F21" s="161">
        <v>3.4340917280327781</v>
      </c>
      <c r="G21" s="171">
        <v>209628644</v>
      </c>
      <c r="H21" s="161">
        <v>3.1279606084818115</v>
      </c>
      <c r="I21" s="184">
        <v>1723625110</v>
      </c>
      <c r="J21" s="161">
        <v>3.6051179978858165</v>
      </c>
      <c r="K21" s="209">
        <v>-5.487927265873294</v>
      </c>
      <c r="L21" s="209">
        <v>-1.9395411131739704</v>
      </c>
      <c r="M21" s="28"/>
    </row>
    <row r="22" spans="1:13" x14ac:dyDescent="0.25">
      <c r="A22" s="19"/>
      <c r="B22" s="33"/>
      <c r="C22" s="171"/>
      <c r="D22" s="161"/>
      <c r="E22" s="171"/>
      <c r="F22" s="161"/>
      <c r="G22" s="171"/>
      <c r="H22" s="161"/>
      <c r="I22" s="184"/>
      <c r="J22" s="161"/>
      <c r="K22" s="209"/>
      <c r="L22" s="209"/>
      <c r="M22" s="28"/>
    </row>
    <row r="23" spans="1:13" s="2" customFormat="1" x14ac:dyDescent="0.25">
      <c r="A23" s="13"/>
      <c r="B23" s="42" t="s">
        <v>134</v>
      </c>
      <c r="C23" s="186">
        <v>1178517125</v>
      </c>
      <c r="D23" s="160">
        <v>18.327775155353436</v>
      </c>
      <c r="E23" s="186">
        <v>8896204547</v>
      </c>
      <c r="F23" s="160">
        <v>17.38071988169937</v>
      </c>
      <c r="G23" s="186">
        <v>1268110812</v>
      </c>
      <c r="H23" s="160">
        <v>18.922035612298689</v>
      </c>
      <c r="I23" s="185">
        <v>8720271129</v>
      </c>
      <c r="J23" s="160">
        <v>18.239236717549311</v>
      </c>
      <c r="K23" s="210">
        <v>7.6022388728547332</v>
      </c>
      <c r="L23" s="210">
        <v>-1.9776233456696843</v>
      </c>
      <c r="M23" s="54"/>
    </row>
    <row r="24" spans="1:13" x14ac:dyDescent="0.25">
      <c r="A24" s="19"/>
      <c r="B24" s="33"/>
      <c r="C24" s="171"/>
      <c r="D24" s="161"/>
      <c r="E24" s="171"/>
      <c r="F24" s="161"/>
      <c r="G24" s="171"/>
      <c r="H24" s="161"/>
      <c r="I24" s="184"/>
      <c r="J24" s="161"/>
      <c r="K24" s="209"/>
      <c r="L24" s="209"/>
      <c r="M24" s="28"/>
    </row>
    <row r="25" spans="1:13" x14ac:dyDescent="0.25">
      <c r="A25" s="19">
        <v>11</v>
      </c>
      <c r="B25" s="33" t="s">
        <v>289</v>
      </c>
      <c r="C25" s="171">
        <v>205918946</v>
      </c>
      <c r="D25" s="161">
        <v>3.2023600357231681</v>
      </c>
      <c r="E25" s="171">
        <v>1565161058</v>
      </c>
      <c r="F25" s="161">
        <v>3.0578912361020181</v>
      </c>
      <c r="G25" s="171">
        <v>204967635</v>
      </c>
      <c r="H25" s="161">
        <v>3.0584116562509358</v>
      </c>
      <c r="I25" s="184">
        <v>1439854998</v>
      </c>
      <c r="J25" s="161">
        <v>3.0115871122553131</v>
      </c>
      <c r="K25" s="209">
        <v>-0.46198323101362959</v>
      </c>
      <c r="L25" s="209">
        <v>-8.0059530844780351</v>
      </c>
      <c r="M25" s="28"/>
    </row>
    <row r="26" spans="1:13" x14ac:dyDescent="0.25">
      <c r="A26" s="19">
        <v>12</v>
      </c>
      <c r="B26" s="33" t="s">
        <v>135</v>
      </c>
      <c r="C26" s="171">
        <v>158339394</v>
      </c>
      <c r="D26" s="161">
        <v>2.4624239647488522</v>
      </c>
      <c r="E26" s="171">
        <v>1143911062</v>
      </c>
      <c r="F26" s="161">
        <v>2.2348854090707593</v>
      </c>
      <c r="G26" s="171">
        <v>147166154</v>
      </c>
      <c r="H26" s="161">
        <v>2.1959304979989662</v>
      </c>
      <c r="I26" s="184">
        <v>989289559</v>
      </c>
      <c r="J26" s="161">
        <v>2.0691886963003352</v>
      </c>
      <c r="K26" s="209">
        <v>-7.0565130494310235</v>
      </c>
      <c r="L26" s="209">
        <v>-13.516916492586549</v>
      </c>
      <c r="M26" s="28"/>
    </row>
    <row r="27" spans="1:13" x14ac:dyDescent="0.25">
      <c r="A27" s="19">
        <v>13</v>
      </c>
      <c r="B27" s="33" t="s">
        <v>136</v>
      </c>
      <c r="C27" s="171">
        <v>61284015</v>
      </c>
      <c r="D27" s="161">
        <v>0.95306179580318551</v>
      </c>
      <c r="E27" s="171">
        <v>436890343</v>
      </c>
      <c r="F27" s="161">
        <v>0.85356273347640677</v>
      </c>
      <c r="G27" s="171">
        <v>129419556</v>
      </c>
      <c r="H27" s="161">
        <v>1.9311257536694548</v>
      </c>
      <c r="I27" s="184">
        <v>697941719</v>
      </c>
      <c r="J27" s="161">
        <v>1.4598083063678882</v>
      </c>
      <c r="K27" s="209">
        <v>111.17995614353924</v>
      </c>
      <c r="L27" s="209">
        <v>59.752150667244194</v>
      </c>
      <c r="M27" s="28"/>
    </row>
    <row r="28" spans="1:13" x14ac:dyDescent="0.25">
      <c r="A28" s="19">
        <v>14</v>
      </c>
      <c r="B28" s="33" t="s">
        <v>137</v>
      </c>
      <c r="C28" s="171">
        <v>68005403</v>
      </c>
      <c r="D28" s="161">
        <v>1.057589838190258</v>
      </c>
      <c r="E28" s="171">
        <v>493592628</v>
      </c>
      <c r="F28" s="161">
        <v>0.96434329467310553</v>
      </c>
      <c r="G28" s="171">
        <v>84391136</v>
      </c>
      <c r="H28" s="161">
        <v>1.2592370206479573</v>
      </c>
      <c r="I28" s="184">
        <v>583758729</v>
      </c>
      <c r="J28" s="161">
        <v>1.2209842431112232</v>
      </c>
      <c r="K28" s="209">
        <v>24.094751706713645</v>
      </c>
      <c r="L28" s="209">
        <v>18.26731111551365</v>
      </c>
      <c r="M28" s="28"/>
    </row>
    <row r="29" spans="1:13" x14ac:dyDescent="0.25">
      <c r="A29" s="19">
        <v>15</v>
      </c>
      <c r="B29" s="33" t="s">
        <v>138</v>
      </c>
      <c r="C29" s="171">
        <v>57067727</v>
      </c>
      <c r="D29" s="161">
        <v>0.88749195654080326</v>
      </c>
      <c r="E29" s="171">
        <v>423244537</v>
      </c>
      <c r="F29" s="161">
        <v>0.8269026077572883</v>
      </c>
      <c r="G29" s="171">
        <v>71055445</v>
      </c>
      <c r="H29" s="161">
        <v>1.0602493473084045</v>
      </c>
      <c r="I29" s="184">
        <v>415761292</v>
      </c>
      <c r="J29" s="161">
        <v>0.86960239086645719</v>
      </c>
      <c r="K29" s="209">
        <v>24.51073265980963</v>
      </c>
      <c r="L29" s="209">
        <v>-1.7680665302952314</v>
      </c>
      <c r="M29" s="28"/>
    </row>
    <row r="30" spans="1:13" x14ac:dyDescent="0.25">
      <c r="A30" s="19">
        <v>16</v>
      </c>
      <c r="B30" s="33" t="s">
        <v>139</v>
      </c>
      <c r="C30" s="171">
        <v>53303890</v>
      </c>
      <c r="D30" s="161">
        <v>0.82895843437632899</v>
      </c>
      <c r="E30" s="171">
        <v>494475073</v>
      </c>
      <c r="F30" s="161">
        <v>0.96606734781003334</v>
      </c>
      <c r="G30" s="171">
        <v>70720741</v>
      </c>
      <c r="H30" s="161">
        <v>1.0552550826529441</v>
      </c>
      <c r="I30" s="184">
        <v>473378484</v>
      </c>
      <c r="J30" s="161">
        <v>0.99011396537400342</v>
      </c>
      <c r="K30" s="209">
        <v>32.674634065168597</v>
      </c>
      <c r="L30" s="209">
        <v>-4.2664615775283021</v>
      </c>
      <c r="M30" s="28"/>
    </row>
    <row r="31" spans="1:13" x14ac:dyDescent="0.25">
      <c r="A31" s="19">
        <v>17</v>
      </c>
      <c r="B31" s="32" t="s">
        <v>140</v>
      </c>
      <c r="C31" s="184">
        <v>55869170</v>
      </c>
      <c r="D31" s="161">
        <v>0.86885253014564179</v>
      </c>
      <c r="E31" s="184">
        <v>349341101</v>
      </c>
      <c r="F31" s="161">
        <v>0.68251576136398484</v>
      </c>
      <c r="G31" s="171">
        <v>62245055</v>
      </c>
      <c r="H31" s="161">
        <v>0.92878566782497429</v>
      </c>
      <c r="I31" s="184">
        <v>381700655</v>
      </c>
      <c r="J31" s="161">
        <v>0.79836148427038445</v>
      </c>
      <c r="K31" s="209">
        <v>11.412170612164108</v>
      </c>
      <c r="L31" s="209">
        <v>9.2630251371423888</v>
      </c>
      <c r="M31" s="28"/>
    </row>
    <row r="32" spans="1:13" x14ac:dyDescent="0.25">
      <c r="A32" s="19">
        <v>18</v>
      </c>
      <c r="B32" s="32" t="s">
        <v>141</v>
      </c>
      <c r="C32" s="171">
        <v>54259748</v>
      </c>
      <c r="D32" s="161">
        <v>0.84382351366352715</v>
      </c>
      <c r="E32" s="171">
        <v>422202281</v>
      </c>
      <c r="F32" s="161">
        <v>0.82486632818600425</v>
      </c>
      <c r="G32" s="171">
        <v>61304079</v>
      </c>
      <c r="H32" s="161">
        <v>0.91474495370612152</v>
      </c>
      <c r="I32" s="184">
        <v>399219412</v>
      </c>
      <c r="J32" s="161">
        <v>0.83500355092099632</v>
      </c>
      <c r="K32" s="209">
        <v>12.982609134122768</v>
      </c>
      <c r="L32" s="209">
        <v>-5.4435681743746915</v>
      </c>
      <c r="M32" s="28"/>
    </row>
    <row r="33" spans="1:26" x14ac:dyDescent="0.25">
      <c r="A33" s="19">
        <v>19</v>
      </c>
      <c r="B33" s="32" t="s">
        <v>142</v>
      </c>
      <c r="C33" s="171">
        <v>61644976</v>
      </c>
      <c r="D33" s="161">
        <v>0.95867530103574772</v>
      </c>
      <c r="E33" s="171">
        <v>400191006</v>
      </c>
      <c r="F33" s="161">
        <v>0.7818623928568571</v>
      </c>
      <c r="G33" s="171">
        <v>53300001</v>
      </c>
      <c r="H33" s="161">
        <v>0.79531260794703773</v>
      </c>
      <c r="I33" s="184">
        <v>392793170</v>
      </c>
      <c r="J33" s="161">
        <v>0.82156248385916297</v>
      </c>
      <c r="K33" s="209">
        <v>-13.537153457566442</v>
      </c>
      <c r="L33" s="209">
        <v>-1.8485762770990455</v>
      </c>
      <c r="M33" s="28"/>
    </row>
    <row r="34" spans="1:26" x14ac:dyDescent="0.25">
      <c r="A34" s="19">
        <v>20</v>
      </c>
      <c r="B34" s="32" t="s">
        <v>143</v>
      </c>
      <c r="C34" s="171">
        <v>52151418</v>
      </c>
      <c r="D34" s="161">
        <v>0.81103570144290604</v>
      </c>
      <c r="E34" s="171">
        <v>348176239</v>
      </c>
      <c r="F34" s="161">
        <v>0.68023994362442275</v>
      </c>
      <c r="G34" s="171">
        <v>45769781</v>
      </c>
      <c r="H34" s="161">
        <v>0.68295090449012896</v>
      </c>
      <c r="I34" s="184">
        <v>345412312</v>
      </c>
      <c r="J34" s="161">
        <v>0.72246112884869196</v>
      </c>
      <c r="K34" s="209">
        <v>-12.236746851255321</v>
      </c>
      <c r="L34" s="209">
        <v>-0.79382987418621376</v>
      </c>
      <c r="M34" s="28"/>
    </row>
    <row r="35" spans="1:26" x14ac:dyDescent="0.25">
      <c r="A35" s="19">
        <v>21</v>
      </c>
      <c r="B35" s="32" t="s">
        <v>69</v>
      </c>
      <c r="C35" s="171">
        <v>350672438</v>
      </c>
      <c r="D35" s="161">
        <v>5.4535020836830164</v>
      </c>
      <c r="E35" s="171">
        <v>2819019219</v>
      </c>
      <c r="F35" s="161">
        <v>5.507582826778493</v>
      </c>
      <c r="G35" s="171">
        <v>337771229</v>
      </c>
      <c r="H35" s="161">
        <v>5.0400321198017632</v>
      </c>
      <c r="I35" s="171">
        <v>2601160799</v>
      </c>
      <c r="J35" s="161">
        <v>5.4405633553748531</v>
      </c>
      <c r="K35" s="209">
        <v>-3.6789914467130203</v>
      </c>
      <c r="L35" s="209">
        <v>-7.7281637007526882</v>
      </c>
      <c r="M35" s="28"/>
    </row>
    <row r="36" spans="1:26" x14ac:dyDescent="0.25">
      <c r="A36" s="55"/>
      <c r="B36" s="46"/>
      <c r="C36" s="56"/>
      <c r="D36" s="48"/>
      <c r="E36" s="57"/>
      <c r="F36" s="48"/>
      <c r="G36" s="57"/>
      <c r="H36" s="48"/>
      <c r="I36" s="57"/>
      <c r="J36" s="58"/>
      <c r="K36" s="48"/>
      <c r="L36" s="48"/>
    </row>
    <row r="37" spans="1:26" x14ac:dyDescent="0.25">
      <c r="A37" s="19"/>
      <c r="B37" s="32"/>
    </row>
    <row r="38" spans="1:26" s="5" customFormat="1" ht="11.4" x14ac:dyDescent="0.2">
      <c r="A38" s="155" t="s">
        <v>238</v>
      </c>
      <c r="B38" s="91"/>
      <c r="C38" s="211"/>
      <c r="D38" s="88"/>
      <c r="E38" s="146"/>
      <c r="F38" s="88"/>
      <c r="G38" s="212"/>
      <c r="H38" s="88"/>
      <c r="I38" s="212"/>
      <c r="J38" s="213"/>
      <c r="K38" s="88"/>
      <c r="L38" s="88"/>
      <c r="M38" s="211"/>
      <c r="N38" s="211"/>
      <c r="O38" s="211"/>
      <c r="P38" s="211"/>
      <c r="Q38" s="211"/>
      <c r="R38" s="211"/>
      <c r="S38" s="211"/>
      <c r="T38" s="211"/>
      <c r="U38" s="211"/>
      <c r="V38" s="211"/>
      <c r="W38" s="211"/>
      <c r="X38" s="211"/>
      <c r="Y38" s="211"/>
      <c r="Z38" s="211"/>
    </row>
    <row r="39" spans="1:26" s="5" customFormat="1" ht="11.4" x14ac:dyDescent="0.2">
      <c r="A39" s="7" t="s">
        <v>281</v>
      </c>
      <c r="B39" s="34"/>
      <c r="C39" s="214"/>
      <c r="D39" s="88"/>
      <c r="E39" s="34"/>
      <c r="F39" s="88"/>
      <c r="G39" s="212"/>
      <c r="H39" s="88"/>
      <c r="I39" s="212"/>
      <c r="J39" s="215"/>
      <c r="K39" s="88"/>
      <c r="L39" s="88"/>
    </row>
    <row r="40" spans="1:26" s="21" customFormat="1" ht="12.75" customHeight="1" x14ac:dyDescent="0.25">
      <c r="A40" s="155" t="s">
        <v>240</v>
      </c>
      <c r="B40" s="156"/>
      <c r="C40" s="93"/>
      <c r="D40" s="147"/>
      <c r="E40" s="27"/>
      <c r="F40" s="147"/>
      <c r="G40" s="148"/>
    </row>
    <row r="41" spans="1:26" x14ac:dyDescent="0.25">
      <c r="B41" s="33"/>
      <c r="C41" s="39"/>
    </row>
    <row r="42" spans="1:26" x14ac:dyDescent="0.25">
      <c r="B42" s="33"/>
      <c r="C42" s="39"/>
    </row>
    <row r="43" spans="1:26" x14ac:dyDescent="0.25">
      <c r="B43" s="33"/>
      <c r="C43" s="39"/>
    </row>
    <row r="44" spans="1:26" x14ac:dyDescent="0.25">
      <c r="B44" s="33"/>
      <c r="C44" s="39"/>
    </row>
    <row r="46" spans="1:26" x14ac:dyDescent="0.25">
      <c r="B46" s="33"/>
      <c r="C46" s="39"/>
    </row>
    <row r="47" spans="1:26" x14ac:dyDescent="0.25">
      <c r="B47" s="33"/>
      <c r="C47" s="39"/>
    </row>
    <row r="48" spans="1:26" x14ac:dyDescent="0.25">
      <c r="B48" s="33"/>
      <c r="C48" s="39"/>
    </row>
    <row r="49" spans="2:10" x14ac:dyDescent="0.25">
      <c r="B49" s="33"/>
      <c r="C49" s="39"/>
    </row>
    <row r="50" spans="2:10" x14ac:dyDescent="0.25">
      <c r="B50" s="33"/>
      <c r="C50" s="39"/>
    </row>
    <row r="51" spans="2:10" x14ac:dyDescent="0.25">
      <c r="B51" s="33"/>
      <c r="C51" s="39"/>
    </row>
    <row r="52" spans="2:10" x14ac:dyDescent="0.25">
      <c r="C52" s="39"/>
    </row>
    <row r="55" spans="2:10" x14ac:dyDescent="0.25">
      <c r="B55" s="60"/>
      <c r="C55" s="39"/>
      <c r="E55" s="15"/>
      <c r="G55" s="15"/>
      <c r="I55" s="15"/>
      <c r="J55" s="40"/>
    </row>
    <row r="56" spans="2:10" x14ac:dyDescent="0.25">
      <c r="B56" s="60"/>
      <c r="E56" s="15"/>
      <c r="G56" s="15"/>
      <c r="I56" s="15"/>
      <c r="J56" s="40"/>
    </row>
  </sheetData>
  <mergeCells count="6">
    <mergeCell ref="A4:B6"/>
    <mergeCell ref="G4:J4"/>
    <mergeCell ref="C4:F4"/>
    <mergeCell ref="K4:L4"/>
    <mergeCell ref="A1:L1"/>
    <mergeCell ref="A2:L2"/>
  </mergeCells>
  <pageMargins left="0.39370078740157483" right="0.39370078740157483" top="0.55118110236220474" bottom="0.55118110236220474" header="0.11811023622047244" footer="0.11811023622047244"/>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 19</vt:lpstr>
      <vt:lpstr>'Table 19'!Print_Area</vt:lpstr>
      <vt:lpstr>Table10!Print_Area</vt:lpstr>
      <vt:lpstr>Table11!Print_Area</vt:lpstr>
      <vt:lpstr>Table12!Print_Area</vt:lpstr>
      <vt:lpstr>Table14!Print_Area</vt:lpstr>
      <vt:lpstr>Table15!Print_Area</vt:lpstr>
      <vt:lpstr>Table16!Print_Area</vt:lpstr>
      <vt:lpstr>Table17!Print_Area</vt:lpstr>
      <vt:lpstr>Table18!Print_Area</vt:lpstr>
      <vt:lpstr>Table5!Print_Area</vt:lpstr>
      <vt:lpstr>Table6!Print_Area</vt:lpstr>
      <vt:lpstr>Table7!Print_Area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BARIATA</dc:creator>
  <cp:lastModifiedBy>Mario Marpa</cp:lastModifiedBy>
  <cp:lastPrinted>2023-10-02T07:03:03Z</cp:lastPrinted>
  <dcterms:created xsi:type="dcterms:W3CDTF">2023-10-02T00:18:25Z</dcterms:created>
  <dcterms:modified xsi:type="dcterms:W3CDTF">2023-10-09T05:26:31Z</dcterms:modified>
</cp:coreProperties>
</file>