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esktop\Web Content\IMTS\09_September\For posting\"/>
    </mc:Choice>
  </mc:AlternateContent>
  <xr:revisionPtr revIDLastSave="0" documentId="13_ncr:8001_{1BCF72D4-7356-4B28-8D58-B221CE299E93}" xr6:coauthVersionLast="47" xr6:coauthVersionMax="47" xr10:uidLastSave="{00000000-0000-0000-0000-000000000000}"/>
  <bookViews>
    <workbookView xWindow="-108" yWindow="-108" windowWidth="23256" windowHeight="12456" tabRatio="757" xr2:uid="{E1EECAD3-7F4C-4721-AE25-DAAC19A16FF5}"/>
  </bookViews>
  <sheets>
    <sheet name="Table1" sheetId="17" r:id="rId1"/>
    <sheet name="Table2" sheetId="18" r:id="rId2"/>
    <sheet name="Table3" sheetId="19" r:id="rId3"/>
    <sheet name="Table4" sheetId="20" r:id="rId4"/>
    <sheet name="Table5" sheetId="3" r:id="rId5"/>
    <sheet name="Table6" sheetId="4" r:id="rId6"/>
    <sheet name="Table7" sheetId="5" r:id="rId7"/>
    <sheet name="Table8" sheetId="6" r:id="rId8"/>
    <sheet name="Table9" sheetId="7" r:id="rId9"/>
    <sheet name="Table10" sheetId="8" r:id="rId10"/>
    <sheet name="Table11" sheetId="9" r:id="rId11"/>
    <sheet name="Table12" sheetId="10" r:id="rId12"/>
    <sheet name="Table13" sheetId="11" r:id="rId13"/>
    <sheet name="Table14" sheetId="12" r:id="rId14"/>
    <sheet name="Table15" sheetId="13" r:id="rId15"/>
    <sheet name="Table16" sheetId="14" r:id="rId16"/>
    <sheet name="Table17" sheetId="15" r:id="rId17"/>
    <sheet name="Table18" sheetId="16" r:id="rId18"/>
    <sheet name="Table19" sheetId="21" r:id="rId19"/>
  </sheets>
  <definedNames>
    <definedName name="_xlnm.Database">#REF!</definedName>
    <definedName name="_xlnm.Print_Area" localSheetId="10">Table11!$A$1:$G$78</definedName>
    <definedName name="_xlnm.Print_Area" localSheetId="11">Table12!$A$1:$E$74</definedName>
    <definedName name="_xlnm.Print_Area" localSheetId="13">Table14!$A$1:$E$78</definedName>
    <definedName name="_xlnm.Print_Area" localSheetId="4">Table5!$A$1:$G$83</definedName>
    <definedName name="_xlnm.Print_Area" localSheetId="5">Table6!$A$1:$E$80</definedName>
    <definedName name="_xlnm.Print_Area" localSheetId="6">Table7!$A$1:$J$93</definedName>
    <definedName name="_xlnm.Print_Area" localSheetId="7">Table8!$A$1:$H$91</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5" l="1"/>
  <c r="F28" i="15"/>
  <c r="F27" i="15"/>
  <c r="F26" i="15"/>
  <c r="F25" i="15"/>
  <c r="F24" i="15"/>
  <c r="F23" i="15"/>
  <c r="F22" i="15"/>
  <c r="F21" i="15"/>
  <c r="F20" i="15"/>
  <c r="F19" i="15"/>
  <c r="F18" i="15"/>
  <c r="F17" i="15"/>
  <c r="F16" i="15"/>
  <c r="F15" i="15"/>
  <c r="F14" i="15"/>
  <c r="F13" i="15"/>
  <c r="F12" i="15"/>
  <c r="F11" i="15"/>
  <c r="F10" i="15"/>
  <c r="F9" i="15"/>
  <c r="F7" i="15"/>
</calcChain>
</file>

<file path=xl/sharedStrings.xml><?xml version="1.0" encoding="utf-8"?>
<sst xmlns="http://schemas.openxmlformats.org/spreadsheetml/2006/main" count="1238" uniqueCount="396">
  <si>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</si>
  <si>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</si>
  <si>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</si>
  <si>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</si>
  <si>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</si>
  <si>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</si>
  <si>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</si>
  <si>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</si>
  <si>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</si>
  <si>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</si>
  <si>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</si>
  <si>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</si>
  <si>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</si>
  <si>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</si>
  <si>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</si>
  <si>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</si>
  <si>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</si>
  <si>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</si>
  <si>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</si>
  <si>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</si>
  <si>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</si>
  <si>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</si>
  <si>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</si>
  <si>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</si>
  <si>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</si>
  <si>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</si>
  <si>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</si>
  <si>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</si>
  <si>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</si>
  <si>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</si>
  <si>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</si>
  <si>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</si>
  <si>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</si>
  <si>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</si>
  <si>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</si>
  <si>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</si>
  <si>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</si>
  <si>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</si>
  <si>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</si>
  <si>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Bananas (Fresh)</t>
  </si>
  <si>
    <t>Copper Concentrates</t>
  </si>
  <si>
    <t>Processed Food and Beverages</t>
  </si>
  <si>
    <t>Pineapple and Pineapple Products</t>
  </si>
  <si>
    <t>Articles of Apparel and Clothing Accessories</t>
  </si>
  <si>
    <t>Processed Tropical Fruits</t>
  </si>
  <si>
    <t>Travel Goods and Handbags</t>
  </si>
  <si>
    <t>Woodcrafts and Furniture</t>
  </si>
  <si>
    <t>Seaweeds and Carageenan</t>
  </si>
  <si>
    <t>Other Products Manufactured from Materials Imported on Consignment Basis</t>
  </si>
  <si>
    <t>Textile Yarns/Fabrics</t>
  </si>
  <si>
    <t>Non-Metallic Mineral Manufactures</t>
  </si>
  <si>
    <t>Lumber</t>
  </si>
  <si>
    <t>Natural Rubber</t>
  </si>
  <si>
    <t>Unmanufactured Tobacco</t>
  </si>
  <si>
    <t>Activated Carbon</t>
  </si>
  <si>
    <t>Other Fruits and Vegetables</t>
  </si>
  <si>
    <t>Iron Ore Agglomerates</t>
  </si>
  <si>
    <t>Other Agro-based</t>
  </si>
  <si>
    <t>Copra Oil Cake or Meal</t>
  </si>
  <si>
    <t>Other Coconut Product</t>
  </si>
  <si>
    <t>Christmas Decor</t>
  </si>
  <si>
    <t>Other Forest Products</t>
  </si>
  <si>
    <t>Plywood</t>
  </si>
  <si>
    <t>Basketworks</t>
  </si>
  <si>
    <t>Footwear</t>
  </si>
  <si>
    <t>Abaca Fibers</t>
  </si>
  <si>
    <t>Fine Jewelry</t>
  </si>
  <si>
    <t>Fertilizers, Manufactured</t>
  </si>
  <si>
    <t>Mangoes</t>
  </si>
  <si>
    <t>Others</t>
  </si>
  <si>
    <t>Total Exports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</si>
  <si>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</si>
  <si>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</si>
  <si>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</si>
  <si>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</si>
  <si>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</si>
  <si>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</si>
  <si>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</si>
  <si>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</si>
  <si>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</si>
  <si>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</si>
  <si>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</si>
  <si>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</si>
  <si>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</si>
  <si>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</si>
  <si>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</si>
  <si>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</si>
  <si>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</si>
  <si>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</si>
  <si>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</si>
  <si>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</si>
  <si>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</si>
  <si>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</si>
  <si>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</si>
  <si>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</si>
  <si>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</si>
  <si>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</si>
  <si>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</si>
  <si>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</si>
  <si>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</si>
  <si>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</si>
  <si>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</si>
  <si>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</si>
  <si>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</si>
  <si>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</si>
  <si>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</si>
  <si>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</si>
  <si>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</si>
  <si>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</si>
  <si>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</si>
  <si>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</si>
  <si>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</si>
  <si>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</si>
  <si>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</si>
  <si>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</si>
  <si>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</si>
  <si>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</si>
  <si>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</si>
  <si>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</si>
  <si>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</si>
  <si>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</si>
  <si>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</si>
  <si>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</si>
  <si>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</si>
  <si>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b</t>
  </si>
  <si>
    <t>Countries</t>
  </si>
  <si>
    <t>Current</t>
  </si>
  <si>
    <t>(9)</t>
  </si>
  <si>
    <t>(10)</t>
  </si>
  <si>
    <t>Top 10 Countries Total</t>
  </si>
  <si>
    <t xml:space="preserve">Hong Kong                                                                                                                                                                                                                                                     </t>
  </si>
  <si>
    <t xml:space="preserve">Netherlands                                                                                                                                                                                                                                                   </t>
  </si>
  <si>
    <t xml:space="preserve">Singapore                                                                                                                                                                                                                                                     </t>
  </si>
  <si>
    <t xml:space="preserve">Thailand                                                                                                                                                                                                                                                      </t>
  </si>
  <si>
    <t xml:space="preserve">Germany                                                                                                                                                                                                                                                       </t>
  </si>
  <si>
    <t>Other Countries</t>
  </si>
  <si>
    <t xml:space="preserve">Vietnam                                                                                                                                                                                                                                                       </t>
  </si>
  <si>
    <t xml:space="preserve">India                                                                                                                                                                                                                                                         </t>
  </si>
  <si>
    <t xml:space="preserve">Mexico                                                                                                                                                                                                                                                        </t>
  </si>
  <si>
    <t xml:space="preserve">France                                                                                                                                                                                                                                                        </t>
  </si>
  <si>
    <t xml:space="preserve">Indonesia                                                                                                                                                                                                                                                     </t>
  </si>
  <si>
    <t xml:space="preserve">Switzerland                                                                                                                                                                                                                                                   </t>
  </si>
  <si>
    <t xml:space="preserve">UK Great Britain and N. Ireland                                                                                                                                                                                                                               </t>
  </si>
  <si>
    <t xml:space="preserve">Canada                                                                                                                                                                                                                                                        </t>
  </si>
  <si>
    <t xml:space="preserve">Australia                                                                                                                                                                                                                                                     </t>
  </si>
  <si>
    <t>Economic Bloc</t>
  </si>
  <si>
    <t>Total Imports</t>
  </si>
  <si>
    <t>Mineral Fuels, Lubricants and Related Materials</t>
  </si>
  <si>
    <t>Transport Equipment</t>
  </si>
  <si>
    <t>Industrial Machinery and Equipment</t>
  </si>
  <si>
    <t>Cereals and Cereal Preparations</t>
  </si>
  <si>
    <t>Miscellaneous Manufactured Articles</t>
  </si>
  <si>
    <t>Metalliferous Ores and Metal Scrap</t>
  </si>
  <si>
    <t>Metal Products</t>
  </si>
  <si>
    <t>Medicinal and Pharmaceutical Products</t>
  </si>
  <si>
    <t>Organic and Inorganic Chemicals</t>
  </si>
  <si>
    <t>Chemical Materials and Products, n.e.s.</t>
  </si>
  <si>
    <t>Other chemicals</t>
  </si>
  <si>
    <t>Feeding Stuff For Animals (Not Including Unmilled Cereals)</t>
  </si>
  <si>
    <t>Paper and Paper Products</t>
  </si>
  <si>
    <t>Power Generating and Specialized Machinery</t>
  </si>
  <si>
    <t>Professional, Scientific and Controlling Instruments; Photographic and Optical Goods, n.e.s.; Watches and Clocks</t>
  </si>
  <si>
    <t>Dairy Products</t>
  </si>
  <si>
    <t>Non-Ferrous Metal</t>
  </si>
  <si>
    <t>Other Crude Materials, inedible</t>
  </si>
  <si>
    <t>Articles of Apparel, accessories</t>
  </si>
  <si>
    <t>Rubber Manufacture</t>
  </si>
  <si>
    <t>Home Appliances</t>
  </si>
  <si>
    <t>Other Manufactured Goods</t>
  </si>
  <si>
    <t>Beverages and Tobacco Manufactures</t>
  </si>
  <si>
    <t>Dyeing, Tanning and Coloring Materials</t>
  </si>
  <si>
    <t>Tobacco, unmanufactured</t>
  </si>
  <si>
    <t>Other Special Transactions</t>
  </si>
  <si>
    <t>Office and EDP Machines</t>
  </si>
  <si>
    <t>Artificial Resins</t>
  </si>
  <si>
    <t>Chemical Compounds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</si>
  <si>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</si>
  <si>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</si>
  <si>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</si>
  <si>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</si>
  <si>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</si>
  <si>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</si>
  <si>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</si>
  <si>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</si>
  <si>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</si>
  <si>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</si>
  <si>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</si>
  <si>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</si>
  <si>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</si>
  <si>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</si>
  <si>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</si>
  <si>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</si>
  <si>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</si>
  <si>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</si>
  <si>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</si>
  <si>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</si>
  <si>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</si>
  <si>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</si>
  <si>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</si>
  <si>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</si>
  <si>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</si>
  <si>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</si>
  <si>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</si>
  <si>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</si>
  <si>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</si>
  <si>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</si>
  <si>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</si>
  <si>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</si>
  <si>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</si>
  <si>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</si>
  <si>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</si>
  <si>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</si>
  <si>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</si>
  <si>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</si>
  <si>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</si>
  <si>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</si>
  <si>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</si>
  <si>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</si>
  <si>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</si>
  <si>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</si>
  <si>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Brazil                                                                                                                                                                                                                                                        </t>
  </si>
  <si>
    <t xml:space="preserve">United Arab Emirates                                                                                                                                                                                                                                          </t>
  </si>
  <si>
    <t xml:space="preserve">Saudi Arabia                                                                                                                                                                                                                                                  </t>
  </si>
  <si>
    <t xml:space="preserve">Italy                                                                                                                                                                                                                                                         </t>
  </si>
  <si>
    <t xml:space="preserve">Kuwait                                                                                                                                                                                                                                                        </t>
  </si>
  <si>
    <t xml:space="preserve"> </t>
  </si>
  <si>
    <t>Total</t>
  </si>
  <si>
    <t xml:space="preserve">Japan                                                                                                                                                                                                                                                         </t>
  </si>
  <si>
    <t xml:space="preserve">Malaysia                                                                                                                                                                                                                                                      </t>
  </si>
  <si>
    <t>Table 1. Philippine Total Trade and Year-on-Year Growth Rates by Month and Year: 2021-2023</t>
  </si>
  <si>
    <t xml:space="preserve"> (FOB Value in million USD)</t>
  </si>
  <si>
    <t>Growth Rate
(%)</t>
  </si>
  <si>
    <r>
      <t xml:space="preserve">January </t>
    </r>
    <r>
      <rPr>
        <vertAlign val="superscript"/>
        <sz val="10"/>
        <rFont val="Arial"/>
        <family val="2"/>
      </rPr>
      <t>r</t>
    </r>
  </si>
  <si>
    <r>
      <t xml:space="preserve">February </t>
    </r>
    <r>
      <rPr>
        <vertAlign val="superscript"/>
        <sz val="10"/>
        <rFont val="Arial"/>
        <family val="2"/>
      </rPr>
      <t>r</t>
    </r>
  </si>
  <si>
    <r>
      <t xml:space="preserve">March </t>
    </r>
    <r>
      <rPr>
        <vertAlign val="superscript"/>
        <sz val="10"/>
        <rFont val="Arial"/>
        <family val="2"/>
      </rPr>
      <t>r</t>
    </r>
  </si>
  <si>
    <r>
      <t xml:space="preserve">April </t>
    </r>
    <r>
      <rPr>
        <vertAlign val="superscript"/>
        <sz val="10"/>
        <rFont val="Arial"/>
        <family val="2"/>
      </rPr>
      <t>r</t>
    </r>
  </si>
  <si>
    <r>
      <t xml:space="preserve">May </t>
    </r>
    <r>
      <rPr>
        <vertAlign val="superscript"/>
        <sz val="10"/>
        <rFont val="Arial"/>
        <family val="2"/>
      </rPr>
      <t>r</t>
    </r>
  </si>
  <si>
    <r>
      <t xml:space="preserve">June </t>
    </r>
    <r>
      <rPr>
        <vertAlign val="superscript"/>
        <sz val="10"/>
        <rFont val="Arial"/>
        <family val="2"/>
      </rPr>
      <t>r</t>
    </r>
  </si>
  <si>
    <r>
      <t xml:space="preserve">July </t>
    </r>
    <r>
      <rPr>
        <vertAlign val="superscript"/>
        <sz val="10"/>
        <rFont val="Arial"/>
        <family val="2"/>
      </rPr>
      <t>r</t>
    </r>
  </si>
  <si>
    <r>
      <t xml:space="preserve">August </t>
    </r>
    <r>
      <rPr>
        <vertAlign val="superscript"/>
        <sz val="10"/>
        <rFont val="Arial"/>
        <family val="2"/>
      </rPr>
      <t>r</t>
    </r>
  </si>
  <si>
    <r>
      <t xml:space="preserve">September </t>
    </r>
    <r>
      <rPr>
        <vertAlign val="superscript"/>
        <sz val="10"/>
        <rFont val="Arial"/>
        <family val="2"/>
      </rPr>
      <t>p</t>
    </r>
  </si>
  <si>
    <t>p - preliminary</t>
  </si>
  <si>
    <t>r -  revised</t>
  </si>
  <si>
    <t xml:space="preserve">Note: Details may not add up to total due to rounding. </t>
  </si>
  <si>
    <t>Source: Philippine Statistics Authority</t>
  </si>
  <si>
    <t>Table 2. Philippine Imports and Year-on-Year Growth Rates by Month and Year: 2021-2023</t>
  </si>
  <si>
    <t>Table 3. Philippine Exports and Year-on-Year Growth Rates by Month and Year: 2021-2023</t>
  </si>
  <si>
    <t>Table 4. Philippine Balance of Trade in Goods and Year-on-Year Growth Rates by Month and Year: 2021-2023</t>
  </si>
  <si>
    <r>
      <t xml:space="preserve">September </t>
    </r>
    <r>
      <rPr>
        <b/>
        <vertAlign val="superscript"/>
        <sz val="10"/>
        <rFont val="Arial"/>
        <family val="2"/>
      </rPr>
      <t>p</t>
    </r>
  </si>
  <si>
    <r>
      <t xml:space="preserve">Jan-Sep </t>
    </r>
    <r>
      <rPr>
        <b/>
        <vertAlign val="superscript"/>
        <sz val="10"/>
        <rFont val="Arial"/>
        <family val="2"/>
      </rPr>
      <t>p</t>
    </r>
  </si>
  <si>
    <t>(FOB Value in million USD)</t>
  </si>
  <si>
    <r>
      <t>Table 5. Philippine Exports by Commodity Group: September 2022 and 2023</t>
    </r>
    <r>
      <rPr>
        <vertAlign val="superscript"/>
        <sz val="10"/>
        <rFont val="Arial"/>
        <family val="2"/>
      </rPr>
      <t>p</t>
    </r>
  </si>
  <si>
    <t>Growth Rate
 (%)</t>
  </si>
  <si>
    <t>Percent Share
(%)</t>
  </si>
  <si>
    <r>
      <t xml:space="preserve">Ignition Wiring Set and Other Wiring Sets Used in Vehicles, Aircrafts and Ships </t>
    </r>
    <r>
      <rPr>
        <vertAlign val="superscript"/>
        <sz val="10"/>
        <rFont val="Arial"/>
        <family val="2"/>
      </rPr>
      <t>1/</t>
    </r>
  </si>
  <si>
    <t>Cathodes and Sections Of Cathodes, Of Refined Copper</t>
  </si>
  <si>
    <t>Electronic Equipment and Parts</t>
  </si>
  <si>
    <r>
      <t xml:space="preserve">Metal Components </t>
    </r>
    <r>
      <rPr>
        <vertAlign val="superscript"/>
        <sz val="10"/>
        <rFont val="Arial"/>
        <family val="2"/>
      </rPr>
      <t>2/</t>
    </r>
  </si>
  <si>
    <t>Top Ten Exports Total</t>
  </si>
  <si>
    <r>
      <t xml:space="preserve">Gold </t>
    </r>
    <r>
      <rPr>
        <vertAlign val="superscript"/>
        <sz val="10"/>
        <rFont val="Arial"/>
        <family val="2"/>
      </rPr>
      <t>3/</t>
    </r>
  </si>
  <si>
    <r>
      <t xml:space="preserve">Coconut Oil </t>
    </r>
    <r>
      <rPr>
        <vertAlign val="superscript"/>
        <sz val="10"/>
        <rFont val="Arial"/>
        <family val="2"/>
      </rPr>
      <t>4/</t>
    </r>
  </si>
  <si>
    <t>Miscellaneous Manufactured Articles, n.e.s.</t>
  </si>
  <si>
    <r>
      <t xml:space="preserve">Tuna </t>
    </r>
    <r>
      <rPr>
        <vertAlign val="superscript"/>
        <sz val="10"/>
        <rFont val="Arial"/>
        <family val="2"/>
      </rPr>
      <t>5/</t>
    </r>
  </si>
  <si>
    <t>Fish, Fresh or Preserved Of Which; Shrimps and Prawns</t>
  </si>
  <si>
    <t>Baby Carriage, Toys, Games, and Sporting Goods</t>
  </si>
  <si>
    <t xml:space="preserve">Ceramic Tiles and Decor </t>
  </si>
  <si>
    <t>1/ - consists only of electrical wiring harness for motor vehicles</t>
  </si>
  <si>
    <t>4/ - includes crude and refined</t>
  </si>
  <si>
    <t>5/ - includes fresh, frozen, prepared or preserved in airtight containers</t>
  </si>
  <si>
    <t>0.0 - percent shares are less than 0.05 but not equal to zero</t>
  </si>
  <si>
    <t>n.e.s. - Not Elsewhere Specified</t>
  </si>
  <si>
    <t>Note: Growth rates were computed from actual values.</t>
  </si>
  <si>
    <t>2/ - excludes brakes and servo-brakes</t>
  </si>
  <si>
    <t>3/ - extracted from copper ores and concentrates</t>
  </si>
  <si>
    <t>Growth Rate 
(%)</t>
  </si>
  <si>
    <r>
      <t>Table 6. Philippine Exports by Commodity Group: January to September, 2022 and 2023</t>
    </r>
    <r>
      <rPr>
        <vertAlign val="superscript"/>
        <sz val="10"/>
        <rFont val="Arial"/>
        <family val="2"/>
      </rPr>
      <t>p</t>
    </r>
  </si>
  <si>
    <t>Jan-Sep</t>
  </si>
  <si>
    <r>
      <t>Table 7. Philippine Exports by Major Type of Goods: September 2022 and 2023</t>
    </r>
    <r>
      <rPr>
        <vertAlign val="superscript"/>
        <sz val="10"/>
        <rFont val="Arial"/>
        <family val="2"/>
      </rPr>
      <t>p</t>
    </r>
  </si>
  <si>
    <t>Baby Carriage, Toys, Games and Sporting Goods</t>
  </si>
  <si>
    <t>a - no export data</t>
  </si>
  <si>
    <t>- no percent shares/no growth rates</t>
  </si>
  <si>
    <t>0.00 - value is less than USD 5000</t>
  </si>
  <si>
    <t>Note: Details may not add up to total due to rounding.</t>
  </si>
  <si>
    <t>b - growth rate is more than 1,000 percent</t>
  </si>
  <si>
    <r>
      <t>Table 8. Philippine Exports by Major Type of Goods: January to September, 2022 and 2023</t>
    </r>
    <r>
      <rPr>
        <vertAlign val="superscript"/>
        <sz val="10"/>
        <rFont val="Arial"/>
        <family val="2"/>
      </rPr>
      <t>p</t>
    </r>
  </si>
  <si>
    <t>- no growth rates</t>
  </si>
  <si>
    <t>2023</t>
  </si>
  <si>
    <t>Annual Growth Rate
(%)</t>
  </si>
  <si>
    <r>
      <t>Table 9. Philippine Export Statistics for the Top Ten Countries: September 2022 and 2023</t>
    </r>
    <r>
      <rPr>
        <vertAlign val="superscript"/>
        <sz val="10"/>
        <rFont val="Arial"/>
        <family val="2"/>
      </rPr>
      <t>p</t>
    </r>
  </si>
  <si>
    <t>United States of America</t>
  </si>
  <si>
    <t>People's Republic of China</t>
  </si>
  <si>
    <t>Japan</t>
  </si>
  <si>
    <t>Republic of Korea</t>
  </si>
  <si>
    <t xml:space="preserve">Republic of China (Taiwan)                                                                                                                                                                                                                                                 </t>
  </si>
  <si>
    <t>Malaysia</t>
  </si>
  <si>
    <r>
      <t>Table 10. Philippine Export Statistics for Selected Economic Blocs: September 2022 and 2023</t>
    </r>
    <r>
      <rPr>
        <vertAlign val="superscript"/>
        <sz val="10"/>
        <rFont val="Arial"/>
        <family val="2"/>
      </rPr>
      <t>p</t>
    </r>
  </si>
  <si>
    <r>
      <t>Table 11. Philippine Imports by Commodity Group: September 2022 and 2023</t>
    </r>
    <r>
      <rPr>
        <vertAlign val="superscript"/>
        <sz val="10"/>
        <rFont val="Arial"/>
        <family val="2"/>
      </rPr>
      <t>p</t>
    </r>
  </si>
  <si>
    <t>Other Food and Live Animals</t>
  </si>
  <si>
    <r>
      <t xml:space="preserve">Telecommunication Equipment and Electrical Machinery </t>
    </r>
    <r>
      <rPr>
        <vertAlign val="superscript"/>
        <sz val="10"/>
        <rFont val="Arial"/>
        <family val="2"/>
      </rPr>
      <t>1/</t>
    </r>
  </si>
  <si>
    <t>Top Ten Imports Total</t>
  </si>
  <si>
    <t>Plastics in Primary and Non-Primary Forms</t>
  </si>
  <si>
    <r>
      <t xml:space="preserve">Textile Yarn, Fabrics, Made-Up Articles and Related Products </t>
    </r>
    <r>
      <rPr>
        <vertAlign val="superscript"/>
        <sz val="10"/>
        <rFont val="Arial"/>
        <family val="2"/>
      </rPr>
      <t>2/</t>
    </r>
  </si>
  <si>
    <t>Animal and Vegetable Oils and Fats</t>
  </si>
  <si>
    <t>Fish and Fish Preparations</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</si>
  <si>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</si>
  <si>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</si>
  <si>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</si>
  <si>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</si>
  <si>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</si>
  <si>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</si>
  <si>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r>
      <t>Table 12. Philippine Imports by Commodity Group: January to September, 2022 and 2023</t>
    </r>
    <r>
      <rPr>
        <vertAlign val="superscript"/>
        <sz val="10"/>
        <rFont val="Arial"/>
        <family val="2"/>
      </rPr>
      <t>p</t>
    </r>
  </si>
  <si>
    <t>- no growth rate</t>
  </si>
  <si>
    <r>
      <t>Table 13. Philippine Imports by Major Type of Goods: September 2022 and 2023</t>
    </r>
    <r>
      <rPr>
        <vertAlign val="superscript"/>
        <sz val="10"/>
        <rFont val="Arial"/>
        <family val="2"/>
      </rPr>
      <t>p</t>
    </r>
  </si>
  <si>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</si>
  <si>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</si>
  <si>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</si>
  <si>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</si>
  <si>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</si>
  <si>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</si>
  <si>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</si>
  <si>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</si>
  <si>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rFont val="Arial"/>
        <family val="2"/>
      </rPr>
      <t>1/</t>
    </r>
  </si>
  <si>
    <t xml:space="preserve">     Miscellaneous manufactures</t>
  </si>
  <si>
    <t xml:space="preserve">     Beverages and tobacco manufacture</t>
  </si>
  <si>
    <t xml:space="preserve">     Articles of apparel, accessories</t>
  </si>
  <si>
    <t>- no percent shares/no growth rate</t>
  </si>
  <si>
    <t>1/ - includes diesel fuel and fuel oils, light oils and preparations, aviation turbine fuel, and other mineral fuels, lubricant and related materials</t>
  </si>
  <si>
    <r>
      <t>Table 14. Philippine Imports by Major Type of Goods: January to September, 2022 and 2023</t>
    </r>
    <r>
      <rPr>
        <vertAlign val="superscript"/>
        <sz val="10"/>
        <rFont val="Arial"/>
        <family val="2"/>
      </rPr>
      <t>p</t>
    </r>
  </si>
  <si>
    <r>
      <t>Table 15. Philippine Imports for the Top Ten Countries: September 2022 and 2023</t>
    </r>
    <r>
      <rPr>
        <vertAlign val="superscript"/>
        <sz val="10"/>
        <rFont val="Arial"/>
        <family val="2"/>
      </rPr>
      <t>p</t>
    </r>
  </si>
  <si>
    <t xml:space="preserve">Republic of Korea </t>
  </si>
  <si>
    <t>Republic of China (Taiwan)</t>
  </si>
  <si>
    <t>a- growth rate is more than 1,000 percent</t>
  </si>
  <si>
    <r>
      <t>Table 16. Philippine Import Statistics for Selected Economic Blocs: September 2022 and 2023</t>
    </r>
    <r>
      <rPr>
        <vertAlign val="superscript"/>
        <sz val="10"/>
        <rFont val="Arial"/>
        <family val="2"/>
      </rPr>
      <t>p</t>
    </r>
  </si>
  <si>
    <r>
      <t xml:space="preserve">Total Trade </t>
    </r>
    <r>
      <rPr>
        <b/>
        <vertAlign val="superscript"/>
        <sz val="10"/>
        <rFont val="Arial"/>
        <family val="2"/>
      </rPr>
      <t>p</t>
    </r>
  </si>
  <si>
    <r>
      <t xml:space="preserve">Imports </t>
    </r>
    <r>
      <rPr>
        <b/>
        <vertAlign val="superscript"/>
        <sz val="10"/>
        <rFont val="Arial"/>
        <family val="2"/>
      </rPr>
      <t>p</t>
    </r>
  </si>
  <si>
    <r>
      <t xml:space="preserve">Exports </t>
    </r>
    <r>
      <rPr>
        <b/>
        <vertAlign val="superscript"/>
        <sz val="10"/>
        <rFont val="Arial"/>
        <family val="2"/>
      </rPr>
      <t>p</t>
    </r>
  </si>
  <si>
    <r>
      <t xml:space="preserve">Balance of Trade in Goods </t>
    </r>
    <r>
      <rPr>
        <b/>
        <vertAlign val="superscript"/>
        <sz val="10"/>
        <rFont val="Arial"/>
        <family val="2"/>
      </rPr>
      <t>p</t>
    </r>
  </si>
  <si>
    <r>
      <t>Table 17. Balance of Trade by Major Trading Partner: September 2023</t>
    </r>
    <r>
      <rPr>
        <vertAlign val="superscript"/>
        <sz val="10"/>
        <rFont val="Arial"/>
        <family val="2"/>
      </rPr>
      <t>p</t>
    </r>
  </si>
  <si>
    <t xml:space="preserve">United States of America                                                                                                                                                                                                                                      </t>
  </si>
  <si>
    <r>
      <t>Table 18. Balance of Trade for Selected Economic Blocs: September 2023</t>
    </r>
    <r>
      <rPr>
        <vertAlign val="superscript"/>
        <sz val="10"/>
        <rFont val="Arial"/>
        <family val="2"/>
      </rPr>
      <t>p</t>
    </r>
  </si>
  <si>
    <t>Geographic Regions</t>
  </si>
  <si>
    <t>Exports to</t>
  </si>
  <si>
    <t>Imports from</t>
  </si>
  <si>
    <r>
      <t xml:space="preserve">East Asia </t>
    </r>
    <r>
      <rPr>
        <vertAlign val="superscript"/>
        <sz val="10"/>
        <rFont val="Arial"/>
        <family val="2"/>
      </rPr>
      <t>1/</t>
    </r>
  </si>
  <si>
    <r>
      <t xml:space="preserve">Southeast Asia </t>
    </r>
    <r>
      <rPr>
        <vertAlign val="superscript"/>
        <sz val="10"/>
        <rFont val="Arial"/>
        <family val="2"/>
      </rPr>
      <t>2/</t>
    </r>
  </si>
  <si>
    <r>
      <t xml:space="preserve">Northern America </t>
    </r>
    <r>
      <rPr>
        <vertAlign val="superscript"/>
        <sz val="10"/>
        <rFont val="Arial"/>
        <family val="2"/>
      </rPr>
      <t>3/</t>
    </r>
  </si>
  <si>
    <r>
      <t xml:space="preserve">Western Europe </t>
    </r>
    <r>
      <rPr>
        <vertAlign val="superscript"/>
        <sz val="10"/>
        <rFont val="Arial"/>
        <family val="2"/>
      </rPr>
      <t>4/</t>
    </r>
  </si>
  <si>
    <r>
      <t xml:space="preserve">Western Asia </t>
    </r>
    <r>
      <rPr>
        <vertAlign val="superscript"/>
        <sz val="10"/>
        <rFont val="Arial"/>
        <family val="2"/>
      </rPr>
      <t>5/</t>
    </r>
  </si>
  <si>
    <r>
      <t xml:space="preserve">Australia and New Zealand </t>
    </r>
    <r>
      <rPr>
        <vertAlign val="superscript"/>
        <sz val="10"/>
        <rFont val="Arial"/>
        <family val="2"/>
      </rPr>
      <t>6/</t>
    </r>
  </si>
  <si>
    <r>
      <t xml:space="preserve">Southern Asia </t>
    </r>
    <r>
      <rPr>
        <vertAlign val="superscript"/>
        <sz val="10"/>
        <rFont val="Arial"/>
        <family val="2"/>
      </rPr>
      <t>7/</t>
    </r>
  </si>
  <si>
    <r>
      <t xml:space="preserve">South America </t>
    </r>
    <r>
      <rPr>
        <vertAlign val="superscript"/>
        <sz val="10"/>
        <rFont val="Arial"/>
        <family val="2"/>
      </rPr>
      <t>8/</t>
    </r>
  </si>
  <si>
    <r>
      <t xml:space="preserve">Northern Europe </t>
    </r>
    <r>
      <rPr>
        <vertAlign val="superscript"/>
        <sz val="10"/>
        <rFont val="Arial"/>
        <family val="2"/>
      </rPr>
      <t>9/</t>
    </r>
  </si>
  <si>
    <r>
      <t xml:space="preserve">Southern Europe </t>
    </r>
    <r>
      <rPr>
        <vertAlign val="superscript"/>
        <sz val="10"/>
        <rFont val="Arial"/>
        <family val="2"/>
      </rPr>
      <t>10/</t>
    </r>
  </si>
  <si>
    <r>
      <t xml:space="preserve">Southern Africa </t>
    </r>
    <r>
      <rPr>
        <vertAlign val="superscript"/>
        <sz val="10"/>
        <rFont val="Arial"/>
        <family val="2"/>
      </rPr>
      <t>15/</t>
    </r>
  </si>
  <si>
    <r>
      <t xml:space="preserve">Rest of the World (ROW) </t>
    </r>
    <r>
      <rPr>
        <vertAlign val="superscript"/>
        <sz val="10"/>
        <rFont val="Arial"/>
        <family val="2"/>
      </rPr>
      <t>16/</t>
    </r>
  </si>
  <si>
    <t>1/ - includes Hong Kong, Japan, Macau, Mongolia, People’s Republic of China, Republic of Korea, and Republic of China (Taiwan)</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</si>
  <si>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</si>
  <si>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</si>
  <si>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</si>
  <si>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5/ - includes Armenia, Azerbaijan, Bahrain, Cyprus, Georgia, Iraq, Israel, Jordan, Kuwait, Lebanon, Oman, Qatar, Saudi Arabia, State of Palestine, Syrian Arab Republic, Turkey, United Arab Emirates, and Yemen</t>
  </si>
  <si>
    <t>6/ - includes Australia, Christmas Island, Cocos (Keeling) Islands, Heard Island and McDonald Islands, New Zealand, and Norfolk Island</t>
  </si>
  <si>
    <t>7/ - includes Afghanistan, Bangladesh, Bhutan, India, Iran (Islamic Republic of), Maldives, Nepal, Pakistan, and Sri Lanka</t>
  </si>
  <si>
    <t>8/ - includes Argentina, Bolivia (Plurinational State of), Bouvet Island, Brazil, Chile, Colombia, Ecuador, Falkland Islands (Malvinas), French Guiana, Guyana, Paraguay, Peru, South Georgia and the South Sandwich Islands, Suriname, Uruguay, and Venezuela (Bolivarian Republic of)</t>
  </si>
  <si>
    <t>9/ - includes Åland Islands, Channel Islands, Denmark, Estonia, Faeroe Islands, Finland, Iceland, Ireland, Latvia, Lithuania, Norway, Svalbard and Jan Mayen, Sweden, UK of Great Britain and N. Ireland</t>
  </si>
  <si>
    <t>10/ - includes Albania, Andorra, Bosnia and Herzegovina, Croatia, Gibraltar, Greece, Holy See, Italy, Malta, Montenegro, North Macedonia, Portugal, San Marino, Serbia, Slovenia, and Spain</t>
  </si>
  <si>
    <t>15/ - includes Botswana, Eswatini, Lesotho, Namibia, and South Africa</t>
  </si>
  <si>
    <t>16/ - includes all other countries not included in the geographic regions</t>
  </si>
  <si>
    <r>
      <t>Table 19. Philippine Total Trade, Exports, Imports, and Balance of Trade in Goods by Geographic Region: September 2022 and 2023</t>
    </r>
    <r>
      <rPr>
        <vertAlign val="superscript"/>
        <sz val="10"/>
        <rFont val="Arial"/>
        <family val="2"/>
      </rPr>
      <t>p</t>
    </r>
  </si>
  <si>
    <t>September 2022</t>
  </si>
  <si>
    <r>
      <t>September 2023</t>
    </r>
    <r>
      <rPr>
        <b/>
        <vertAlign val="superscript"/>
        <sz val="10"/>
        <rFont val="Arial"/>
        <family val="2"/>
      </rPr>
      <t>p</t>
    </r>
  </si>
  <si>
    <r>
      <t xml:space="preserve">Northern Africa </t>
    </r>
    <r>
      <rPr>
        <vertAlign val="superscript"/>
        <sz val="10"/>
        <rFont val="Arial"/>
        <family val="2"/>
      </rPr>
      <t>14/</t>
    </r>
  </si>
  <si>
    <r>
      <t xml:space="preserve">Central America </t>
    </r>
    <r>
      <rPr>
        <vertAlign val="superscript"/>
        <sz val="10"/>
        <rFont val="Arial"/>
        <family val="2"/>
      </rPr>
      <t>11/</t>
    </r>
  </si>
  <si>
    <r>
      <t xml:space="preserve">Eastern Europe </t>
    </r>
    <r>
      <rPr>
        <vertAlign val="superscript"/>
        <sz val="10"/>
        <rFont val="Arial"/>
        <family val="2"/>
      </rPr>
      <t>12/</t>
    </r>
  </si>
  <si>
    <r>
      <t xml:space="preserve">Micronesia </t>
    </r>
    <r>
      <rPr>
        <vertAlign val="superscript"/>
        <sz val="10"/>
        <rFont val="Arial"/>
        <family val="2"/>
      </rPr>
      <t>13/</t>
    </r>
  </si>
  <si>
    <t>11/ - includes Belize, Costa Rica, El Salvador, Guatemala, Honduras, Mexico, Nicaragua, Panama, and Panama Canal Zone</t>
  </si>
  <si>
    <t>12/ - includes Belarus, Bulgaria, Czechia, Hungary, Poland, Republic of Moldova, Romania, Russian Federation, Slovakia, and Ukraine</t>
  </si>
  <si>
    <t>13/ - includes Guam, Kiribati, Marshall Islands, Micronesia (Federated States of), Nauru, Northern Mariana Islands, Palau, U.S. Minor Outlying Islands, United States Minor Outlying Islands, and Wake Islands</t>
  </si>
  <si>
    <t>14/ - includes Algeria, Egypt, Libya, Morocco, Sudan, Tunisia, and Western Sahara</t>
  </si>
  <si>
    <t>0.0 - percent share is less than 0.05 but not equal to zero</t>
  </si>
  <si>
    <r>
      <t xml:space="preserve">Asia-Pacific Economic Cooperation (APEC) </t>
    </r>
    <r>
      <rPr>
        <vertAlign val="superscript"/>
        <sz val="10"/>
        <rFont val="Arial"/>
        <family val="2"/>
      </rPr>
      <t>1/</t>
    </r>
  </si>
  <si>
    <r>
      <t>Regional Comprehensive Economic Partnership (RCEP)</t>
    </r>
    <r>
      <rPr>
        <vertAlign val="superscript"/>
        <sz val="10"/>
        <rFont val="Arial"/>
        <family val="2"/>
      </rPr>
      <t xml:space="preserve"> 2/</t>
    </r>
  </si>
  <si>
    <r>
      <t>East Asia</t>
    </r>
    <r>
      <rPr>
        <vertAlign val="superscript"/>
        <sz val="10"/>
        <rFont val="Arial"/>
        <family val="2"/>
      </rPr>
      <t xml:space="preserve"> 3/</t>
    </r>
  </si>
  <si>
    <r>
      <t xml:space="preserve">Association of Southeast Asian Nations (ASEAN) </t>
    </r>
    <r>
      <rPr>
        <vertAlign val="superscript"/>
        <sz val="10"/>
        <rFont val="Arial"/>
        <family val="2"/>
      </rPr>
      <t>4/</t>
    </r>
  </si>
  <si>
    <r>
      <t>European Union (EU)</t>
    </r>
    <r>
      <rPr>
        <vertAlign val="superscript"/>
        <sz val="10"/>
        <rFont val="Arial"/>
        <family val="2"/>
      </rPr>
      <t xml:space="preserve"> 5/</t>
    </r>
  </si>
  <si>
    <r>
      <t xml:space="preserve">Rest of the World </t>
    </r>
    <r>
      <rPr>
        <vertAlign val="superscript"/>
        <sz val="10"/>
        <rFont val="Arial"/>
        <family val="2"/>
      </rPr>
      <t>6/</t>
    </r>
  </si>
  <si>
    <t>1/ - includes Australia, Brunei Darussalam, Canada, Chile, Chinese Taipei, Hong Kong, Indonesia, Japan, Malaysia, Mexico, New Zealand, Papua New Guinea, People’s Republic of China, Peru, Republic of Korea, Russia, Singapore, Thailand, United States of America, and Vietnam</t>
  </si>
  <si>
    <t>2/ - includes Australia, Brunei Darussalam, Cambodia, Indonesia, Japan, Lao People's Democratic Republic, Malaysia, Myanmar, New Zealand, People's Republic of China, Republic of Korea, Singapore, Thailand, and Vietnam</t>
  </si>
  <si>
    <t>3/ - includes Hong Kong, Japan, Macau, Mongolia, People’s Republic of China, Republic of Korea, and Republic of China (Taiwan)</t>
  </si>
  <si>
    <t>4/ - includes Brunei Darussalam, Cambodia, Indonesia, Lao People's Democratic Republic, Malaysia, Myanmar, Singapore, Thailand, and Vietnam</t>
  </si>
  <si>
    <t>5/ - includes Austria, Belgium, Bulgaria, Croatia, Cyprus, Czech Republic, Denmark, Estonia, Finland, France, Germany, Greece, Hungary, Ireland, Italy, Latvia, Lithuania, Luxembourg, Malta, Netherlands, Poland, Portugal, Romania, Slovakia, Slovenia, Spain, and Sweden</t>
  </si>
  <si>
    <t>6/ - includes all countries not included in the economic bloc</t>
  </si>
  <si>
    <t>Note: Details do not add up to total due to some countries which are in multiple economic blocs.</t>
  </si>
  <si>
    <r>
      <t>East Asia</t>
    </r>
    <r>
      <rPr>
        <vertAlign val="superscript"/>
        <sz val="10"/>
        <rFont val="Arial"/>
        <family val="2"/>
      </rPr>
      <t xml:space="preserve"> 2/</t>
    </r>
  </si>
  <si>
    <r>
      <t>Regional Comprehensive Economic Partnership (RCEP)</t>
    </r>
    <r>
      <rPr>
        <vertAlign val="superscript"/>
        <sz val="10"/>
        <rFont val="Arial"/>
        <family val="2"/>
      </rPr>
      <t xml:space="preserve"> 3/</t>
    </r>
  </si>
  <si>
    <t>2/ - includes Hong Kong, Japan, Macau, Mongolia, People’s Republic of China, Republic of Korea, and Republic of China (Taiwan)</t>
  </si>
  <si>
    <t>3/ - includes Australia, Brunei Darussalam, Cambodia, Indonesia, Japan, Lao People's Democratic Republic, Malaysia, Myanmar, New Zealand, People's Republic of China, Republic of Korea, Singapore, Thailand, and Vietnam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</si>
</sst>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00_);_(* \(#,##0.00\);_(* &quot;-&quot;??_);_(@_)"/>
    <numFmt numFmtId="165" formatCode="_(* #,##0_);_(* \(#,##0\);_(* &quot;-&quot;??_);_(@_)"/>
    <numFmt numFmtId="166" formatCode="_(* #,##0.0_);_(* \(#,##0.0\);_(* &quot;-&quot;??_);_(@_)"/>
    <numFmt numFmtId="167" formatCode="#,###.00,,"/>
    <numFmt numFmtId="168" formatCode="#,##0.00,,"/>
    <numFmt numFmtId="169" formatCode="#,###,"/>
    <numFmt numFmtId="170" formatCode="[$-F400]h:mm:ss\ AM/PM"/>
    <numFmt numFmtId="171" formatCode="General_)"/>
    <numFmt numFmtId="172" formatCode="_(* #,###.00,,_);_(* \(#,###.00,,\);_(* &quot;-&quot;??_);_(@_)"/>
    <numFmt numFmtId="173" formatCode="_(* #,###.00,,_);_(* \-#,###.00,,;_(* &quot;-&quot;??_);_(@_)"/>
    <numFmt numFmtId="174" formatCode="#,##0.0"/>
    <numFmt numFmtId="175" formatCode="0.0"/>
    <numFmt numFmtId="176" formatCode="_(* #,##0.00,,_);_(* \-#,##0.00,,;_(* &quot;-&quot;??_);_(@_)"/>
    <numFmt numFmtId="177" formatCode="_(* #,##0.00,,_);_(* \(#,##0.00,,\);_(* &quot;-&quot;??_);_(@_)"/>
    <numFmt numFmtId="178" formatCode="_*\ #,##0.00,,;_*\ \-#,##0.00,,;_*\ &quot;-&quot;??;_(@_)"/>
    <numFmt numFmtId="179" formatCode="0.0%"/>
    <numFmt numFmtId="180" formatCode="_*\ #,##0.00,,;_(* \-#,##0.00,,;_(* &quot;-&quot;??_);_(@_)"/>
    <numFmt numFmtId="181" formatCode="_(* #,##0.00,,_);_(* \-#,##0.00,,_);_(* &quot;-&quot;??_);_(@_)"/>
  </numFmts>
  <fonts count="21" x14ac:knownFonts="1">
    <font>
      <sz val="11"/>
      <color theme="1"/>
      <name val="Calibri"/>
      <family val="2"/>
      <scheme val="minor"/>
    </font>
    <font>
      <sz val="10"/>
      <name val="Arial"/>
      <family val="2"/>
    </font>
    <font>
      <sz val="11"/>
      <name val="Arial"/>
      <family val="2"/>
    </font>
    <font>
      <sz val="9"/>
      <name val="Arial"/>
      <family val="2"/>
    </font>
    <font>
      <b/>
      <sz val="10"/>
      <name val="Arial"/>
      <family val="2"/>
    </font>
    <font>
      <vertAlign val="superscript"/>
      <sz val="10"/>
      <name val="Arial"/>
      <family val="2"/>
    </font>
    <font>
      <i/>
      <sz val="9"/>
      <name val="Arial"/>
      <family val="2"/>
    </font>
    <font>
      <sz val="11"/>
      <color theme="1"/>
      <name val="Calibri"/>
      <family val="2"/>
      <scheme val="minor"/>
    </font>
    <font>
      <b/>
      <sz val="10"/>
      <color indexed="8"/>
      <name val="Arial"/>
      <family val="2"/>
    </font>
    <font>
      <sz val="10"/>
      <color indexed="8"/>
      <name val="Arial"/>
      <family val="2"/>
    </font>
    <font>
      <b/>
      <sz val="9"/>
      <name val="Arial"/>
      <family val="2"/>
    </font>
    <font>
      <b/>
      <vertAlign val="superscript"/>
      <sz val="10"/>
      <name val="Arial"/>
      <family val="2"/>
    </font>
    <font>
      <b/>
      <i/>
      <sz val="10"/>
      <name val="Arial"/>
      <family val="2"/>
    </font>
    <font>
      <i/>
      <sz val="10"/>
      <name val="Arial"/>
      <family val="2"/>
    </font>
    <font>
      <b/>
      <i/>
      <sz val="9"/>
      <name val="Arial"/>
      <family val="2"/>
    </font>
    <font>
      <sz val="11"/>
      <color theme="1"/>
      <name val="Arial"/>
      <family val="2"/>
    </font>
    <font>
      <i/>
      <sz val="9"/>
      <name val="Calibri"/>
      <family val="2"/>
      <scheme val="minor"/>
    </font>
    <font>
      <i/>
      <sz val="9"/>
      <color theme="1"/>
      <name val="Arial"/>
      <family val="2"/>
    </font>
    <font>
      <i/>
      <sz val="10"/>
      <color theme="1"/>
      <name val="Arial"/>
      <family val="2"/>
    </font>
    <font>
      <b/>
      <sz val="10"/>
      <color theme="1"/>
      <name val="Arial"/>
      <family val="2"/>
    </font>
    <font>
      <sz val="10"/>
      <color theme="1"/>
      <name val="Arial"/>
      <family val="2"/>
    </font>
  </fonts>
  <fills count="2">
    <fill>
      <patternFill patternType="none"/>
    </fill>
    <fill>
      <patternFill patternType="gray125"/>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top style="thin">
        <color rgb="FF000000"/>
      </top>
      <bottom/>
      <diagonal/>
    </border>
  </borders>
  <cellStyleXfs count="12">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0" fontId="15" fillId="0" borderId="0"/>
    <xf numFmtId="0" fontId="1" fillId="0" borderId="0"/>
    <xf numFmtId="0" fontId="1" fillId="0" borderId="0"/>
    <xf numFmtId="164" fontId="1" fillId="0" borderId="0" applyFont="0" applyFill="0" applyBorder="0" applyAlignment="0" applyProtection="0"/>
    <xf numFmtId="0" fontId="1" fillId="0" borderId="0"/>
    <xf numFmtId="164" fontId="7" fillId="0" borderId="0" applyFont="0" applyFill="0" applyBorder="0" applyAlignment="0" applyProtection="0"/>
    <xf numFmtId="43" fontId="7" fillId="0" borderId="0" applyFont="0" applyFill="0" applyBorder="0" applyAlignment="0" applyProtection="0"/>
  </cellStyleXfs>
  <cellXfs count="444">
    <xf numFmtId="0" fontId="0" fillId="0" borderId="0" xfId="0"/>
    <xf numFmtId="0" fontId="1" fillId="0" borderId="0" xfId="1"/>
    <xf numFmtId="0" fontId="3" fillId="0" borderId="0" xfId="1" applyFont="1" applyAlignment="1">
      <alignment horizontal="left"/>
    </xf>
    <xf numFmtId="0" fontId="1" fillId="0" borderId="7" xfId="1" applyBorder="1" applyAlignment="1">
      <alignment horizontal="center" vertical="center"/>
    </xf>
    <xf numFmtId="0" fontId="1" fillId="0" borderId="7" xfId="1" applyBorder="1" applyAlignment="1">
      <alignment horizontal="center" vertical="center" wrapText="1"/>
    </xf>
    <xf numFmtId="166" fontId="1" fillId="0" borderId="0" xfId="1" applyNumberFormat="1"/>
    <xf numFmtId="0" fontId="3" fillId="0" borderId="0" xfId="1" applyFont="1"/>
    <xf numFmtId="0" fontId="1" fillId="0" borderId="0" xfId="1" applyAlignment="1">
      <alignment horizontal="centerContinuous"/>
    </xf>
    <xf numFmtId="0" fontId="1" fillId="0" borderId="0" xfId="1" applyAlignment="1">
      <alignment horizontal="left" vertical="top" wrapText="1"/>
    </xf>
    <xf numFmtId="0" fontId="1" fillId="0" borderId="0" xfId="1" applyAlignment="1">
      <alignment horizontal="center"/>
    </xf>
    <xf numFmtId="0" fontId="4" fillId="0" borderId="0" xfId="1" applyFont="1" applyAlignment="1">
      <alignment horizontal="centerContinuous"/>
    </xf>
    <xf numFmtId="0" fontId="4" fillId="0" borderId="0" xfId="1" applyFont="1"/>
    <xf numFmtId="43" fontId="4" fillId="0" borderId="2" xfId="3" quotePrefix="1" applyFont="1" applyFill="1" applyBorder="1" applyAlignment="1" applyProtection="1">
      <alignment horizontal="center"/>
    </xf>
    <xf numFmtId="43" fontId="4" fillId="0" borderId="5" xfId="3" quotePrefix="1" applyFont="1" applyFill="1" applyBorder="1" applyAlignment="1" applyProtection="1">
      <alignment horizontal="center"/>
    </xf>
    <xf numFmtId="0" fontId="4" fillId="0" borderId="0" xfId="1" applyFont="1" applyAlignment="1">
      <alignment horizontal="center" vertical="center" wrapText="1"/>
    </xf>
    <xf numFmtId="43" fontId="4" fillId="0" borderId="0" xfId="3" quotePrefix="1" applyFont="1" applyFill="1" applyBorder="1" applyAlignment="1" applyProtection="1">
      <alignment horizontal="center"/>
    </xf>
    <xf numFmtId="0" fontId="1" fillId="0" borderId="0" xfId="1" applyAlignment="1">
      <alignment horizontal="left" vertical="center" wrapText="1"/>
    </xf>
    <xf numFmtId="173" fontId="1" fillId="0" borderId="0" xfId="1" applyNumberFormat="1" applyAlignment="1">
      <alignment horizontal="right"/>
    </xf>
    <xf numFmtId="174" fontId="1" fillId="0" borderId="0" xfId="2" applyNumberFormat="1" applyFont="1" applyBorder="1" applyAlignment="1" applyProtection="1">
      <alignment horizontal="right"/>
    </xf>
    <xf numFmtId="0" fontId="4" fillId="0" borderId="6" xfId="1" applyFont="1" applyBorder="1" applyAlignment="1">
      <alignment horizontal="center" vertical="center" wrapText="1"/>
    </xf>
    <xf numFmtId="43" fontId="4" fillId="0" borderId="6" xfId="3" quotePrefix="1" applyFont="1" applyFill="1" applyBorder="1" applyAlignment="1" applyProtection="1">
      <alignment horizontal="center"/>
    </xf>
    <xf numFmtId="0" fontId="1" fillId="0" borderId="0" xfId="1" applyAlignment="1">
      <alignment horizontal="left"/>
    </xf>
    <xf numFmtId="37" fontId="1" fillId="0" borderId="0" xfId="1" applyNumberFormat="1"/>
    <xf numFmtId="0" fontId="6" fillId="0" borderId="0" xfId="1" quotePrefix="1" applyFont="1" applyAlignment="1">
      <alignment horizontal="left"/>
    </xf>
    <xf numFmtId="0" fontId="6" fillId="0" borderId="0" xfId="1" applyFont="1" applyAlignment="1">
      <alignment horizontal="left"/>
    </xf>
    <xf numFmtId="37" fontId="3" fillId="0" borderId="0" xfId="1" applyNumberFormat="1" applyFont="1"/>
    <xf numFmtId="0" fontId="6" fillId="0" borderId="0" xfId="1" applyFont="1"/>
    <xf numFmtId="165" fontId="1" fillId="0" borderId="0" xfId="2" applyNumberFormat="1" applyFont="1"/>
    <xf numFmtId="0" fontId="3" fillId="0" borderId="0" xfId="1" quotePrefix="1" applyFont="1" applyAlignment="1">
      <alignment horizontal="left"/>
    </xf>
    <xf numFmtId="43" fontId="1" fillId="0" borderId="0" xfId="2" applyFont="1"/>
    <xf numFmtId="172" fontId="1" fillId="0" borderId="0" xfId="1" applyNumberFormat="1"/>
    <xf numFmtId="0" fontId="9" fillId="0" borderId="0" xfId="1" applyFont="1"/>
    <xf numFmtId="0" fontId="1" fillId="0" borderId="8" xfId="1" applyBorder="1" applyAlignment="1">
      <alignment horizontal="center" vertical="center" wrapText="1"/>
    </xf>
    <xf numFmtId="0" fontId="9" fillId="0" borderId="10" xfId="1" applyFont="1" applyBorder="1"/>
    <xf numFmtId="0" fontId="9" fillId="0" borderId="0" xfId="1" applyFont="1" applyAlignment="1">
      <alignment horizontal="center"/>
    </xf>
    <xf numFmtId="43" fontId="9" fillId="0" borderId="0" xfId="1" applyNumberFormat="1" applyFont="1"/>
    <xf numFmtId="1" fontId="1" fillId="0" borderId="10" xfId="1" quotePrefix="1" applyNumberFormat="1" applyBorder="1" applyAlignment="1">
      <alignment horizontal="left"/>
    </xf>
    <xf numFmtId="0" fontId="9" fillId="0" borderId="6" xfId="1" applyFont="1" applyBorder="1" applyAlignment="1">
      <alignment horizontal="center"/>
    </xf>
    <xf numFmtId="1" fontId="1" fillId="0" borderId="13" xfId="1" quotePrefix="1" applyNumberFormat="1" applyBorder="1" applyAlignment="1">
      <alignment horizontal="left"/>
    </xf>
    <xf numFmtId="167" fontId="9" fillId="0" borderId="14" xfId="2" applyNumberFormat="1" applyFont="1" applyFill="1" applyBorder="1" applyProtection="1"/>
    <xf numFmtId="167" fontId="9" fillId="0" borderId="14" xfId="2" applyNumberFormat="1" applyFont="1" applyFill="1" applyBorder="1"/>
    <xf numFmtId="172" fontId="9" fillId="0" borderId="4" xfId="1" applyNumberFormat="1" applyFont="1" applyBorder="1"/>
    <xf numFmtId="1" fontId="1" fillId="0" borderId="0" xfId="1" quotePrefix="1" applyNumberFormat="1" applyAlignment="1">
      <alignment horizontal="left"/>
    </xf>
    <xf numFmtId="167" fontId="9" fillId="0" borderId="0" xfId="2" applyNumberFormat="1" applyFont="1" applyFill="1" applyBorder="1" applyProtection="1"/>
    <xf numFmtId="167" fontId="9" fillId="0" borderId="0" xfId="2" applyNumberFormat="1" applyFont="1" applyFill="1" applyBorder="1"/>
    <xf numFmtId="172" fontId="9" fillId="0" borderId="0" xfId="1" applyNumberFormat="1" applyFont="1"/>
    <xf numFmtId="0" fontId="9" fillId="0" borderId="0" xfId="1" applyFont="1" applyAlignment="1">
      <alignment horizontal="left"/>
    </xf>
    <xf numFmtId="1" fontId="1" fillId="0" borderId="0" xfId="1" applyNumberFormat="1" applyAlignment="1">
      <alignment horizontal="center"/>
    </xf>
    <xf numFmtId="1" fontId="1" fillId="0" borderId="0" xfId="1" applyNumberFormat="1"/>
    <xf numFmtId="43" fontId="9" fillId="0" borderId="0" xfId="2" applyFont="1" applyFill="1" applyBorder="1" applyProtection="1"/>
    <xf numFmtId="43" fontId="9" fillId="0" borderId="0" xfId="2" applyFont="1" applyFill="1" applyBorder="1"/>
    <xf numFmtId="1" fontId="3" fillId="0" borderId="0" xfId="1" applyNumberFormat="1" applyFont="1"/>
    <xf numFmtId="43" fontId="9" fillId="0" borderId="0" xfId="2" applyFont="1" applyBorder="1"/>
    <xf numFmtId="1" fontId="1" fillId="0" borderId="10" xfId="1" applyNumberFormat="1" applyBorder="1"/>
    <xf numFmtId="168" fontId="9" fillId="0" borderId="14" xfId="2" applyNumberFormat="1" applyFont="1" applyFill="1" applyBorder="1" applyProtection="1"/>
    <xf numFmtId="168" fontId="9" fillId="0" borderId="14" xfId="2" applyNumberFormat="1" applyFont="1" applyFill="1" applyBorder="1"/>
    <xf numFmtId="0" fontId="1" fillId="0" borderId="0" xfId="1" quotePrefix="1" applyAlignment="1">
      <alignment horizontal="center"/>
    </xf>
    <xf numFmtId="0" fontId="4" fillId="0" borderId="0" xfId="1" applyFont="1" applyAlignment="1">
      <alignment horizontal="center"/>
    </xf>
    <xf numFmtId="0" fontId="4" fillId="0" borderId="0" xfId="1" quotePrefix="1" applyFont="1" applyAlignment="1">
      <alignment horizontal="center"/>
    </xf>
    <xf numFmtId="170" fontId="1" fillId="0" borderId="0" xfId="1" applyNumberFormat="1"/>
    <xf numFmtId="40" fontId="1" fillId="0" borderId="0" xfId="1" applyNumberFormat="1"/>
    <xf numFmtId="1" fontId="4" fillId="0" borderId="0" xfId="1" applyNumberFormat="1" applyFont="1" applyAlignment="1">
      <alignment horizontal="center"/>
    </xf>
    <xf numFmtId="1" fontId="4" fillId="0" borderId="0" xfId="1" quotePrefix="1" applyNumberFormat="1" applyFont="1" applyAlignment="1">
      <alignment horizontal="center"/>
    </xf>
    <xf numFmtId="167" fontId="1" fillId="0" borderId="0" xfId="2" applyNumberFormat="1" applyFont="1" applyBorder="1"/>
    <xf numFmtId="43" fontId="1" fillId="0" borderId="0" xfId="1" applyNumberFormat="1"/>
    <xf numFmtId="1" fontId="1" fillId="0" borderId="6" xfId="1" applyNumberFormat="1" applyBorder="1" applyAlignment="1">
      <alignment horizontal="center"/>
    </xf>
    <xf numFmtId="1" fontId="1" fillId="0" borderId="6" xfId="1" applyNumberFormat="1" applyBorder="1"/>
    <xf numFmtId="170" fontId="1" fillId="0" borderId="6" xfId="1" applyNumberFormat="1" applyBorder="1"/>
    <xf numFmtId="0" fontId="1" fillId="0" borderId="6" xfId="1" applyBorder="1"/>
    <xf numFmtId="166" fontId="1" fillId="0" borderId="6" xfId="1" applyNumberFormat="1" applyBorder="1"/>
    <xf numFmtId="1" fontId="1" fillId="0" borderId="0" xfId="1" applyNumberFormat="1" applyAlignment="1">
      <alignment horizontal="left"/>
    </xf>
    <xf numFmtId="166" fontId="1" fillId="0" borderId="0" xfId="2" applyNumberFormat="1" applyFont="1" applyAlignment="1">
      <alignment horizontal="centerContinuous"/>
    </xf>
    <xf numFmtId="166" fontId="4" fillId="0" borderId="2" xfId="1" applyNumberFormat="1" applyFont="1" applyBorder="1" applyAlignment="1">
      <alignment horizontal="center" vertical="center"/>
    </xf>
    <xf numFmtId="166" fontId="4" fillId="0" borderId="5" xfId="1" quotePrefix="1" applyNumberFormat="1" applyFont="1" applyBorder="1" applyAlignment="1">
      <alignment horizontal="center" vertical="center"/>
    </xf>
    <xf numFmtId="166" fontId="4" fillId="0" borderId="0" xfId="1" applyNumberFormat="1" applyFont="1"/>
    <xf numFmtId="167" fontId="1" fillId="0" borderId="0" xfId="1" applyNumberFormat="1"/>
    <xf numFmtId="43" fontId="4" fillId="0" borderId="0" xfId="2" applyFont="1"/>
    <xf numFmtId="0" fontId="1" fillId="0" borderId="6" xfId="1" applyBorder="1" applyAlignment="1">
      <alignment horizontal="center"/>
    </xf>
    <xf numFmtId="167" fontId="1" fillId="0" borderId="6" xfId="2" applyNumberFormat="1" applyFont="1" applyBorder="1"/>
    <xf numFmtId="167" fontId="1" fillId="0" borderId="6" xfId="1" applyNumberFormat="1" applyBorder="1"/>
    <xf numFmtId="166" fontId="1" fillId="0" borderId="6" xfId="2" applyNumberFormat="1" applyFont="1" applyBorder="1"/>
    <xf numFmtId="166" fontId="1" fillId="0" borderId="0" xfId="2" applyNumberFormat="1" applyFont="1"/>
    <xf numFmtId="1" fontId="1" fillId="0" borderId="0" xfId="1" quotePrefix="1" applyNumberFormat="1"/>
    <xf numFmtId="169" fontId="4" fillId="0" borderId="0" xfId="1" applyNumberFormat="1" applyFont="1" applyAlignment="1">
      <alignment horizontal="centerContinuous"/>
    </xf>
    <xf numFmtId="0" fontId="13" fillId="0" borderId="0" xfId="1" applyFont="1"/>
    <xf numFmtId="43" fontId="1" fillId="0" borderId="7" xfId="2" applyFont="1" applyFill="1" applyBorder="1" applyAlignment="1"/>
    <xf numFmtId="169" fontId="1" fillId="0" borderId="7" xfId="2" quotePrefix="1" applyNumberFormat="1" applyFont="1" applyFill="1" applyBorder="1" applyAlignment="1"/>
    <xf numFmtId="166" fontId="1" fillId="0" borderId="7" xfId="2" applyNumberFormat="1" applyFont="1" applyFill="1" applyBorder="1" applyAlignment="1"/>
    <xf numFmtId="0" fontId="4" fillId="0" borderId="0" xfId="1" applyFont="1" applyAlignment="1">
      <alignment horizontal="left"/>
    </xf>
    <xf numFmtId="0" fontId="1" fillId="0" borderId="0" xfId="1" applyAlignment="1">
      <alignment wrapText="1"/>
    </xf>
    <xf numFmtId="0" fontId="4" fillId="0" borderId="0" xfId="1" quotePrefix="1" applyFont="1" applyAlignment="1">
      <alignment horizontal="left"/>
    </xf>
    <xf numFmtId="169" fontId="1" fillId="0" borderId="6" xfId="2" quotePrefix="1" applyNumberFormat="1" applyFont="1" applyBorder="1" applyAlignment="1">
      <alignment horizontal="right"/>
    </xf>
    <xf numFmtId="166" fontId="1" fillId="0" borderId="6" xfId="2" applyNumberFormat="1" applyFont="1" applyFill="1" applyBorder="1"/>
    <xf numFmtId="169" fontId="1" fillId="0" borderId="0" xfId="1" applyNumberFormat="1"/>
    <xf numFmtId="169" fontId="1" fillId="0" borderId="0" xfId="2" applyNumberFormat="1" applyFont="1"/>
    <xf numFmtId="0" fontId="1" fillId="0" borderId="7" xfId="1" applyBorder="1"/>
    <xf numFmtId="43" fontId="1" fillId="0" borderId="0" xfId="2" applyFont="1" applyFill="1" applyBorder="1"/>
    <xf numFmtId="43" fontId="1" fillId="0" borderId="6" xfId="2" applyFont="1" applyFill="1" applyBorder="1"/>
    <xf numFmtId="1" fontId="12" fillId="0" borderId="0" xfId="1" applyNumberFormat="1" applyFont="1" applyAlignment="1">
      <alignment horizontal="centerContinuous"/>
    </xf>
    <xf numFmtId="1" fontId="12" fillId="0" borderId="0" xfId="1" quotePrefix="1" applyNumberFormat="1" applyFont="1" applyAlignment="1">
      <alignment horizontal="centerContinuous"/>
    </xf>
    <xf numFmtId="0" fontId="1" fillId="0" borderId="0" xfId="1" applyAlignment="1">
      <alignment vertical="top" wrapText="1"/>
    </xf>
    <xf numFmtId="0" fontId="1" fillId="0" borderId="0" xfId="1" applyAlignment="1">
      <alignment horizontal="center" vertical="center" wrapText="1"/>
    </xf>
    <xf numFmtId="166" fontId="4" fillId="0" borderId="0" xfId="2" applyNumberFormat="1" applyFont="1"/>
    <xf numFmtId="0" fontId="1" fillId="0" borderId="0" xfId="1" quotePrefix="1" applyAlignment="1">
      <alignment horizontal="left" vertical="top" wrapText="1"/>
    </xf>
    <xf numFmtId="0" fontId="1" fillId="0" borderId="0" xfId="1" quotePrefix="1" applyAlignment="1">
      <alignment horizontal="left" vertical="top"/>
    </xf>
    <xf numFmtId="1" fontId="1" fillId="0" borderId="0" xfId="1" applyNumberFormat="1" applyAlignment="1">
      <alignment horizontal="center" vertical="top"/>
    </xf>
    <xf numFmtId="1" fontId="1" fillId="0" borderId="6" xfId="1" applyNumberFormat="1" applyBorder="1" applyAlignment="1">
      <alignment horizontal="center" vertical="top"/>
    </xf>
    <xf numFmtId="0" fontId="1" fillId="0" borderId="6" xfId="1" applyBorder="1" applyAlignment="1">
      <alignment horizontal="left" vertical="top" wrapText="1"/>
    </xf>
    <xf numFmtId="0" fontId="10" fillId="0" borderId="0" xfId="1" applyFont="1"/>
    <xf numFmtId="166" fontId="3" fillId="0" borderId="0" xfId="1" applyNumberFormat="1" applyFont="1"/>
    <xf numFmtId="1" fontId="3" fillId="0" borderId="0" xfId="1" applyNumberFormat="1" applyFont="1" applyAlignment="1">
      <alignment wrapText="1"/>
    </xf>
    <xf numFmtId="0" fontId="1" fillId="0" borderId="0" xfId="1" applyAlignment="1">
      <alignment horizontal="left" wrapText="1"/>
    </xf>
    <xf numFmtId="1" fontId="3" fillId="0" borderId="0" xfId="1" applyNumberFormat="1" applyFont="1" applyAlignment="1">
      <alignment horizontal="left"/>
    </xf>
    <xf numFmtId="167" fontId="3" fillId="0" borderId="0" xfId="1" applyNumberFormat="1" applyFont="1"/>
    <xf numFmtId="167" fontId="10" fillId="0" borderId="0" xfId="1" applyNumberFormat="1" applyFont="1"/>
    <xf numFmtId="43" fontId="1" fillId="0" borderId="6" xfId="1" applyNumberFormat="1" applyBorder="1"/>
    <xf numFmtId="0" fontId="4" fillId="0" borderId="0" xfId="1" quotePrefix="1" applyFont="1" applyAlignment="1">
      <alignment horizontal="centerContinuous"/>
    </xf>
    <xf numFmtId="0" fontId="4" fillId="0" borderId="6" xfId="1" applyFont="1" applyBorder="1"/>
    <xf numFmtId="169" fontId="4" fillId="0" borderId="6" xfId="1" applyNumberFormat="1" applyFont="1" applyBorder="1"/>
    <xf numFmtId="166" fontId="4" fillId="0" borderId="6" xfId="2" applyNumberFormat="1" applyFont="1" applyBorder="1"/>
    <xf numFmtId="0" fontId="1" fillId="0" borderId="0" xfId="1" applyAlignment="1">
      <alignment horizontal="right"/>
    </xf>
    <xf numFmtId="169" fontId="4" fillId="0" borderId="7" xfId="1" quotePrefix="1" applyNumberFormat="1" applyFont="1" applyBorder="1" applyAlignment="1">
      <alignment horizontal="center"/>
    </xf>
    <xf numFmtId="3" fontId="4" fillId="0" borderId="7" xfId="1" quotePrefix="1" applyNumberFormat="1" applyFont="1" applyBorder="1" applyAlignment="1">
      <alignment horizontal="center"/>
    </xf>
    <xf numFmtId="169" fontId="4" fillId="0" borderId="7" xfId="2" quotePrefix="1" applyNumberFormat="1" applyFont="1" applyBorder="1" applyAlignment="1">
      <alignment horizontal="center"/>
    </xf>
    <xf numFmtId="166" fontId="4" fillId="0" borderId="7" xfId="2" applyNumberFormat="1" applyFont="1" applyBorder="1" applyAlignment="1">
      <alignment horizontal="centerContinuous"/>
    </xf>
    <xf numFmtId="43" fontId="4" fillId="0" borderId="6" xfId="2" applyFont="1" applyBorder="1" applyAlignment="1">
      <alignment horizontal="centerContinuous"/>
    </xf>
    <xf numFmtId="1" fontId="3" fillId="0" borderId="0" xfId="1" quotePrefix="1" applyNumberFormat="1" applyFont="1" applyAlignment="1">
      <alignment horizontal="left"/>
    </xf>
    <xf numFmtId="43" fontId="9" fillId="0" borderId="9" xfId="2" quotePrefix="1" applyFont="1" applyFill="1" applyBorder="1" applyAlignment="1" applyProtection="1">
      <alignment horizontal="center"/>
    </xf>
    <xf numFmtId="172" fontId="9" fillId="0" borderId="3" xfId="2" quotePrefix="1" applyNumberFormat="1" applyFont="1" applyFill="1" applyBorder="1" applyAlignment="1" applyProtection="1">
      <alignment horizontal="center"/>
    </xf>
    <xf numFmtId="43" fontId="9" fillId="0" borderId="7" xfId="2" quotePrefix="1" applyFont="1" applyFill="1" applyBorder="1" applyAlignment="1" applyProtection="1">
      <alignment horizontal="center"/>
    </xf>
    <xf numFmtId="166" fontId="9" fillId="0" borderId="7" xfId="2" quotePrefix="1" applyNumberFormat="1" applyFont="1" applyFill="1" applyBorder="1" applyAlignment="1" applyProtection="1">
      <alignment horizontal="center"/>
    </xf>
    <xf numFmtId="43" fontId="9" fillId="0" borderId="0" xfId="2" quotePrefix="1" applyFont="1" applyFill="1" applyBorder="1" applyAlignment="1" applyProtection="1">
      <alignment horizontal="center"/>
    </xf>
    <xf numFmtId="166" fontId="9" fillId="0" borderId="0" xfId="2" quotePrefix="1" applyNumberFormat="1" applyFont="1" applyFill="1" applyBorder="1" applyAlignment="1" applyProtection="1">
      <alignment horizontal="center"/>
    </xf>
    <xf numFmtId="0" fontId="4" fillId="0" borderId="0" xfId="1" applyFont="1" applyAlignment="1">
      <alignment horizontal="center" wrapText="1"/>
    </xf>
    <xf numFmtId="168" fontId="4" fillId="0" borderId="0" xfId="2" applyNumberFormat="1" applyFont="1" applyBorder="1" applyAlignment="1">
      <alignment horizontal="right"/>
    </xf>
    <xf numFmtId="1" fontId="1" fillId="0" borderId="0" xfId="1" applyNumberFormat="1" applyAlignment="1">
      <alignment wrapText="1"/>
    </xf>
    <xf numFmtId="1" fontId="1" fillId="0" borderId="0" xfId="1" applyNumberFormat="1" applyAlignment="1">
      <alignment horizontal="center" vertical="top" wrapText="1"/>
    </xf>
    <xf numFmtId="43" fontId="1" fillId="0" borderId="0" xfId="2" applyFont="1" applyBorder="1" applyAlignment="1">
      <alignment horizontal="right"/>
    </xf>
    <xf numFmtId="4" fontId="1" fillId="0" borderId="0" xfId="1" quotePrefix="1" applyNumberFormat="1" applyAlignment="1">
      <alignment horizontal="left" wrapText="1"/>
    </xf>
    <xf numFmtId="1" fontId="1" fillId="0" borderId="6" xfId="1" applyNumberFormat="1" applyBorder="1" applyAlignment="1">
      <alignment wrapText="1"/>
    </xf>
    <xf numFmtId="168" fontId="1" fillId="0" borderId="6" xfId="1" applyNumberFormat="1" applyBorder="1"/>
    <xf numFmtId="167" fontId="4" fillId="0" borderId="0" xfId="1" applyNumberFormat="1" applyFont="1"/>
    <xf numFmtId="1" fontId="1" fillId="0" borderId="6" xfId="1" applyNumberFormat="1" applyBorder="1" applyAlignment="1">
      <alignment horizontal="center" vertical="top" wrapText="1"/>
    </xf>
    <xf numFmtId="0" fontId="1" fillId="0" borderId="6" xfId="1" quotePrefix="1" applyBorder="1" applyAlignment="1">
      <alignment horizontal="left" vertical="top" wrapText="1"/>
    </xf>
    <xf numFmtId="165" fontId="1" fillId="0" borderId="6" xfId="2" applyNumberFormat="1" applyFont="1" applyBorder="1"/>
    <xf numFmtId="165" fontId="1" fillId="0" borderId="6" xfId="2" applyNumberFormat="1" applyFont="1" applyBorder="1" applyAlignment="1">
      <alignment horizontal="right"/>
    </xf>
    <xf numFmtId="43" fontId="1" fillId="0" borderId="0" xfId="2" applyFont="1" applyBorder="1" applyAlignment="1">
      <alignment horizontal="center"/>
    </xf>
    <xf numFmtId="43" fontId="1" fillId="0" borderId="0" xfId="2" applyFont="1" applyBorder="1"/>
    <xf numFmtId="168" fontId="1" fillId="0" borderId="6" xfId="2" applyNumberFormat="1" applyFont="1" applyBorder="1"/>
    <xf numFmtId="43" fontId="1" fillId="0" borderId="6" xfId="2" applyFont="1" applyBorder="1" applyAlignment="1">
      <alignment horizontal="right"/>
    </xf>
    <xf numFmtId="166" fontId="1" fillId="0" borderId="6" xfId="2" applyNumberFormat="1" applyFont="1" applyBorder="1" applyAlignment="1">
      <alignment horizontal="center"/>
    </xf>
    <xf numFmtId="168" fontId="1" fillId="0" borderId="0" xfId="2" applyNumberFormat="1" applyFont="1" applyBorder="1"/>
    <xf numFmtId="166" fontId="1" fillId="0" borderId="0" xfId="2" applyNumberFormat="1" applyFont="1" applyBorder="1" applyAlignment="1">
      <alignment horizontal="center"/>
    </xf>
    <xf numFmtId="1" fontId="1" fillId="0" borderId="0" xfId="1" applyNumberFormat="1" applyAlignment="1">
      <alignment horizontal="left" wrapText="1"/>
    </xf>
    <xf numFmtId="166" fontId="1" fillId="0" borderId="0" xfId="3" applyNumberFormat="1" applyFont="1" applyFill="1"/>
    <xf numFmtId="0" fontId="4" fillId="0" borderId="5" xfId="1" applyFont="1" applyBorder="1" applyAlignment="1">
      <alignment horizontal="center" vertical="center"/>
    </xf>
    <xf numFmtId="49" fontId="4" fillId="0" borderId="2" xfId="1" quotePrefix="1" applyNumberFormat="1" applyFont="1" applyBorder="1" applyAlignment="1">
      <alignment horizontal="center" vertical="center"/>
    </xf>
    <xf numFmtId="175" fontId="4" fillId="0" borderId="2" xfId="1" quotePrefix="1" applyNumberFormat="1" applyFont="1" applyBorder="1" applyAlignment="1">
      <alignment horizontal="center" vertical="center" wrapText="1"/>
    </xf>
    <xf numFmtId="43" fontId="4" fillId="0" borderId="2" xfId="3" quotePrefix="1" applyFont="1" applyFill="1" applyBorder="1" applyAlignment="1" applyProtection="1">
      <alignment horizontal="center" vertical="center"/>
    </xf>
    <xf numFmtId="175" fontId="4" fillId="0" borderId="2" xfId="3" quotePrefix="1" applyNumberFormat="1" applyFont="1" applyFill="1" applyBorder="1" applyAlignment="1" applyProtection="1">
      <alignment horizontal="center" vertical="center"/>
    </xf>
    <xf numFmtId="166" fontId="4" fillId="0" borderId="5" xfId="3" quotePrefix="1" applyNumberFormat="1" applyFont="1" applyFill="1" applyBorder="1" applyAlignment="1" applyProtection="1">
      <alignment horizontal="center" vertical="center"/>
    </xf>
    <xf numFmtId="0" fontId="1" fillId="0" borderId="0" xfId="6" quotePrefix="1" applyAlignment="1">
      <alignment horizontal="left" vertical="top" wrapText="1"/>
    </xf>
    <xf numFmtId="0" fontId="1" fillId="0" borderId="0" xfId="1" quotePrefix="1" applyAlignment="1">
      <alignment horizontal="left" wrapText="1"/>
    </xf>
    <xf numFmtId="0" fontId="1" fillId="0" borderId="0" xfId="0" quotePrefix="1" applyFont="1" applyAlignment="1">
      <alignment horizontal="left"/>
    </xf>
    <xf numFmtId="0" fontId="4" fillId="0" borderId="0" xfId="1" applyFont="1" applyAlignment="1">
      <alignment horizontal="center" vertical="top" wrapText="1"/>
    </xf>
    <xf numFmtId="0" fontId="1" fillId="0" borderId="0" xfId="1" quotePrefix="1" applyAlignment="1">
      <alignment vertical="top" wrapText="1"/>
    </xf>
    <xf numFmtId="168" fontId="1" fillId="0" borderId="0" xfId="2" applyNumberFormat="1" applyFont="1" applyAlignment="1">
      <alignment horizontal="right"/>
    </xf>
    <xf numFmtId="168" fontId="4" fillId="0" borderId="0" xfId="2" applyNumberFormat="1" applyFont="1" applyAlignment="1">
      <alignment horizontal="right"/>
    </xf>
    <xf numFmtId="168" fontId="1" fillId="0" borderId="0" xfId="2" applyNumberFormat="1" applyFont="1" applyBorder="1" applyAlignment="1">
      <alignment horizontal="right"/>
    </xf>
    <xf numFmtId="174" fontId="4" fillId="0" borderId="0" xfId="2" applyNumberFormat="1" applyFont="1" applyBorder="1" applyAlignment="1">
      <alignment horizontal="right"/>
    </xf>
    <xf numFmtId="174" fontId="1" fillId="0" borderId="0" xfId="2" applyNumberFormat="1" applyFont="1" applyBorder="1" applyAlignment="1">
      <alignment horizontal="right"/>
    </xf>
    <xf numFmtId="174" fontId="4" fillId="0" borderId="0" xfId="2" applyNumberFormat="1" applyFont="1" applyBorder="1" applyAlignment="1"/>
    <xf numFmtId="174" fontId="1" fillId="0" borderId="0" xfId="2" applyNumberFormat="1" applyFont="1" applyAlignment="1"/>
    <xf numFmtId="174" fontId="1" fillId="0" borderId="0" xfId="2" applyNumberFormat="1" applyFont="1" applyBorder="1" applyAlignment="1"/>
    <xf numFmtId="174" fontId="4" fillId="0" borderId="0" xfId="2" applyNumberFormat="1" applyFont="1" applyAlignment="1"/>
    <xf numFmtId="1" fontId="6" fillId="0" borderId="0" xfId="1" applyNumberFormat="1" applyFont="1" applyAlignment="1">
      <alignment horizontal="left"/>
    </xf>
    <xf numFmtId="175" fontId="10" fillId="0" borderId="0" xfId="6" applyNumberFormat="1" applyFont="1"/>
    <xf numFmtId="167" fontId="10" fillId="0" borderId="0" xfId="6" applyNumberFormat="1" applyFont="1"/>
    <xf numFmtId="175" fontId="10" fillId="0" borderId="0" xfId="3" applyNumberFormat="1" applyFont="1" applyFill="1" applyAlignment="1">
      <alignment horizontal="right"/>
    </xf>
    <xf numFmtId="0" fontId="3" fillId="0" borderId="0" xfId="6" applyFont="1"/>
    <xf numFmtId="0" fontId="10" fillId="0" borderId="0" xfId="6" applyFont="1"/>
    <xf numFmtId="1" fontId="6" fillId="0" borderId="0" xfId="1" quotePrefix="1" applyNumberFormat="1" applyFont="1" applyAlignment="1">
      <alignment horizontal="left"/>
    </xf>
    <xf numFmtId="0" fontId="6" fillId="0" borderId="0" xfId="0" quotePrefix="1" applyFont="1" applyAlignment="1">
      <alignment horizontal="left"/>
    </xf>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175" fontId="3" fillId="0" borderId="0" xfId="6" applyNumberFormat="1" applyFont="1"/>
    <xf numFmtId="167" fontId="3" fillId="0" borderId="0" xfId="6" applyNumberFormat="1" applyFont="1"/>
    <xf numFmtId="175" fontId="3" fillId="0" borderId="0" xfId="3" applyNumberFormat="1" applyFont="1" applyFill="1" applyBorder="1" applyAlignment="1">
      <alignment horizontal="right"/>
    </xf>
    <xf numFmtId="0" fontId="1" fillId="0" borderId="0" xfId="6"/>
    <xf numFmtId="166" fontId="1" fillId="0" borderId="0" xfId="1" applyNumberFormat="1" applyAlignment="1">
      <alignment horizontal="centerContinuous"/>
    </xf>
    <xf numFmtId="0" fontId="4" fillId="0" borderId="2" xfId="1" applyFont="1" applyBorder="1" applyAlignment="1">
      <alignment horizontal="centerContinuous" vertical="center"/>
    </xf>
    <xf numFmtId="0" fontId="4" fillId="0" borderId="0" xfId="6" applyFont="1"/>
    <xf numFmtId="0" fontId="4" fillId="0" borderId="2" xfId="1" quotePrefix="1" applyFont="1" applyBorder="1" applyAlignment="1">
      <alignment horizontal="center" vertical="center"/>
    </xf>
    <xf numFmtId="0" fontId="4" fillId="0" borderId="0" xfId="6" applyFont="1" applyAlignment="1">
      <alignment horizontal="center"/>
    </xf>
    <xf numFmtId="0" fontId="1" fillId="0" borderId="0" xfId="6" quotePrefix="1" applyAlignment="1">
      <alignment horizontal="left" vertical="top"/>
    </xf>
    <xf numFmtId="0" fontId="1" fillId="0" borderId="0" xfId="0" quotePrefix="1" applyFont="1" applyAlignment="1">
      <alignment horizontal="left" wrapText="1"/>
    </xf>
    <xf numFmtId="176" fontId="1" fillId="0" borderId="0" xfId="2" applyNumberFormat="1" applyFont="1" applyBorder="1" applyAlignment="1">
      <alignment horizontal="right"/>
    </xf>
    <xf numFmtId="176" fontId="4" fillId="0" borderId="0" xfId="2" applyNumberFormat="1" applyFont="1" applyAlignment="1">
      <alignment horizontal="right"/>
    </xf>
    <xf numFmtId="176" fontId="1" fillId="0" borderId="0" xfId="2" applyNumberFormat="1" applyFont="1" applyAlignment="1">
      <alignment horizontal="right"/>
    </xf>
    <xf numFmtId="176" fontId="1" fillId="0" borderId="0" xfId="1" applyNumberFormat="1" applyAlignment="1">
      <alignment horizontal="right"/>
    </xf>
    <xf numFmtId="174" fontId="4" fillId="0" borderId="0" xfId="1" applyNumberFormat="1" applyFont="1" applyAlignment="1">
      <alignment horizontal="right"/>
    </xf>
    <xf numFmtId="174" fontId="1" fillId="0" borderId="0" xfId="1" applyNumberFormat="1" applyAlignment="1">
      <alignment horizontal="right"/>
    </xf>
    <xf numFmtId="169" fontId="4" fillId="0" borderId="0" xfId="1" applyNumberFormat="1" applyFont="1" applyAlignment="1">
      <alignment horizontal="center"/>
    </xf>
    <xf numFmtId="169" fontId="4" fillId="0" borderId="0" xfId="3" applyNumberFormat="1" applyFont="1" applyFill="1" applyAlignment="1">
      <alignment horizontal="centerContinuous"/>
    </xf>
    <xf numFmtId="43" fontId="4" fillId="0" borderId="0" xfId="3" applyFont="1" applyFill="1" applyAlignment="1">
      <alignment horizontal="centerContinuous"/>
    </xf>
    <xf numFmtId="0" fontId="4" fillId="0" borderId="2" xfId="1" applyFont="1" applyBorder="1" applyAlignment="1">
      <alignment horizontal="center" vertical="center"/>
    </xf>
    <xf numFmtId="49" fontId="4" fillId="0" borderId="1" xfId="1" quotePrefix="1" applyNumberFormat="1" applyFont="1" applyBorder="1" applyAlignment="1">
      <alignment horizontal="center" vertical="center"/>
    </xf>
    <xf numFmtId="43" fontId="4" fillId="0" borderId="1" xfId="3" quotePrefix="1" applyFont="1" applyFill="1" applyBorder="1" applyAlignment="1" applyProtection="1">
      <alignment horizontal="center" vertical="center"/>
    </xf>
    <xf numFmtId="0" fontId="1" fillId="0" borderId="0" xfId="1" quotePrefix="1" applyAlignment="1">
      <alignment horizontal="left"/>
    </xf>
    <xf numFmtId="165" fontId="1" fillId="0" borderId="0" xfId="3" applyNumberFormat="1" applyFont="1" applyFill="1" applyBorder="1" applyAlignment="1">
      <alignment horizontal="right"/>
    </xf>
    <xf numFmtId="1" fontId="1" fillId="0" borderId="0" xfId="6" applyNumberFormat="1" applyAlignment="1">
      <alignment horizontal="center" vertical="top" wrapText="1"/>
    </xf>
    <xf numFmtId="176" fontId="1" fillId="0" borderId="0" xfId="2" quotePrefix="1" applyNumberFormat="1" applyFont="1" applyBorder="1" applyAlignment="1">
      <alignment horizontal="right"/>
    </xf>
    <xf numFmtId="176" fontId="4" fillId="0" borderId="0" xfId="2" quotePrefix="1" applyNumberFormat="1" applyFont="1" applyBorder="1" applyAlignment="1">
      <alignment horizontal="right"/>
    </xf>
    <xf numFmtId="176" fontId="4" fillId="0" borderId="0" xfId="2" applyNumberFormat="1" applyFont="1" applyBorder="1" applyAlignment="1">
      <alignment horizontal="right"/>
    </xf>
    <xf numFmtId="174" fontId="1" fillId="0" borderId="0" xfId="2" applyNumberFormat="1" applyFont="1" applyBorder="1" applyAlignment="1">
      <alignment horizontal="right" vertical="justify"/>
    </xf>
    <xf numFmtId="174" fontId="1" fillId="0" borderId="0" xfId="2" applyNumberFormat="1" applyFont="1" applyAlignment="1">
      <alignment horizontal="right"/>
    </xf>
    <xf numFmtId="169" fontId="3" fillId="0" borderId="0" xfId="1" applyNumberFormat="1" applyFont="1"/>
    <xf numFmtId="175" fontId="3" fillId="0" borderId="0" xfId="3" applyNumberFormat="1" applyFont="1" applyFill="1"/>
    <xf numFmtId="175" fontId="3" fillId="0" borderId="0" xfId="1" applyNumberFormat="1" applyFont="1"/>
    <xf numFmtId="175" fontId="3" fillId="0" borderId="0" xfId="3" applyNumberFormat="1" applyFont="1" applyFill="1" applyAlignment="1">
      <alignment horizontal="centerContinuous"/>
    </xf>
    <xf numFmtId="175" fontId="3" fillId="0" borderId="0" xfId="3" applyNumberFormat="1" applyFont="1" applyFill="1" applyBorder="1" applyAlignment="1">
      <alignment horizontal="centerContinuous"/>
    </xf>
    <xf numFmtId="166" fontId="1" fillId="0" borderId="0" xfId="3" applyNumberFormat="1" applyFont="1"/>
    <xf numFmtId="175" fontId="3" fillId="0" borderId="0" xfId="3" applyNumberFormat="1" applyFont="1"/>
    <xf numFmtId="175" fontId="1" fillId="0" borderId="0" xfId="3" applyNumberFormat="1" applyFont="1" applyFill="1"/>
    <xf numFmtId="177" fontId="1" fillId="0" borderId="0" xfId="2" quotePrefix="1" applyNumberFormat="1" applyFont="1" applyBorder="1" applyAlignment="1">
      <alignment horizontal="right"/>
    </xf>
    <xf numFmtId="43" fontId="1" fillId="0" borderId="0" xfId="3" applyFont="1" applyAlignment="1">
      <alignment horizontal="center"/>
    </xf>
    <xf numFmtId="43" fontId="1" fillId="0" borderId="0" xfId="3" applyFont="1" applyAlignment="1">
      <alignment horizontal="centerContinuous"/>
    </xf>
    <xf numFmtId="166" fontId="1" fillId="0" borderId="0" xfId="3" applyNumberFormat="1" applyFont="1" applyAlignment="1">
      <alignment horizontal="centerContinuous"/>
    </xf>
    <xf numFmtId="40" fontId="1" fillId="0" borderId="0" xfId="3" applyNumberFormat="1" applyFont="1" applyAlignment="1">
      <alignment horizontal="centerContinuous"/>
    </xf>
    <xf numFmtId="0" fontId="4" fillId="0" borderId="2" xfId="3" quotePrefix="1" applyNumberFormat="1" applyFont="1" applyFill="1" applyBorder="1" applyAlignment="1">
      <alignment horizontal="center" vertical="center"/>
    </xf>
    <xf numFmtId="40" fontId="4" fillId="0" borderId="2" xfId="1" quotePrefix="1" applyNumberFormat="1" applyFont="1" applyBorder="1" applyAlignment="1">
      <alignment horizontal="center" vertical="center"/>
    </xf>
    <xf numFmtId="166" fontId="4" fillId="0" borderId="2" xfId="3" quotePrefix="1" applyNumberFormat="1" applyFont="1" applyFill="1" applyBorder="1" applyAlignment="1" applyProtection="1">
      <alignment horizontal="center" vertical="center"/>
    </xf>
    <xf numFmtId="176" fontId="1" fillId="0" borderId="0" xfId="2" quotePrefix="1" applyNumberFormat="1" applyFont="1" applyFill="1" applyBorder="1" applyAlignment="1">
      <alignment horizontal="right"/>
    </xf>
    <xf numFmtId="43" fontId="3" fillId="0" borderId="0" xfId="3" applyFont="1" applyFill="1"/>
    <xf numFmtId="40" fontId="3" fillId="0" borderId="0" xfId="1" applyNumberFormat="1" applyFont="1"/>
    <xf numFmtId="166" fontId="3" fillId="0" borderId="0" xfId="3" applyNumberFormat="1" applyFont="1" applyFill="1"/>
    <xf numFmtId="43" fontId="3" fillId="0" borderId="0" xfId="3" applyFont="1" applyFill="1" applyAlignment="1"/>
    <xf numFmtId="166" fontId="3" fillId="0" borderId="0" xfId="3" applyNumberFormat="1" applyFont="1" applyFill="1" applyAlignment="1"/>
    <xf numFmtId="0" fontId="2" fillId="0" borderId="0" xfId="0" applyFont="1"/>
    <xf numFmtId="0" fontId="1" fillId="0" borderId="0" xfId="0" applyFont="1"/>
    <xf numFmtId="170" fontId="4" fillId="0" borderId="2" xfId="1" quotePrefix="1" applyNumberFormat="1" applyFont="1" applyBorder="1" applyAlignment="1">
      <alignment horizontal="center" vertical="center"/>
    </xf>
    <xf numFmtId="166" fontId="4" fillId="0" borderId="2" xfId="8" applyNumberFormat="1" applyFont="1" applyFill="1" applyBorder="1" applyAlignment="1">
      <alignment horizontal="center" vertical="center"/>
    </xf>
    <xf numFmtId="166" fontId="4" fillId="0" borderId="5" xfId="8" applyNumberFormat="1" applyFont="1" applyFill="1" applyBorder="1" applyAlignment="1">
      <alignment horizontal="center" vertical="center"/>
    </xf>
    <xf numFmtId="164" fontId="4" fillId="0" borderId="2" xfId="8" quotePrefix="1" applyFont="1" applyFill="1" applyBorder="1" applyAlignment="1">
      <alignment horizontal="center"/>
    </xf>
    <xf numFmtId="166" fontId="4" fillId="0" borderId="2" xfId="8" quotePrefix="1" applyNumberFormat="1" applyFont="1" applyFill="1" applyBorder="1" applyAlignment="1">
      <alignment horizontal="center"/>
    </xf>
    <xf numFmtId="166" fontId="4" fillId="0" borderId="5" xfId="8" quotePrefix="1" applyNumberFormat="1" applyFont="1" applyFill="1" applyBorder="1" applyAlignment="1">
      <alignment horizontal="center"/>
    </xf>
    <xf numFmtId="166" fontId="10" fillId="0" borderId="0" xfId="3" applyNumberFormat="1" applyFont="1" applyFill="1"/>
    <xf numFmtId="1" fontId="6" fillId="0" borderId="0" xfId="1" applyNumberFormat="1" applyFont="1" applyAlignment="1">
      <alignment horizontal="left" vertical="top"/>
    </xf>
    <xf numFmtId="168" fontId="3" fillId="0" borderId="0" xfId="3" applyNumberFormat="1" applyFont="1" applyFill="1" applyBorder="1" applyAlignment="1">
      <alignment horizontal="right"/>
    </xf>
    <xf numFmtId="1" fontId="1" fillId="0" borderId="0" xfId="1" applyNumberFormat="1" applyAlignment="1">
      <alignment vertical="top"/>
    </xf>
    <xf numFmtId="1" fontId="4" fillId="0" borderId="0" xfId="6" applyNumberFormat="1" applyFont="1" applyAlignment="1">
      <alignment horizontal="center"/>
    </xf>
    <xf numFmtId="168" fontId="3" fillId="0" borderId="0" xfId="3" applyNumberFormat="1" applyFont="1" applyBorder="1" applyAlignment="1">
      <alignment horizontal="right"/>
    </xf>
    <xf numFmtId="176" fontId="4" fillId="0" borderId="0" xfId="1" applyNumberFormat="1" applyFont="1" applyAlignment="1">
      <alignment horizontal="right"/>
    </xf>
    <xf numFmtId="174" fontId="4" fillId="0" borderId="0" xfId="2" applyNumberFormat="1" applyFont="1" applyAlignment="1">
      <alignment horizontal="right"/>
    </xf>
    <xf numFmtId="0" fontId="1" fillId="0" borderId="0" xfId="1" applyAlignment="1">
      <alignment horizontal="center" vertical="top"/>
    </xf>
    <xf numFmtId="166" fontId="4" fillId="0" borderId="0" xfId="3" applyNumberFormat="1" applyFont="1" applyAlignment="1">
      <alignment horizontal="center"/>
    </xf>
    <xf numFmtId="0" fontId="13" fillId="0" borderId="0" xfId="6" applyFont="1"/>
    <xf numFmtId="0" fontId="4" fillId="0" borderId="0" xfId="9" applyFont="1" applyAlignment="1">
      <alignment horizontal="left"/>
    </xf>
    <xf numFmtId="0" fontId="1" fillId="0" borderId="0" xfId="9"/>
    <xf numFmtId="0" fontId="1" fillId="0" borderId="0" xfId="9" applyAlignment="1">
      <alignment wrapText="1"/>
    </xf>
    <xf numFmtId="0" fontId="4" fillId="0" borderId="0" xfId="9" quotePrefix="1" applyFont="1" applyAlignment="1">
      <alignment horizontal="left"/>
    </xf>
    <xf numFmtId="176" fontId="4" fillId="0" borderId="0" xfId="2" applyNumberFormat="1" applyFont="1" applyFill="1" applyBorder="1" applyAlignment="1">
      <alignment horizontal="right"/>
    </xf>
    <xf numFmtId="176" fontId="1" fillId="0" borderId="0" xfId="2" applyNumberFormat="1" applyFont="1" applyFill="1" applyBorder="1" applyAlignment="1">
      <alignment horizontal="right"/>
    </xf>
    <xf numFmtId="174" fontId="4" fillId="0" borderId="0" xfId="2" applyNumberFormat="1" applyFont="1" applyFill="1" applyBorder="1" applyAlignment="1">
      <alignment horizontal="right"/>
    </xf>
    <xf numFmtId="174" fontId="1" fillId="0" borderId="0" xfId="2" applyNumberFormat="1" applyFont="1" applyFill="1" applyBorder="1" applyAlignment="1">
      <alignment horizontal="right"/>
    </xf>
    <xf numFmtId="166" fontId="4" fillId="0" borderId="0" xfId="3" applyNumberFormat="1" applyFont="1" applyAlignment="1">
      <alignment horizontal="centerContinuous"/>
    </xf>
    <xf numFmtId="169" fontId="1" fillId="0" borderId="6" xfId="1" applyNumberFormat="1" applyBorder="1"/>
    <xf numFmtId="169" fontId="1" fillId="0" borderId="6" xfId="2" applyNumberFormat="1" applyFont="1" applyBorder="1"/>
    <xf numFmtId="166" fontId="1" fillId="0" borderId="0" xfId="3" applyNumberFormat="1" applyFont="1" applyAlignment="1">
      <alignment horizontal="center"/>
    </xf>
    <xf numFmtId="40" fontId="1" fillId="0" borderId="0" xfId="3" applyNumberFormat="1" applyFont="1" applyAlignment="1">
      <alignment horizontal="center"/>
    </xf>
    <xf numFmtId="0" fontId="2" fillId="0" borderId="0" xfId="0" applyFont="1" applyAlignment="1">
      <alignment horizontal="left"/>
    </xf>
    <xf numFmtId="170" fontId="1" fillId="0" borderId="0" xfId="1" quotePrefix="1" applyNumberFormat="1"/>
    <xf numFmtId="0" fontId="4" fillId="0" borderId="0" xfId="0" applyFont="1"/>
    <xf numFmtId="43" fontId="1" fillId="0" borderId="0" xfId="3" applyFont="1"/>
    <xf numFmtId="172" fontId="4" fillId="0" borderId="5" xfId="3" quotePrefix="1" applyNumberFormat="1" applyFont="1" applyFill="1" applyBorder="1" applyAlignment="1" applyProtection="1">
      <alignment horizontal="center" vertical="center"/>
    </xf>
    <xf numFmtId="0" fontId="4" fillId="0" borderId="10" xfId="6" applyFont="1" applyBorder="1" applyAlignment="1">
      <alignment horizontal="center"/>
    </xf>
    <xf numFmtId="1" fontId="1" fillId="0" borderId="10" xfId="6" quotePrefix="1" applyNumberFormat="1" applyBorder="1" applyAlignment="1">
      <alignment horizontal="left"/>
    </xf>
    <xf numFmtId="168" fontId="8" fillId="0" borderId="11" xfId="2" applyNumberFormat="1" applyFont="1" applyFill="1" applyBorder="1" applyAlignment="1" applyProtection="1">
      <alignment horizontal="right"/>
    </xf>
    <xf numFmtId="168" fontId="9" fillId="0" borderId="11" xfId="2" applyNumberFormat="1" applyFont="1" applyFill="1" applyBorder="1" applyAlignment="1" applyProtection="1">
      <alignment horizontal="right"/>
    </xf>
    <xf numFmtId="168" fontId="9" fillId="0" borderId="11" xfId="1" applyNumberFormat="1" applyFont="1" applyBorder="1" applyAlignment="1">
      <alignment horizontal="right"/>
    </xf>
    <xf numFmtId="168" fontId="1" fillId="0" borderId="11" xfId="1" applyNumberFormat="1" applyBorder="1" applyAlignment="1">
      <alignment horizontal="right"/>
    </xf>
    <xf numFmtId="168" fontId="1" fillId="0" borderId="11" xfId="2" applyNumberFormat="1" applyFont="1" applyBorder="1" applyAlignment="1">
      <alignment horizontal="right"/>
    </xf>
    <xf numFmtId="178" fontId="8" fillId="0" borderId="12" xfId="1" applyNumberFormat="1" applyFont="1" applyBorder="1" applyAlignment="1">
      <alignment horizontal="right"/>
    </xf>
    <xf numFmtId="178" fontId="9" fillId="0" borderId="12" xfId="1" applyNumberFormat="1" applyFont="1" applyBorder="1" applyAlignment="1">
      <alignment horizontal="right"/>
    </xf>
    <xf numFmtId="1" fontId="3" fillId="0" borderId="0" xfId="1" applyNumberFormat="1" applyFont="1" applyAlignment="1">
      <alignment horizontal="left" vertical="top"/>
    </xf>
    <xf numFmtId="170" fontId="3" fillId="0" borderId="0" xfId="1" applyNumberFormat="1" applyFont="1" applyAlignment="1">
      <alignment horizontal="left" vertical="top"/>
    </xf>
    <xf numFmtId="0" fontId="3" fillId="0" borderId="0" xfId="1" applyFont="1" applyAlignment="1">
      <alignment horizontal="left" vertical="top"/>
    </xf>
    <xf numFmtId="1" fontId="3" fillId="0" borderId="0" xfId="1" quotePrefix="1" applyNumberFormat="1" applyFont="1" applyAlignment="1">
      <alignment wrapText="1"/>
    </xf>
    <xf numFmtId="43" fontId="3" fillId="0" borderId="0" xfId="3" applyFont="1" applyFill="1" applyBorder="1" applyProtection="1"/>
    <xf numFmtId="172" fontId="3" fillId="0" borderId="0" xfId="1" applyNumberFormat="1" applyFont="1"/>
    <xf numFmtId="0" fontId="1" fillId="0" borderId="0" xfId="6" applyAlignment="1">
      <alignment horizontal="left"/>
    </xf>
    <xf numFmtId="172" fontId="1" fillId="0" borderId="0" xfId="6" applyNumberFormat="1"/>
    <xf numFmtId="0" fontId="4" fillId="0" borderId="0" xfId="0" applyFont="1" applyAlignment="1">
      <alignment horizontal="center" vertical="center"/>
    </xf>
    <xf numFmtId="0" fontId="4" fillId="0" borderId="2" xfId="10" applyNumberFormat="1" applyFont="1" applyFill="1" applyBorder="1" applyAlignment="1">
      <alignment horizontal="center" vertical="center"/>
    </xf>
    <xf numFmtId="0" fontId="4" fillId="0" borderId="5" xfId="10" applyNumberFormat="1" applyFont="1" applyFill="1" applyBorder="1" applyAlignment="1">
      <alignment horizontal="center" vertical="center"/>
    </xf>
    <xf numFmtId="0" fontId="4" fillId="0" borderId="2" xfId="0" quotePrefix="1" applyFont="1" applyBorder="1" applyAlignment="1">
      <alignment horizontal="center" vertical="center" wrapText="1"/>
    </xf>
    <xf numFmtId="0" fontId="4" fillId="0" borderId="5" xfId="0" quotePrefix="1" applyFont="1" applyBorder="1" applyAlignment="1">
      <alignment horizontal="center" vertical="center" wrapText="1"/>
    </xf>
    <xf numFmtId="179" fontId="1" fillId="0" borderId="0" xfId="4" applyNumberFormat="1" applyFont="1"/>
    <xf numFmtId="175" fontId="1" fillId="0" borderId="0" xfId="0" applyNumberFormat="1" applyFont="1"/>
    <xf numFmtId="0" fontId="4" fillId="0" borderId="0" xfId="0" applyFont="1" applyAlignment="1">
      <alignment horizontal="center"/>
    </xf>
    <xf numFmtId="176" fontId="4" fillId="0" borderId="0" xfId="0" applyNumberFormat="1" applyFont="1" applyAlignment="1">
      <alignment horizontal="right"/>
    </xf>
    <xf numFmtId="174" fontId="4" fillId="0" borderId="0" xfId="0" applyNumberFormat="1" applyFont="1" applyAlignment="1">
      <alignment horizontal="right"/>
    </xf>
    <xf numFmtId="180" fontId="4" fillId="0" borderId="0" xfId="0" applyNumberFormat="1" applyFont="1" applyAlignment="1">
      <alignment horizontal="right"/>
    </xf>
    <xf numFmtId="176" fontId="1" fillId="0" borderId="0" xfId="0" applyNumberFormat="1" applyFont="1" applyAlignment="1">
      <alignment horizontal="right"/>
    </xf>
    <xf numFmtId="174" fontId="1" fillId="0" borderId="0" xfId="0" applyNumberFormat="1" applyFont="1" applyAlignment="1">
      <alignment horizontal="right"/>
    </xf>
    <xf numFmtId="180" fontId="1" fillId="0" borderId="0" xfId="0" applyNumberFormat="1" applyFont="1" applyAlignment="1">
      <alignment horizontal="right"/>
    </xf>
    <xf numFmtId="0" fontId="1" fillId="0" borderId="0" xfId="0" applyFont="1" applyAlignment="1">
      <alignment horizontal="center"/>
    </xf>
    <xf numFmtId="0" fontId="1" fillId="0" borderId="6" xfId="0" applyFont="1" applyBorder="1" applyAlignment="1">
      <alignment horizontal="left" indent="1"/>
    </xf>
    <xf numFmtId="0" fontId="1" fillId="0" borderId="6" xfId="0" applyFont="1" applyBorder="1"/>
    <xf numFmtId="173" fontId="1" fillId="0" borderId="6" xfId="0" applyNumberFormat="1" applyFont="1" applyBorder="1"/>
    <xf numFmtId="175" fontId="1" fillId="0" borderId="6" xfId="0" applyNumberFormat="1" applyFont="1" applyBorder="1"/>
    <xf numFmtId="0" fontId="1" fillId="0" borderId="0" xfId="0" applyFont="1" applyAlignment="1">
      <alignment horizontal="left" indent="1"/>
    </xf>
    <xf numFmtId="173" fontId="1" fillId="0" borderId="0" xfId="0" applyNumberFormat="1" applyFont="1"/>
    <xf numFmtId="1" fontId="6" fillId="0" borderId="0" xfId="1" quotePrefix="1" applyNumberFormat="1" applyFont="1" applyAlignment="1">
      <alignment horizontal="left" vertical="top"/>
    </xf>
    <xf numFmtId="1" fontId="6" fillId="0" borderId="0" xfId="1" quotePrefix="1" applyNumberFormat="1" applyFont="1" applyAlignment="1">
      <alignment horizontal="left" vertical="top" wrapText="1"/>
    </xf>
    <xf numFmtId="1" fontId="6" fillId="0" borderId="0" xfId="1" quotePrefix="1" applyNumberFormat="1" applyFont="1" applyAlignment="1">
      <alignment vertical="top" wrapText="1"/>
    </xf>
    <xf numFmtId="0" fontId="6" fillId="0" borderId="0" xfId="0" applyFont="1"/>
    <xf numFmtId="49" fontId="6" fillId="0" borderId="0" xfId="7" applyNumberFormat="1" applyFont="1" applyAlignment="1">
      <alignment horizontal="left" vertical="top"/>
    </xf>
    <xf numFmtId="0" fontId="6" fillId="0" borderId="0" xfId="0" applyFont="1" applyAlignment="1">
      <alignment horizontal="left" vertical="top"/>
    </xf>
    <xf numFmtId="175" fontId="6" fillId="0" borderId="0" xfId="0" applyNumberFormat="1" applyFont="1"/>
    <xf numFmtId="0" fontId="6" fillId="0" borderId="0" xfId="0" applyFont="1" applyAlignment="1">
      <alignment vertical="top" wrapText="1"/>
    </xf>
    <xf numFmtId="0" fontId="16" fillId="0" borderId="0" xfId="0" applyFont="1" applyAlignment="1">
      <alignment vertical="top" wrapText="1"/>
    </xf>
    <xf numFmtId="49" fontId="6" fillId="0" borderId="0" xfId="7" applyNumberFormat="1" applyFont="1" applyAlignment="1">
      <alignment horizontal="left" vertical="top" wrapText="1"/>
    </xf>
    <xf numFmtId="0" fontId="3" fillId="0" borderId="0" xfId="0" applyFont="1" applyAlignment="1">
      <alignment horizontal="left"/>
    </xf>
    <xf numFmtId="0" fontId="13" fillId="0" borderId="0" xfId="0" applyFont="1"/>
    <xf numFmtId="0" fontId="6" fillId="0" borderId="0" xfId="7" quotePrefix="1" applyFont="1" applyAlignment="1">
      <alignment horizontal="left" vertical="top"/>
    </xf>
    <xf numFmtId="0" fontId="6" fillId="0" borderId="0" xfId="0" applyFont="1" applyAlignment="1">
      <alignment horizontal="left"/>
    </xf>
    <xf numFmtId="167" fontId="14" fillId="0" borderId="0" xfId="1" applyNumberFormat="1" applyFont="1" applyAlignment="1">
      <alignment horizontal="left"/>
    </xf>
    <xf numFmtId="0" fontId="14" fillId="0" borderId="0" xfId="1" applyFont="1" applyAlignment="1">
      <alignment horizontal="left"/>
    </xf>
    <xf numFmtId="166" fontId="14" fillId="0" borderId="0" xfId="3" applyNumberFormat="1" applyFont="1" applyFill="1" applyAlignment="1">
      <alignment horizontal="left"/>
    </xf>
    <xf numFmtId="0" fontId="10" fillId="0" borderId="0" xfId="1" applyFont="1" applyAlignment="1">
      <alignment horizontal="left"/>
    </xf>
    <xf numFmtId="1" fontId="6" fillId="0" borderId="0" xfId="1" applyNumberFormat="1" applyFont="1" applyAlignment="1">
      <alignment horizontal="left" vertical="center"/>
    </xf>
    <xf numFmtId="0" fontId="14" fillId="0" borderId="0" xfId="0" applyFont="1" applyAlignment="1">
      <alignment horizontal="left"/>
    </xf>
    <xf numFmtId="4" fontId="14" fillId="0" borderId="0" xfId="0" applyNumberFormat="1" applyFont="1" applyAlignment="1">
      <alignment horizontal="left"/>
    </xf>
    <xf numFmtId="181" fontId="14" fillId="0" borderId="0" xfId="0" applyNumberFormat="1" applyFont="1" applyAlignment="1">
      <alignment horizontal="left"/>
    </xf>
    <xf numFmtId="167" fontId="14" fillId="0" borderId="0" xfId="1" applyNumberFormat="1" applyFont="1"/>
    <xf numFmtId="175" fontId="14" fillId="0" borderId="0" xfId="6" applyNumberFormat="1" applyFont="1"/>
    <xf numFmtId="167" fontId="14" fillId="0" borderId="0" xfId="6" applyNumberFormat="1" applyFont="1"/>
    <xf numFmtId="175" fontId="14" fillId="0" borderId="0" xfId="3" applyNumberFormat="1" applyFont="1" applyFill="1" applyAlignment="1">
      <alignment horizontal="right"/>
    </xf>
    <xf numFmtId="0" fontId="14" fillId="0" borderId="0" xfId="6" applyFont="1"/>
    <xf numFmtId="0" fontId="17" fillId="0" borderId="0" xfId="0" applyFont="1" applyAlignment="1">
      <alignment horizontal="left" vertical="top"/>
    </xf>
    <xf numFmtId="0" fontId="17" fillId="0" borderId="0" xfId="0" applyFont="1"/>
    <xf numFmtId="175" fontId="17" fillId="0" borderId="0" xfId="0" applyNumberFormat="1" applyFont="1"/>
    <xf numFmtId="0" fontId="18" fillId="0" borderId="0" xfId="0" applyFont="1"/>
    <xf numFmtId="176" fontId="1" fillId="0" borderId="0" xfId="0" applyNumberFormat="1" applyFont="1"/>
    <xf numFmtId="43" fontId="4" fillId="0" borderId="0" xfId="11" quotePrefix="1" applyFont="1"/>
    <xf numFmtId="164" fontId="4" fillId="0" borderId="0" xfId="8" applyFont="1" applyAlignment="1"/>
    <xf numFmtId="0" fontId="15" fillId="0" borderId="0" xfId="0" applyFont="1"/>
    <xf numFmtId="43" fontId="4" fillId="0" borderId="0" xfId="11" applyFont="1" applyAlignment="1">
      <alignment horizontal="right"/>
    </xf>
    <xf numFmtId="43" fontId="4" fillId="0" borderId="0" xfId="11" quotePrefix="1" applyFont="1" applyAlignment="1">
      <alignment horizontal="center"/>
    </xf>
    <xf numFmtId="43" fontId="15" fillId="0" borderId="0" xfId="11" applyFont="1"/>
    <xf numFmtId="0" fontId="20" fillId="0" borderId="0" xfId="0" applyFont="1"/>
    <xf numFmtId="0" fontId="19" fillId="0" borderId="10" xfId="0" applyFont="1" applyBorder="1" applyAlignment="1">
      <alignment horizontal="center"/>
    </xf>
    <xf numFmtId="0" fontId="20" fillId="0" borderId="10" xfId="0" applyFont="1" applyBorder="1"/>
    <xf numFmtId="0" fontId="1" fillId="0" borderId="10" xfId="1" applyBorder="1"/>
    <xf numFmtId="170" fontId="6" fillId="0" borderId="0" xfId="1" applyNumberFormat="1" applyFont="1" applyAlignment="1">
      <alignment horizontal="left" vertical="top"/>
    </xf>
    <xf numFmtId="0" fontId="6" fillId="0" borderId="0" xfId="1" applyFont="1" applyAlignment="1">
      <alignment horizontal="left" vertical="top"/>
    </xf>
    <xf numFmtId="166" fontId="6" fillId="0" borderId="0" xfId="1" applyNumberFormat="1" applyFont="1" applyAlignment="1">
      <alignment horizontal="left" vertical="top"/>
    </xf>
    <xf numFmtId="167" fontId="4" fillId="0" borderId="0" xfId="11" quotePrefix="1" applyNumberFormat="1" applyFont="1" applyAlignment="1">
      <alignment horizontal="right"/>
    </xf>
    <xf numFmtId="167" fontId="15" fillId="0" borderId="0" xfId="0" applyNumberFormat="1" applyFont="1" applyAlignment="1">
      <alignment horizontal="right"/>
    </xf>
    <xf numFmtId="167" fontId="20" fillId="0" borderId="0" xfId="11" applyNumberFormat="1" applyFont="1" applyBorder="1" applyAlignment="1">
      <alignment horizontal="right"/>
    </xf>
    <xf numFmtId="167" fontId="4" fillId="0" borderId="0" xfId="11" applyNumberFormat="1" applyFont="1" applyAlignment="1">
      <alignment horizontal="right"/>
    </xf>
    <xf numFmtId="167" fontId="20" fillId="0" borderId="0" xfId="11" applyNumberFormat="1" applyFont="1" applyAlignment="1">
      <alignment horizontal="right"/>
    </xf>
    <xf numFmtId="167" fontId="19" fillId="0" borderId="0" xfId="11" applyNumberFormat="1" applyFont="1" applyAlignment="1">
      <alignment horizontal="right"/>
    </xf>
    <xf numFmtId="174" fontId="20" fillId="0" borderId="0" xfId="11" applyNumberFormat="1" applyFont="1" applyAlignment="1">
      <alignment horizontal="right"/>
    </xf>
    <xf numFmtId="174" fontId="4" fillId="0" borderId="0" xfId="8" applyNumberFormat="1" applyFont="1" applyAlignment="1">
      <alignment horizontal="right"/>
    </xf>
    <xf numFmtId="174" fontId="19" fillId="0" borderId="0" xfId="11" applyNumberFormat="1" applyFont="1" applyAlignment="1">
      <alignment horizontal="right"/>
    </xf>
    <xf numFmtId="174" fontId="15" fillId="0" borderId="0" xfId="0" applyNumberFormat="1" applyFont="1" applyAlignment="1">
      <alignment horizontal="right"/>
    </xf>
    <xf numFmtId="174" fontId="4" fillId="0" borderId="0" xfId="11" applyNumberFormat="1" applyFont="1" applyAlignment="1">
      <alignment horizontal="right"/>
    </xf>
    <xf numFmtId="167" fontId="15" fillId="0" borderId="0" xfId="11" applyNumberFormat="1" applyFont="1" applyBorder="1" applyAlignment="1">
      <alignment horizontal="right"/>
    </xf>
    <xf numFmtId="167" fontId="15" fillId="0" borderId="0" xfId="11" applyNumberFormat="1" applyFont="1" applyAlignment="1">
      <alignment horizontal="right"/>
    </xf>
    <xf numFmtId="174" fontId="15" fillId="0" borderId="0" xfId="11" applyNumberFormat="1" applyFont="1" applyAlignment="1">
      <alignment horizontal="right"/>
    </xf>
    <xf numFmtId="0" fontId="19" fillId="0" borderId="0" xfId="0" applyFont="1"/>
    <xf numFmtId="0" fontId="8" fillId="0" borderId="0" xfId="1" applyFont="1"/>
    <xf numFmtId="167" fontId="19" fillId="0" borderId="10" xfId="0" applyNumberFormat="1" applyFont="1" applyBorder="1" applyAlignment="1">
      <alignment horizontal="right"/>
    </xf>
    <xf numFmtId="167" fontId="19" fillId="0" borderId="11" xfId="0" applyNumberFormat="1" applyFont="1" applyBorder="1" applyAlignment="1">
      <alignment horizontal="right"/>
    </xf>
    <xf numFmtId="167" fontId="19" fillId="0" borderId="12" xfId="0" applyNumberFormat="1" applyFont="1" applyBorder="1" applyAlignment="1">
      <alignment horizontal="right"/>
    </xf>
    <xf numFmtId="167" fontId="20" fillId="0" borderId="10" xfId="0" applyNumberFormat="1" applyFont="1" applyBorder="1" applyAlignment="1">
      <alignment horizontal="right"/>
    </xf>
    <xf numFmtId="167" fontId="20" fillId="0" borderId="11" xfId="0" applyNumberFormat="1" applyFont="1" applyBorder="1" applyAlignment="1">
      <alignment horizontal="right"/>
    </xf>
    <xf numFmtId="167" fontId="20" fillId="0" borderId="12" xfId="0" applyNumberFormat="1" applyFont="1" applyBorder="1" applyAlignment="1">
      <alignment horizontal="right"/>
    </xf>
    <xf numFmtId="1" fontId="6" fillId="0" borderId="0" xfId="1" applyNumberFormat="1" applyFont="1" applyAlignment="1">
      <alignment vertical="top" wrapText="1"/>
    </xf>
    <xf numFmtId="0" fontId="1" fillId="0" borderId="0" xfId="1" applyAlignment="1">
      <alignment horizontal="center"/>
    </xf>
    <xf numFmtId="0" fontId="4" fillId="0" borderId="1" xfId="1" applyFont="1" applyBorder="1" applyAlignment="1">
      <alignment horizontal="center" vertical="center" wrapText="1"/>
    </xf>
    <xf numFmtId="0" fontId="4" fillId="0" borderId="2" xfId="1" quotePrefix="1" applyFont="1" applyBorder="1" applyAlignment="1">
      <alignment horizontal="center" vertical="center" wrapText="1"/>
    </xf>
    <xf numFmtId="0" fontId="4" fillId="0" borderId="2" xfId="1" applyFont="1" applyBorder="1" applyAlignment="1">
      <alignment horizontal="center" vertical="center" wrapText="1"/>
    </xf>
    <xf numFmtId="0" fontId="4" fillId="0" borderId="5" xfId="1" quotePrefix="1" applyFont="1" applyBorder="1" applyAlignment="1">
      <alignment horizontal="center" vertical="center" wrapText="1"/>
    </xf>
    <xf numFmtId="1" fontId="1" fillId="0" borderId="0" xfId="5" applyNumberFormat="1" applyFont="1" applyAlignment="1">
      <alignment horizontal="center"/>
    </xf>
    <xf numFmtId="0" fontId="1" fillId="0" borderId="0" xfId="5" applyFont="1"/>
    <xf numFmtId="1" fontId="4" fillId="0" borderId="1" xfId="1" quotePrefix="1" applyNumberFormat="1" applyFont="1" applyBorder="1" applyAlignment="1">
      <alignment horizontal="center" vertical="center" wrapText="1"/>
    </xf>
    <xf numFmtId="0" fontId="4" fillId="0" borderId="5" xfId="3" applyNumberFormat="1" applyFont="1" applyFill="1" applyBorder="1" applyAlignment="1">
      <alignment horizontal="center" vertical="center"/>
    </xf>
    <xf numFmtId="0" fontId="4" fillId="0" borderId="1" xfId="3" applyNumberFormat="1" applyFont="1" applyFill="1" applyBorder="1" applyAlignment="1">
      <alignment horizontal="center" vertical="center"/>
    </xf>
    <xf numFmtId="0" fontId="4" fillId="0" borderId="5" xfId="1" applyFont="1" applyBorder="1" applyAlignment="1">
      <alignment horizontal="center" vertical="center"/>
    </xf>
    <xf numFmtId="0" fontId="4" fillId="0" borderId="1" xfId="1" applyFont="1" applyBorder="1" applyAlignment="1">
      <alignment horizontal="center" vertical="center"/>
    </xf>
    <xf numFmtId="166" fontId="4" fillId="0" borderId="15" xfId="5" applyNumberFormat="1" applyFont="1" applyBorder="1" applyAlignment="1">
      <alignment horizontal="center" vertical="center" wrapText="1"/>
    </xf>
    <xf numFmtId="0" fontId="4" fillId="0" borderId="16" xfId="5" applyFont="1" applyBorder="1" applyAlignment="1">
      <alignment horizontal="center" vertical="center"/>
    </xf>
    <xf numFmtId="1" fontId="1" fillId="0" borderId="0" xfId="1" quotePrefix="1" applyNumberFormat="1" applyAlignment="1">
      <alignment horizontal="center"/>
    </xf>
    <xf numFmtId="1" fontId="4" fillId="0" borderId="2" xfId="1" quotePrefix="1" applyNumberFormat="1" applyFont="1" applyBorder="1" applyAlignment="1">
      <alignment horizontal="center" vertical="center" wrapText="1"/>
    </xf>
    <xf numFmtId="166" fontId="4" fillId="0" borderId="3" xfId="1" quotePrefix="1" applyNumberFormat="1" applyFont="1" applyBorder="1" applyAlignment="1">
      <alignment horizontal="center" vertical="center" wrapText="1"/>
    </xf>
    <xf numFmtId="166" fontId="4" fillId="0" borderId="4" xfId="1" quotePrefix="1" applyNumberFormat="1" applyFont="1" applyBorder="1" applyAlignment="1">
      <alignment horizontal="center" vertical="center" wrapText="1"/>
    </xf>
    <xf numFmtId="0" fontId="1" fillId="0" borderId="0" xfId="7" applyAlignment="1">
      <alignment horizontal="center"/>
    </xf>
    <xf numFmtId="0" fontId="4" fillId="0" borderId="0" xfId="1" applyFont="1" applyAlignment="1">
      <alignment horizontal="center"/>
    </xf>
    <xf numFmtId="0" fontId="1" fillId="0" borderId="0" xfId="1" quotePrefix="1" applyAlignment="1">
      <alignment horizontal="left" vertical="top" wrapText="1"/>
    </xf>
    <xf numFmtId="0" fontId="4" fillId="0" borderId="2" xfId="1" applyFont="1" applyBorder="1" applyAlignment="1">
      <alignment horizontal="center" vertical="center"/>
    </xf>
    <xf numFmtId="0" fontId="4" fillId="0" borderId="17" xfId="1" applyFont="1" applyBorder="1" applyAlignment="1">
      <alignment horizontal="center" vertical="center"/>
    </xf>
    <xf numFmtId="0" fontId="4" fillId="0" borderId="0" xfId="1" quotePrefix="1" applyFont="1" applyAlignment="1">
      <alignment horizontal="center"/>
    </xf>
    <xf numFmtId="49" fontId="4" fillId="0" borderId="2" xfId="1" applyNumberFormat="1" applyFont="1" applyBorder="1" applyAlignment="1">
      <alignment horizontal="center" vertical="center"/>
    </xf>
    <xf numFmtId="0" fontId="4" fillId="0" borderId="2" xfId="3" applyNumberFormat="1" applyFont="1" applyFill="1" applyBorder="1" applyAlignment="1">
      <alignment horizontal="center" vertical="center"/>
    </xf>
    <xf numFmtId="0" fontId="4" fillId="0" borderId="5" xfId="1" quotePrefix="1" applyFont="1" applyBorder="1" applyAlignment="1">
      <alignment horizontal="center" vertical="center"/>
    </xf>
    <xf numFmtId="1" fontId="1" fillId="0" borderId="0" xfId="5" quotePrefix="1" applyNumberFormat="1" applyFont="1" applyAlignment="1">
      <alignment horizontal="center" vertical="center"/>
    </xf>
    <xf numFmtId="1" fontId="1" fillId="0" borderId="0" xfId="1" applyNumberFormat="1" applyAlignment="1">
      <alignment horizontal="center" vertical="center"/>
    </xf>
    <xf numFmtId="1" fontId="6" fillId="0" borderId="0" xfId="1" applyNumberFormat="1" applyFont="1" applyAlignment="1">
      <alignment horizontal="left" vertical="top" wrapText="1"/>
    </xf>
    <xf numFmtId="1" fontId="6" fillId="0" borderId="0" xfId="1" quotePrefix="1" applyNumberFormat="1" applyFont="1" applyAlignment="1">
      <alignment horizontal="left" vertical="top" wrapText="1"/>
    </xf>
    <xf numFmtId="171" fontId="1" fillId="0" borderId="0" xfId="1" applyNumberFormat="1" applyAlignment="1">
      <alignment horizontal="center"/>
    </xf>
    <xf numFmtId="1" fontId="4" fillId="0" borderId="1" xfId="1" applyNumberFormat="1" applyFont="1" applyBorder="1" applyAlignment="1">
      <alignment horizontal="center" vertical="center" wrapText="1"/>
    </xf>
    <xf numFmtId="0" fontId="1" fillId="0" borderId="2" xfId="1" applyBorder="1" applyAlignment="1">
      <alignment horizontal="center" vertical="center" wrapText="1"/>
    </xf>
    <xf numFmtId="0" fontId="1" fillId="0" borderId="1" xfId="1" applyBorder="1" applyAlignment="1">
      <alignment horizontal="center" vertical="center" wrapText="1"/>
    </xf>
    <xf numFmtId="164" fontId="4" fillId="0" borderId="2" xfId="8" applyFont="1" applyFill="1" applyBorder="1" applyAlignment="1">
      <alignment horizontal="center" vertical="center" wrapText="1"/>
    </xf>
    <xf numFmtId="164" fontId="4" fillId="0" borderId="5" xfId="8" applyFont="1" applyFill="1" applyBorder="1" applyAlignment="1">
      <alignment horizontal="center" vertical="center" wrapText="1"/>
    </xf>
    <xf numFmtId="1" fontId="4" fillId="0" borderId="7" xfId="1" quotePrefix="1" applyNumberFormat="1" applyFont="1" applyBorder="1" applyAlignment="1">
      <alignment horizontal="center" vertical="center" wrapText="1"/>
    </xf>
    <xf numFmtId="1" fontId="4" fillId="0" borderId="8" xfId="1" quotePrefix="1" applyNumberFormat="1" applyFont="1" applyBorder="1" applyAlignment="1">
      <alignment horizontal="center" vertical="center" wrapText="1"/>
    </xf>
    <xf numFmtId="1" fontId="4" fillId="0" borderId="0" xfId="1" quotePrefix="1" applyNumberFormat="1" applyFont="1" applyAlignment="1">
      <alignment horizontal="center" vertical="center" wrapText="1"/>
    </xf>
    <xf numFmtId="1" fontId="4" fillId="0" borderId="10" xfId="1" quotePrefix="1" applyNumberFormat="1" applyFont="1" applyBorder="1" applyAlignment="1">
      <alignment horizontal="center" vertical="center" wrapText="1"/>
    </xf>
    <xf numFmtId="1" fontId="4" fillId="0" borderId="6" xfId="1" quotePrefix="1" applyNumberFormat="1" applyFont="1" applyBorder="1" applyAlignment="1">
      <alignment horizontal="center" vertical="center" wrapText="1"/>
    </xf>
    <xf numFmtId="1" fontId="4" fillId="0" borderId="13" xfId="1" quotePrefix="1" applyNumberFormat="1" applyFont="1" applyBorder="1" applyAlignment="1">
      <alignment horizontal="center" vertical="center" wrapText="1"/>
    </xf>
    <xf numFmtId="166" fontId="4" fillId="0" borderId="18" xfId="5" applyNumberFormat="1" applyFont="1" applyBorder="1" applyAlignment="1">
      <alignment horizontal="center" vertical="center" wrapText="1"/>
    </xf>
    <xf numFmtId="166" fontId="4" fillId="0" borderId="4" xfId="5" applyNumberFormat="1" applyFont="1" applyBorder="1" applyAlignment="1">
      <alignment horizontal="center" vertical="center" wrapText="1"/>
    </xf>
    <xf numFmtId="0" fontId="1" fillId="0" borderId="0" xfId="5" applyFont="1" applyAlignment="1">
      <alignment horizontal="center"/>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0" xfId="1" applyFont="1" applyAlignment="1">
      <alignment horizontal="center" vertical="center" wrapText="1"/>
    </xf>
    <xf numFmtId="0" fontId="4" fillId="0" borderId="10" xfId="1" applyFont="1" applyBorder="1" applyAlignment="1">
      <alignment horizontal="center" vertical="center" wrapText="1"/>
    </xf>
    <xf numFmtId="0" fontId="4" fillId="0" borderId="6" xfId="1" applyFont="1" applyBorder="1" applyAlignment="1">
      <alignment horizontal="center" vertical="center" wrapText="1"/>
    </xf>
    <xf numFmtId="0" fontId="4" fillId="0" borderId="13" xfId="1" applyFont="1" applyBorder="1" applyAlignment="1">
      <alignment horizontal="center" vertical="center" wrapText="1"/>
    </xf>
    <xf numFmtId="1" fontId="1" fillId="0" borderId="0" xfId="1" quotePrefix="1" applyNumberFormat="1" applyAlignment="1">
      <alignment horizontal="center" vertical="center"/>
    </xf>
    <xf numFmtId="0" fontId="4" fillId="0" borderId="7" xfId="5" applyFont="1" applyBorder="1" applyAlignment="1">
      <alignment horizontal="center" vertical="center"/>
    </xf>
    <xf numFmtId="0" fontId="4" fillId="0" borderId="8" xfId="5" applyFont="1" applyBorder="1" applyAlignment="1">
      <alignment horizontal="center" vertical="center"/>
    </xf>
    <xf numFmtId="0" fontId="4" fillId="0" borderId="6" xfId="5" applyFont="1" applyBorder="1" applyAlignment="1">
      <alignment horizontal="center" vertical="center"/>
    </xf>
    <xf numFmtId="0" fontId="4" fillId="0" borderId="13" xfId="5" applyFont="1" applyBorder="1" applyAlignment="1">
      <alignment horizontal="center" vertical="center"/>
    </xf>
    <xf numFmtId="0" fontId="6" fillId="0" borderId="0" xfId="0" applyFont="1" applyAlignment="1">
      <alignment horizontal="left" vertical="top" wrapText="1"/>
    </xf>
    <xf numFmtId="0" fontId="1" fillId="0" borderId="0" xfId="1" quotePrefix="1" applyAlignment="1">
      <alignment horizont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cellXfs>
  <cellStyles count="12">
    <cellStyle name="Comma" xfId="11" builtinId="3"/>
    <cellStyle name="Comma 2" xfId="10" xr:uid="{1B5D13B6-BAC4-4215-80FB-343E62CE4283}"/>
    <cellStyle name="Comma 3" xfId="2" xr:uid="{56225F1E-092C-44B3-8B3B-6D41CB5F47F8}"/>
    <cellStyle name="Comma 3 2 2 2" xfId="3" xr:uid="{F57635E7-7EDD-4D7E-864D-7122C969743B}"/>
    <cellStyle name="Comma 4" xfId="8" xr:uid="{AF5AD681-944C-43EE-9207-05A4DE2D902E}"/>
    <cellStyle name="Normal" xfId="0" builtinId="0"/>
    <cellStyle name="Normal 2" xfId="1" xr:uid="{9031BF37-6C25-4C97-ACBA-9704DF74167B}"/>
    <cellStyle name="Normal 3" xfId="5" xr:uid="{7FEC2102-8737-47A9-939F-A9F562AC9B28}"/>
    <cellStyle name="Normal 3 2" xfId="7" xr:uid="{D1D9386E-8B6D-47FE-B87C-6A49F9FB2C9B}"/>
    <cellStyle name="Normal 5" xfId="6" xr:uid="{C86D9FD1-DA0D-408F-A4C8-2D5CD1EBDE22}"/>
    <cellStyle name="Normal 9" xfId="9" xr:uid="{0B74D68E-FD3E-4A0A-A548-A1C07D96892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EE11C-3167-432F-ACF8-C6A67EEFE67A}">
  <sheetPr>
    <pageSetUpPr fitToPage="1"/>
  </sheetPr>
  <dimension ref="A1:F52"/>
  <sheetViews>
    <sheetView tabSelected="1" workbookViewId="0">
      <selection sqref="A1:D1"/>
    </sheetView>
  </sheetViews>
  <sheetFormatPr defaultColWidth="11" defaultRowHeight="13.2" x14ac:dyDescent="0.25"/>
  <cols>
    <col min="1" max="1" width="28.33203125" style="1" customWidth="1"/>
    <col min="2" max="3" width="26.88671875" style="1" customWidth="1"/>
    <col min="4" max="4" width="20.88671875" style="1" customWidth="1"/>
    <col min="5" max="6" width="16.88671875" style="1" bestFit="1" customWidth="1"/>
    <col min="7" max="16384" width="11" style="1"/>
  </cols>
  <sheetData>
    <row r="1" spans="1:4" x14ac:dyDescent="0.25">
      <c r="A1" s="383" t="s">
        <v>229</v>
      </c>
      <c r="B1" s="383"/>
      <c r="C1" s="383"/>
      <c r="D1" s="383"/>
    </row>
    <row r="2" spans="1:4" x14ac:dyDescent="0.25">
      <c r="A2" s="383" t="s">
        <v>230</v>
      </c>
      <c r="B2" s="383"/>
      <c r="C2" s="383"/>
      <c r="D2" s="383"/>
    </row>
    <row r="3" spans="1:4" x14ac:dyDescent="0.25">
      <c r="A3" s="10"/>
      <c r="B3" s="7"/>
      <c r="C3" s="7"/>
      <c r="D3" s="7"/>
    </row>
    <row r="4" spans="1:4" s="11" customFormat="1" x14ac:dyDescent="0.25">
      <c r="A4" s="384" t="s">
        <v>0</v>
      </c>
      <c r="B4" s="385" t="s">
        <v>1</v>
      </c>
      <c r="C4" s="386" t="s">
        <v>3</v>
      </c>
      <c r="D4" s="387" t="s">
        <v>231</v>
      </c>
    </row>
    <row r="5" spans="1:4" s="11" customFormat="1" x14ac:dyDescent="0.25">
      <c r="A5" s="384"/>
      <c r="B5" s="385"/>
      <c r="C5" s="386"/>
      <c r="D5" s="387"/>
    </row>
    <row r="6" spans="1:4" s="11" customFormat="1" x14ac:dyDescent="0.25">
      <c r="A6" s="384"/>
      <c r="B6" s="385"/>
      <c r="C6" s="386"/>
      <c r="D6" s="387"/>
    </row>
    <row r="7" spans="1:4" x14ac:dyDescent="0.25">
      <c r="A7" s="384"/>
      <c r="B7" s="12" t="s">
        <v>6</v>
      </c>
      <c r="C7" s="12" t="s">
        <v>7</v>
      </c>
      <c r="D7" s="13" t="s">
        <v>8</v>
      </c>
    </row>
    <row r="8" spans="1:4" x14ac:dyDescent="0.25">
      <c r="A8" s="14"/>
      <c r="B8" s="15"/>
      <c r="C8" s="15"/>
      <c r="D8" s="15"/>
    </row>
    <row r="9" spans="1:4" x14ac:dyDescent="0.25">
      <c r="A9" s="14">
        <v>2021</v>
      </c>
      <c r="B9" s="15"/>
      <c r="C9" s="15"/>
      <c r="D9" s="15"/>
    </row>
    <row r="10" spans="1:4" x14ac:dyDescent="0.25">
      <c r="A10" s="16" t="s">
        <v>14</v>
      </c>
      <c r="B10" s="17">
        <v>13974216936</v>
      </c>
      <c r="C10" s="17">
        <v>13974216936</v>
      </c>
      <c r="D10" s="18">
        <v>-9.0136250879771183</v>
      </c>
    </row>
    <row r="11" spans="1:4" x14ac:dyDescent="0.25">
      <c r="A11" s="16" t="s">
        <v>15</v>
      </c>
      <c r="B11" s="17">
        <v>13422922552</v>
      </c>
      <c r="C11" s="17">
        <v>27397139488</v>
      </c>
      <c r="D11" s="18">
        <v>4.6008243081115952</v>
      </c>
    </row>
    <row r="12" spans="1:4" x14ac:dyDescent="0.25">
      <c r="A12" s="16" t="s">
        <v>16</v>
      </c>
      <c r="B12" s="17">
        <v>16312175783</v>
      </c>
      <c r="C12" s="17">
        <v>43709315271</v>
      </c>
      <c r="D12" s="18">
        <v>26.607686867091051</v>
      </c>
    </row>
    <row r="13" spans="1:4" x14ac:dyDescent="0.25">
      <c r="A13" s="16" t="s">
        <v>17</v>
      </c>
      <c r="B13" s="17">
        <v>14663181314</v>
      </c>
      <c r="C13" s="17">
        <v>58372496585</v>
      </c>
      <c r="D13" s="18">
        <v>114.78075499168008</v>
      </c>
    </row>
    <row r="14" spans="1:4" x14ac:dyDescent="0.25">
      <c r="A14" s="16" t="s">
        <v>18</v>
      </c>
      <c r="B14" s="17">
        <v>15064679705</v>
      </c>
      <c r="C14" s="17">
        <v>73437176290</v>
      </c>
      <c r="D14" s="18">
        <v>44.898629163553338</v>
      </c>
    </row>
    <row r="15" spans="1:4" x14ac:dyDescent="0.25">
      <c r="A15" s="16" t="s">
        <v>19</v>
      </c>
      <c r="B15" s="17">
        <v>16485055029</v>
      </c>
      <c r="C15" s="17">
        <v>89922231319</v>
      </c>
      <c r="D15" s="18">
        <v>32.012840641219299</v>
      </c>
    </row>
    <row r="16" spans="1:4" x14ac:dyDescent="0.25">
      <c r="A16" s="16" t="s">
        <v>20</v>
      </c>
      <c r="B16" s="17">
        <v>16478190198</v>
      </c>
      <c r="C16" s="17">
        <v>106400421517</v>
      </c>
      <c r="D16" s="18">
        <v>21.769098242326066</v>
      </c>
    </row>
    <row r="17" spans="1:4" x14ac:dyDescent="0.25">
      <c r="A17" s="16" t="s">
        <v>21</v>
      </c>
      <c r="B17" s="17">
        <v>16391912906</v>
      </c>
      <c r="C17" s="17">
        <v>122792334423</v>
      </c>
      <c r="D17" s="18">
        <v>24.378822834152313</v>
      </c>
    </row>
    <row r="18" spans="1:4" x14ac:dyDescent="0.25">
      <c r="A18" s="16" t="s">
        <v>22</v>
      </c>
      <c r="B18" s="17">
        <v>17191177854</v>
      </c>
      <c r="C18" s="17">
        <v>139983512277</v>
      </c>
      <c r="D18" s="18">
        <v>15.854854643632898</v>
      </c>
    </row>
    <row r="19" spans="1:4" x14ac:dyDescent="0.25">
      <c r="A19" s="16" t="s">
        <v>23</v>
      </c>
      <c r="B19" s="17">
        <v>16655102231</v>
      </c>
      <c r="C19" s="17">
        <v>156638614508</v>
      </c>
      <c r="D19" s="18">
        <v>13.900573601901511</v>
      </c>
    </row>
    <row r="20" spans="1:4" x14ac:dyDescent="0.25">
      <c r="A20" s="16" t="s">
        <v>24</v>
      </c>
      <c r="B20" s="17">
        <v>17262415716</v>
      </c>
      <c r="C20" s="17">
        <v>173901030224</v>
      </c>
      <c r="D20" s="18">
        <v>24.105145069277146</v>
      </c>
    </row>
    <row r="21" spans="1:4" x14ac:dyDescent="0.25">
      <c r="A21" s="16" t="s">
        <v>25</v>
      </c>
      <c r="B21" s="17">
        <v>17677283912</v>
      </c>
      <c r="C21" s="17">
        <v>191578314136</v>
      </c>
      <c r="D21" s="18">
        <v>24.85886167927509</v>
      </c>
    </row>
    <row r="22" spans="1:4" x14ac:dyDescent="0.25">
      <c r="A22" s="14"/>
      <c r="B22" s="15"/>
      <c r="C22" s="15"/>
      <c r="D22" s="15"/>
    </row>
    <row r="23" spans="1:4" x14ac:dyDescent="0.25">
      <c r="A23" s="14">
        <v>2022</v>
      </c>
      <c r="B23" s="15"/>
      <c r="C23" s="15"/>
      <c r="D23" s="15"/>
    </row>
    <row r="24" spans="1:4" x14ac:dyDescent="0.25">
      <c r="A24" s="16" t="s">
        <v>14</v>
      </c>
      <c r="B24" s="17">
        <v>16605768096</v>
      </c>
      <c r="C24" s="17">
        <v>16605768096</v>
      </c>
      <c r="D24" s="18">
        <v>18.831474937394653</v>
      </c>
    </row>
    <row r="25" spans="1:4" x14ac:dyDescent="0.25">
      <c r="A25" s="16" t="s">
        <v>15</v>
      </c>
      <c r="B25" s="17">
        <v>16387140898</v>
      </c>
      <c r="C25" s="17">
        <v>32992908994</v>
      </c>
      <c r="D25" s="18">
        <v>22.083255971393022</v>
      </c>
    </row>
    <row r="26" spans="1:4" x14ac:dyDescent="0.25">
      <c r="A26" s="16" t="s">
        <v>16</v>
      </c>
      <c r="B26" s="17">
        <v>18951408279</v>
      </c>
      <c r="C26" s="17">
        <v>51944317273</v>
      </c>
      <c r="D26" s="18">
        <v>16.17952461467782</v>
      </c>
    </row>
    <row r="27" spans="1:4" x14ac:dyDescent="0.25">
      <c r="A27" s="16" t="s">
        <v>17</v>
      </c>
      <c r="B27" s="17">
        <v>17604647908</v>
      </c>
      <c r="C27" s="17">
        <v>69548965181</v>
      </c>
      <c r="D27" s="18">
        <v>20.060221114442388</v>
      </c>
    </row>
    <row r="28" spans="1:4" x14ac:dyDescent="0.25">
      <c r="A28" s="16" t="s">
        <v>18</v>
      </c>
      <c r="B28" s="17">
        <v>18198732751</v>
      </c>
      <c r="C28" s="17">
        <v>87747697932</v>
      </c>
      <c r="D28" s="18">
        <v>20.803980618053242</v>
      </c>
    </row>
    <row r="29" spans="1:4" x14ac:dyDescent="0.25">
      <c r="A29" s="16" t="s">
        <v>19</v>
      </c>
      <c r="B29" s="17">
        <v>19165881341</v>
      </c>
      <c r="C29" s="17">
        <v>106913579273</v>
      </c>
      <c r="D29" s="18">
        <v>16.262161741553015</v>
      </c>
    </row>
    <row r="30" spans="1:4" x14ac:dyDescent="0.25">
      <c r="A30" s="16" t="s">
        <v>20</v>
      </c>
      <c r="B30" s="17">
        <v>18432754937</v>
      </c>
      <c r="C30" s="17">
        <v>125346334210</v>
      </c>
      <c r="D30" s="18">
        <v>11.861525540815943</v>
      </c>
    </row>
    <row r="31" spans="1:4" x14ac:dyDescent="0.25">
      <c r="A31" s="16" t="s">
        <v>21</v>
      </c>
      <c r="B31" s="17">
        <v>18885552230</v>
      </c>
      <c r="C31" s="17">
        <v>144231886440</v>
      </c>
      <c r="D31" s="18">
        <v>15.212619407508221</v>
      </c>
    </row>
    <row r="32" spans="1:4" x14ac:dyDescent="0.25">
      <c r="A32" s="16" t="s">
        <v>22</v>
      </c>
      <c r="B32" s="17">
        <v>19194179469</v>
      </c>
      <c r="C32" s="17">
        <v>163426065909</v>
      </c>
      <c r="D32" s="18">
        <v>11.651334376335054</v>
      </c>
    </row>
    <row r="33" spans="1:6" x14ac:dyDescent="0.25">
      <c r="A33" s="16" t="s">
        <v>23</v>
      </c>
      <c r="B33" s="17">
        <v>18735330340</v>
      </c>
      <c r="C33" s="17">
        <v>182161396249</v>
      </c>
      <c r="D33" s="18">
        <v>12.490035066419992</v>
      </c>
    </row>
    <row r="34" spans="1:6" x14ac:dyDescent="0.25">
      <c r="A34" s="16" t="s">
        <v>24</v>
      </c>
      <c r="B34" s="17">
        <v>17917808839</v>
      </c>
      <c r="C34" s="17">
        <v>200079205088</v>
      </c>
      <c r="D34" s="18">
        <v>3.7966477796762543</v>
      </c>
    </row>
    <row r="35" spans="1:6" x14ac:dyDescent="0.25">
      <c r="A35" s="16" t="s">
        <v>25</v>
      </c>
      <c r="B35" s="17">
        <v>16119451619</v>
      </c>
      <c r="C35" s="17">
        <v>216198656707</v>
      </c>
      <c r="D35" s="18">
        <v>-8.8126224636946979</v>
      </c>
    </row>
    <row r="36" spans="1:6" x14ac:dyDescent="0.25">
      <c r="A36" s="14"/>
      <c r="B36" s="15"/>
      <c r="C36" s="15"/>
      <c r="D36" s="15"/>
    </row>
    <row r="37" spans="1:6" x14ac:dyDescent="0.25">
      <c r="A37" s="14">
        <v>2023</v>
      </c>
      <c r="B37" s="15"/>
      <c r="C37" s="15"/>
      <c r="D37" s="15"/>
    </row>
    <row r="38" spans="1:6" ht="15.6" x14ac:dyDescent="0.25">
      <c r="A38" s="16" t="s">
        <v>232</v>
      </c>
      <c r="B38" s="17">
        <v>16252080390</v>
      </c>
      <c r="C38" s="17">
        <v>16252080390</v>
      </c>
      <c r="D38" s="18">
        <v>-2.1299087398745309</v>
      </c>
      <c r="F38" s="9"/>
    </row>
    <row r="39" spans="1:6" ht="15.6" x14ac:dyDescent="0.25">
      <c r="A39" s="16" t="s">
        <v>233</v>
      </c>
      <c r="B39" s="17">
        <v>14062008046</v>
      </c>
      <c r="C39" s="17">
        <v>30314088436</v>
      </c>
      <c r="D39" s="18">
        <v>-14.188764632418426</v>
      </c>
    </row>
    <row r="40" spans="1:6" ht="15.6" x14ac:dyDescent="0.25">
      <c r="A40" s="16" t="s">
        <v>234</v>
      </c>
      <c r="B40" s="17">
        <v>18162390971</v>
      </c>
      <c r="C40" s="17">
        <v>48476479407</v>
      </c>
      <c r="D40" s="18">
        <v>-4.1633703225860463</v>
      </c>
    </row>
    <row r="41" spans="1:6" ht="15.6" x14ac:dyDescent="0.25">
      <c r="A41" s="16" t="s">
        <v>235</v>
      </c>
      <c r="B41" s="17">
        <v>14650192067</v>
      </c>
      <c r="C41" s="17">
        <v>63126671474</v>
      </c>
      <c r="D41" s="18">
        <v>-16.782248963112856</v>
      </c>
    </row>
    <row r="42" spans="1:6" ht="15.6" x14ac:dyDescent="0.25">
      <c r="A42" s="16" t="s">
        <v>236</v>
      </c>
      <c r="B42" s="17">
        <v>17392863856</v>
      </c>
      <c r="C42" s="17">
        <v>80519535330</v>
      </c>
      <c r="D42" s="18">
        <v>-4.4281594000314062</v>
      </c>
    </row>
    <row r="43" spans="1:6" ht="15.6" x14ac:dyDescent="0.25">
      <c r="A43" s="16" t="s">
        <v>237</v>
      </c>
      <c r="B43" s="17">
        <v>17348315322</v>
      </c>
      <c r="C43" s="17">
        <v>97867850652</v>
      </c>
      <c r="D43" s="18">
        <v>-9.4833417084338798</v>
      </c>
    </row>
    <row r="44" spans="1:6" ht="15.6" x14ac:dyDescent="0.25">
      <c r="A44" s="16" t="s">
        <v>238</v>
      </c>
      <c r="B44" s="17">
        <v>16528091154</v>
      </c>
      <c r="C44" s="17">
        <v>114395941806</v>
      </c>
      <c r="D44" s="18">
        <v>-10.333039144228929</v>
      </c>
    </row>
    <row r="45" spans="1:6" ht="15.6" x14ac:dyDescent="0.25">
      <c r="A45" s="16" t="s">
        <v>239</v>
      </c>
      <c r="B45" s="17">
        <v>17535342613</v>
      </c>
      <c r="C45" s="17">
        <v>131931284419</v>
      </c>
      <c r="D45" s="18">
        <v>-7.1494314836882067</v>
      </c>
    </row>
    <row r="46" spans="1:6" ht="15.6" x14ac:dyDescent="0.25">
      <c r="A46" s="16" t="s">
        <v>240</v>
      </c>
      <c r="B46" s="17">
        <v>16968790320</v>
      </c>
      <c r="C46" s="17">
        <v>148900074739</v>
      </c>
      <c r="D46" s="18">
        <v>-11.594083261512511</v>
      </c>
    </row>
    <row r="47" spans="1:6" x14ac:dyDescent="0.25">
      <c r="A47" s="19"/>
      <c r="B47" s="20"/>
      <c r="C47" s="20"/>
      <c r="D47" s="20"/>
    </row>
    <row r="48" spans="1:6" x14ac:dyDescent="0.25">
      <c r="A48" s="21"/>
      <c r="B48" s="22"/>
      <c r="C48" s="22"/>
      <c r="D48" s="22"/>
    </row>
    <row r="49" spans="1:3" s="6" customFormat="1" ht="11.4" x14ac:dyDescent="0.2">
      <c r="A49" s="23" t="s">
        <v>241</v>
      </c>
    </row>
    <row r="50" spans="1:3" s="6" customFormat="1" ht="11.4" x14ac:dyDescent="0.2">
      <c r="A50" s="23" t="s">
        <v>242</v>
      </c>
    </row>
    <row r="51" spans="1:3" s="6" customFormat="1" ht="11.4" x14ac:dyDescent="0.2">
      <c r="A51" s="24" t="s">
        <v>243</v>
      </c>
      <c r="B51" s="25"/>
      <c r="C51" s="25"/>
    </row>
    <row r="52" spans="1:3" s="6" customFormat="1" ht="11.4" x14ac:dyDescent="0.2">
      <c r="A52" s="26" t="s">
        <v>244</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6A2E6-83B2-4878-888E-8BB841465F09}">
  <sheetPr>
    <pageSetUpPr fitToPage="1"/>
  </sheetPr>
  <dimension ref="A1:O26"/>
  <sheetViews>
    <sheetView zoomScale="85" zoomScaleNormal="85" workbookViewId="0">
      <selection sqref="A1:L1"/>
    </sheetView>
  </sheetViews>
  <sheetFormatPr defaultColWidth="9.109375" defaultRowHeight="13.2" x14ac:dyDescent="0.25"/>
  <cols>
    <col min="1" max="1" width="5.6640625" style="47" customWidth="1"/>
    <col min="2" max="2" width="48.33203125" style="70" customWidth="1"/>
    <col min="3" max="3" width="15" style="59" customWidth="1"/>
    <col min="4" max="4" width="11.6640625" style="1" customWidth="1"/>
    <col min="5" max="5" width="15" style="59" customWidth="1"/>
    <col min="6" max="6" width="11.6640625" style="1" customWidth="1"/>
    <col min="7" max="7" width="15" style="59" customWidth="1"/>
    <col min="8" max="8" width="11.6640625" style="1" customWidth="1"/>
    <col min="9" max="9" width="15" style="59" customWidth="1"/>
    <col min="10" max="10" width="11.6640625" style="1" customWidth="1"/>
    <col min="11" max="12" width="14.109375" style="5" customWidth="1"/>
    <col min="13" max="13" width="11" style="1" bestFit="1" customWidth="1"/>
    <col min="14" max="16384" width="9.109375" style="1"/>
  </cols>
  <sheetData>
    <row r="1" spans="1:15" s="240" customFormat="1" ht="15.6" x14ac:dyDescent="0.25">
      <c r="A1" s="397" t="s">
        <v>295</v>
      </c>
      <c r="B1" s="397"/>
      <c r="C1" s="397"/>
      <c r="D1" s="397"/>
      <c r="E1" s="397"/>
      <c r="F1" s="397"/>
      <c r="G1" s="397"/>
      <c r="H1" s="397"/>
      <c r="I1" s="397"/>
      <c r="J1" s="397"/>
      <c r="K1" s="397"/>
      <c r="L1" s="397"/>
    </row>
    <row r="2" spans="1:15" s="240" customFormat="1" ht="13.8" x14ac:dyDescent="0.25">
      <c r="A2" s="414" t="s">
        <v>250</v>
      </c>
      <c r="B2" s="414"/>
      <c r="C2" s="414"/>
      <c r="D2" s="414"/>
      <c r="E2" s="414"/>
      <c r="F2" s="414"/>
      <c r="G2" s="414"/>
      <c r="H2" s="414"/>
      <c r="I2" s="414"/>
      <c r="J2" s="414"/>
      <c r="K2" s="414"/>
      <c r="L2" s="414"/>
    </row>
    <row r="3" spans="1:15" s="240" customFormat="1" ht="13.8" x14ac:dyDescent="0.25">
      <c r="A3" s="47"/>
      <c r="B3" s="48"/>
      <c r="C3" s="48"/>
      <c r="D3" s="48"/>
      <c r="E3" s="59"/>
      <c r="F3" s="1"/>
      <c r="G3" s="5"/>
      <c r="H3" s="1"/>
      <c r="I3" s="59"/>
      <c r="J3" s="1"/>
      <c r="K3" s="5"/>
      <c r="L3" s="5"/>
    </row>
    <row r="4" spans="1:15" s="241" customFormat="1" ht="28.5" customHeight="1" x14ac:dyDescent="0.25">
      <c r="A4" s="415" t="s">
        <v>145</v>
      </c>
      <c r="B4" s="416"/>
      <c r="C4" s="404">
        <v>2022</v>
      </c>
      <c r="D4" s="404"/>
      <c r="E4" s="404"/>
      <c r="F4" s="404"/>
      <c r="G4" s="404">
        <v>2023</v>
      </c>
      <c r="H4" s="404"/>
      <c r="I4" s="404"/>
      <c r="J4" s="404"/>
      <c r="K4" s="418" t="s">
        <v>287</v>
      </c>
      <c r="L4" s="419"/>
    </row>
    <row r="5" spans="1:15" s="241" customFormat="1" ht="39.6" x14ac:dyDescent="0.25">
      <c r="A5" s="417"/>
      <c r="B5" s="416"/>
      <c r="C5" s="242" t="s">
        <v>22</v>
      </c>
      <c r="D5" s="157" t="s">
        <v>253</v>
      </c>
      <c r="E5" s="242" t="s">
        <v>276</v>
      </c>
      <c r="F5" s="157" t="s">
        <v>253</v>
      </c>
      <c r="G5" s="242" t="s">
        <v>248</v>
      </c>
      <c r="H5" s="157" t="s">
        <v>253</v>
      </c>
      <c r="I5" s="242" t="s">
        <v>249</v>
      </c>
      <c r="J5" s="157" t="s">
        <v>253</v>
      </c>
      <c r="K5" s="243" t="s">
        <v>126</v>
      </c>
      <c r="L5" s="244" t="s">
        <v>3</v>
      </c>
    </row>
    <row r="6" spans="1:15" s="241" customFormat="1" x14ac:dyDescent="0.25">
      <c r="A6" s="417"/>
      <c r="B6" s="416"/>
      <c r="C6" s="245" t="s">
        <v>6</v>
      </c>
      <c r="D6" s="245" t="s">
        <v>7</v>
      </c>
      <c r="E6" s="245" t="s">
        <v>8</v>
      </c>
      <c r="F6" s="245" t="s">
        <v>9</v>
      </c>
      <c r="G6" s="245" t="s">
        <v>10</v>
      </c>
      <c r="H6" s="245" t="s">
        <v>11</v>
      </c>
      <c r="I6" s="245" t="s">
        <v>12</v>
      </c>
      <c r="J6" s="245" t="s">
        <v>13</v>
      </c>
      <c r="K6" s="246" t="s">
        <v>127</v>
      </c>
      <c r="L6" s="247" t="s">
        <v>128</v>
      </c>
    </row>
    <row r="7" spans="1:15" s="9" customFormat="1" x14ac:dyDescent="0.25">
      <c r="A7" s="4"/>
      <c r="B7" s="4"/>
      <c r="C7" s="129"/>
      <c r="D7" s="129"/>
      <c r="E7" s="129"/>
      <c r="F7" s="129"/>
      <c r="G7" s="129"/>
      <c r="H7" s="129"/>
      <c r="I7" s="129"/>
      <c r="J7" s="129"/>
      <c r="K7" s="130"/>
      <c r="L7" s="130"/>
    </row>
    <row r="8" spans="1:15" s="57" customFormat="1" x14ac:dyDescent="0.25">
      <c r="A8" s="61"/>
      <c r="B8" s="62" t="s">
        <v>70</v>
      </c>
      <c r="C8" s="360">
        <v>7182665374</v>
      </c>
      <c r="D8" s="347"/>
      <c r="E8" s="363">
        <v>58366992649</v>
      </c>
      <c r="F8" s="347"/>
      <c r="G8" s="365">
        <v>6728886688</v>
      </c>
      <c r="H8" s="348"/>
      <c r="I8" s="363">
        <v>54539736019</v>
      </c>
      <c r="J8" s="367"/>
      <c r="K8" s="368">
        <v>-6.3176921431228106</v>
      </c>
      <c r="L8" s="368">
        <v>-6.5572277348875385</v>
      </c>
    </row>
    <row r="9" spans="1:15" s="57" customFormat="1" ht="13.8" x14ac:dyDescent="0.25">
      <c r="A9" s="349"/>
      <c r="B9" s="349"/>
      <c r="C9" s="361"/>
      <c r="D9" s="349"/>
      <c r="E9" s="361"/>
      <c r="F9" s="349"/>
      <c r="G9" s="364"/>
      <c r="H9" s="349"/>
      <c r="I9" s="361"/>
      <c r="J9" s="369"/>
      <c r="K9" s="369"/>
      <c r="L9" s="369"/>
    </row>
    <row r="10" spans="1:15" ht="15.6" x14ac:dyDescent="0.25">
      <c r="A10" s="47">
        <v>1</v>
      </c>
      <c r="B10" s="1" t="s">
        <v>379</v>
      </c>
      <c r="C10" s="362">
        <v>6069722410</v>
      </c>
      <c r="D10" s="366">
        <v>84.505153643539344</v>
      </c>
      <c r="E10" s="364">
        <v>49426567741</v>
      </c>
      <c r="F10" s="366">
        <v>84.682395816133976</v>
      </c>
      <c r="G10" s="364">
        <v>5608991380</v>
      </c>
      <c r="H10" s="366">
        <v>83.356900481068124</v>
      </c>
      <c r="I10" s="364">
        <v>45285894941</v>
      </c>
      <c r="J10" s="366">
        <v>83.032845859803501</v>
      </c>
      <c r="K10" s="366">
        <v>-7.5906441658836865</v>
      </c>
      <c r="L10" s="366">
        <v>-8.3774232952964276</v>
      </c>
      <c r="N10" s="29"/>
      <c r="O10" s="64"/>
    </row>
    <row r="11" spans="1:15" ht="15.6" x14ac:dyDescent="0.25">
      <c r="A11" s="47">
        <v>2</v>
      </c>
      <c r="B11" s="42" t="s">
        <v>392</v>
      </c>
      <c r="C11" s="362">
        <v>3517057923</v>
      </c>
      <c r="D11" s="366">
        <v>48.965916409403363</v>
      </c>
      <c r="E11" s="364">
        <v>28431256537</v>
      </c>
      <c r="F11" s="366">
        <v>48.711189743792829</v>
      </c>
      <c r="G11" s="364">
        <v>3391431288</v>
      </c>
      <c r="H11" s="366">
        <v>50.401075917181501</v>
      </c>
      <c r="I11" s="364">
        <v>26872769654</v>
      </c>
      <c r="J11" s="366">
        <v>49.271910015549651</v>
      </c>
      <c r="K11" s="366">
        <v>-3.5719239702723393</v>
      </c>
      <c r="L11" s="366">
        <v>-5.4815969212328337</v>
      </c>
      <c r="N11" s="29"/>
      <c r="O11" s="64"/>
    </row>
    <row r="12" spans="1:15" ht="15.6" x14ac:dyDescent="0.25">
      <c r="A12" s="47">
        <v>3</v>
      </c>
      <c r="B12" s="42" t="s">
        <v>393</v>
      </c>
      <c r="C12" s="362">
        <v>3395022225</v>
      </c>
      <c r="D12" s="366">
        <v>47.266885594996403</v>
      </c>
      <c r="E12" s="364">
        <v>29545231498</v>
      </c>
      <c r="F12" s="366">
        <v>50.619759828427959</v>
      </c>
      <c r="G12" s="364">
        <v>3279446982</v>
      </c>
      <c r="H12" s="366">
        <v>48.736843612605654</v>
      </c>
      <c r="I12" s="364">
        <v>27461013904</v>
      </c>
      <c r="J12" s="366">
        <v>50.350470883161968</v>
      </c>
      <c r="K12" s="366">
        <v>-3.4042558587374261</v>
      </c>
      <c r="L12" s="366">
        <v>-7.0543281887674114</v>
      </c>
      <c r="N12" s="29"/>
      <c r="O12" s="64"/>
    </row>
    <row r="13" spans="1:15" ht="15.6" x14ac:dyDescent="0.25">
      <c r="A13" s="47">
        <v>4</v>
      </c>
      <c r="B13" s="42" t="s">
        <v>382</v>
      </c>
      <c r="C13" s="362">
        <v>1157218978</v>
      </c>
      <c r="D13" s="366">
        <v>16.111275101147431</v>
      </c>
      <c r="E13" s="364">
        <v>10273682109</v>
      </c>
      <c r="F13" s="366">
        <v>17.601869897225239</v>
      </c>
      <c r="G13" s="364">
        <v>974022857</v>
      </c>
      <c r="H13" s="366">
        <v>14.47524534388474</v>
      </c>
      <c r="I13" s="364">
        <v>8385252754</v>
      </c>
      <c r="J13" s="366">
        <v>15.374575247446796</v>
      </c>
      <c r="K13" s="366">
        <v>-15.830722143583786</v>
      </c>
      <c r="L13" s="366">
        <v>-18.381232112931446</v>
      </c>
      <c r="N13" s="29"/>
      <c r="O13" s="64"/>
    </row>
    <row r="14" spans="1:15" ht="15.6" x14ac:dyDescent="0.25">
      <c r="A14" s="47">
        <v>5</v>
      </c>
      <c r="B14" s="42" t="s">
        <v>383</v>
      </c>
      <c r="C14" s="362">
        <v>812471202</v>
      </c>
      <c r="D14" s="366">
        <v>11.311555804075244</v>
      </c>
      <c r="E14" s="364">
        <v>6319750608</v>
      </c>
      <c r="F14" s="366">
        <v>10.827610471563805</v>
      </c>
      <c r="G14" s="364">
        <v>752415527</v>
      </c>
      <c r="H14" s="366">
        <v>11.181872453608481</v>
      </c>
      <c r="I14" s="364">
        <v>6350781623</v>
      </c>
      <c r="J14" s="366">
        <v>11.644320428664303</v>
      </c>
      <c r="K14" s="366">
        <v>-7.3917296825001699</v>
      </c>
      <c r="L14" s="366">
        <v>0.49101644866678118</v>
      </c>
      <c r="N14" s="29"/>
      <c r="O14" s="64"/>
    </row>
    <row r="15" spans="1:15" ht="15.6" x14ac:dyDescent="0.25">
      <c r="A15" s="47">
        <v>6</v>
      </c>
      <c r="B15" s="48" t="s">
        <v>384</v>
      </c>
      <c r="C15" s="362">
        <v>295030581</v>
      </c>
      <c r="D15" s="366">
        <v>4.1075362088836744</v>
      </c>
      <c r="E15" s="364">
        <v>2512018735</v>
      </c>
      <c r="F15" s="366">
        <v>4.3038344464763822</v>
      </c>
      <c r="G15" s="364">
        <v>359113010</v>
      </c>
      <c r="H15" s="366">
        <v>5.3368859761069585</v>
      </c>
      <c r="I15" s="364">
        <v>2835351990</v>
      </c>
      <c r="J15" s="366">
        <v>5.1986903438847758</v>
      </c>
      <c r="K15" s="366">
        <v>21.720605634437607</v>
      </c>
      <c r="L15" s="366">
        <v>12.871450777615312</v>
      </c>
      <c r="N15" s="29"/>
      <c r="O15" s="64"/>
    </row>
    <row r="16" spans="1:15" x14ac:dyDescent="0.25">
      <c r="A16" s="65"/>
      <c r="B16" s="66"/>
      <c r="C16" s="67"/>
      <c r="D16" s="115"/>
      <c r="E16" s="67"/>
      <c r="F16" s="115"/>
      <c r="G16" s="67"/>
      <c r="H16" s="115"/>
      <c r="I16" s="67"/>
      <c r="J16" s="115"/>
      <c r="K16" s="69"/>
      <c r="L16" s="69"/>
    </row>
    <row r="17" spans="1:12" x14ac:dyDescent="0.25">
      <c r="B17" s="48"/>
      <c r="D17" s="64"/>
      <c r="F17" s="64"/>
      <c r="H17" s="64"/>
      <c r="J17" s="64"/>
    </row>
    <row r="18" spans="1:12" s="186" customFormat="1" ht="26.25" customHeight="1" x14ac:dyDescent="0.2">
      <c r="A18" s="413" t="s">
        <v>385</v>
      </c>
      <c r="B18" s="413"/>
      <c r="C18" s="413"/>
      <c r="D18" s="413"/>
      <c r="E18" s="413"/>
      <c r="F18" s="413"/>
      <c r="G18" s="413"/>
      <c r="H18" s="413"/>
      <c r="I18" s="413"/>
      <c r="J18" s="413"/>
      <c r="K18" s="413"/>
      <c r="L18" s="413"/>
    </row>
    <row r="19" spans="1:12" s="186" customFormat="1" ht="11.4" x14ac:dyDescent="0.2">
      <c r="A19" s="413" t="s">
        <v>394</v>
      </c>
      <c r="B19" s="413"/>
      <c r="C19" s="413"/>
      <c r="D19" s="413"/>
      <c r="E19" s="413"/>
      <c r="F19" s="413"/>
      <c r="G19" s="413"/>
      <c r="H19" s="413"/>
      <c r="I19" s="413"/>
      <c r="J19" s="413"/>
      <c r="K19" s="413"/>
      <c r="L19" s="413"/>
    </row>
    <row r="20" spans="1:12" s="186" customFormat="1" ht="11.4" x14ac:dyDescent="0.2">
      <c r="A20" s="413" t="s">
        <v>395</v>
      </c>
      <c r="B20" s="413"/>
      <c r="C20" s="413"/>
      <c r="D20" s="413"/>
      <c r="E20" s="413"/>
      <c r="F20" s="413"/>
      <c r="G20" s="413"/>
      <c r="H20" s="413"/>
      <c r="I20" s="413"/>
      <c r="J20" s="413"/>
      <c r="K20" s="413"/>
      <c r="L20" s="413"/>
    </row>
    <row r="21" spans="1:12" s="186" customFormat="1" ht="11.4" x14ac:dyDescent="0.2">
      <c r="A21" s="413" t="s">
        <v>388</v>
      </c>
      <c r="B21" s="413"/>
      <c r="C21" s="413"/>
      <c r="D21" s="413"/>
      <c r="E21" s="413"/>
      <c r="F21" s="413"/>
      <c r="G21" s="413"/>
      <c r="H21" s="413"/>
      <c r="I21" s="413"/>
      <c r="J21" s="413"/>
      <c r="K21" s="413"/>
      <c r="L21" s="413"/>
    </row>
    <row r="22" spans="1:12" s="186" customFormat="1" ht="25.5" customHeight="1" x14ac:dyDescent="0.2">
      <c r="A22" s="412" t="s">
        <v>389</v>
      </c>
      <c r="B22" s="412"/>
      <c r="C22" s="412"/>
      <c r="D22" s="412"/>
      <c r="E22" s="412"/>
      <c r="F22" s="412"/>
      <c r="G22" s="412"/>
      <c r="H22" s="412"/>
      <c r="I22" s="412"/>
      <c r="J22" s="412"/>
      <c r="K22" s="412"/>
      <c r="L22" s="412"/>
    </row>
    <row r="23" spans="1:12" s="186" customFormat="1" ht="11.4" x14ac:dyDescent="0.2">
      <c r="A23" s="412" t="s">
        <v>390</v>
      </c>
      <c r="B23" s="412"/>
      <c r="C23" s="412"/>
      <c r="D23" s="412"/>
      <c r="E23" s="412"/>
      <c r="F23" s="412"/>
      <c r="G23" s="412"/>
      <c r="H23" s="412"/>
      <c r="I23" s="412"/>
      <c r="J23" s="412"/>
      <c r="K23" s="412"/>
      <c r="L23" s="412"/>
    </row>
    <row r="24" spans="1:12" s="186" customFormat="1" ht="11.4" x14ac:dyDescent="0.2">
      <c r="A24" s="249" t="s">
        <v>241</v>
      </c>
      <c r="B24" s="249"/>
      <c r="C24" s="249"/>
      <c r="D24" s="249"/>
      <c r="E24" s="249"/>
      <c r="F24" s="249"/>
      <c r="G24" s="357"/>
      <c r="H24" s="358"/>
      <c r="I24" s="357"/>
      <c r="J24" s="358"/>
      <c r="K24" s="359"/>
      <c r="L24" s="359"/>
    </row>
    <row r="25" spans="1:12" s="186" customFormat="1" ht="11.4" x14ac:dyDescent="0.2">
      <c r="A25" s="249" t="s">
        <v>391</v>
      </c>
      <c r="B25" s="249"/>
      <c r="C25" s="249"/>
      <c r="D25" s="249"/>
      <c r="E25" s="249"/>
      <c r="F25" s="249"/>
      <c r="G25" s="357"/>
      <c r="H25" s="358"/>
      <c r="I25" s="357"/>
      <c r="J25" s="358"/>
      <c r="K25" s="359"/>
      <c r="L25" s="359"/>
    </row>
    <row r="26" spans="1:12" s="180" customFormat="1" ht="12" x14ac:dyDescent="0.25">
      <c r="A26" s="24" t="s">
        <v>244</v>
      </c>
      <c r="B26" s="24"/>
      <c r="C26" s="337"/>
      <c r="D26" s="338"/>
      <c r="E26" s="339"/>
      <c r="F26" s="338"/>
      <c r="G26" s="340"/>
      <c r="H26" s="341"/>
      <c r="I26" s="341"/>
      <c r="J26" s="341"/>
      <c r="K26" s="341"/>
      <c r="L26" s="341"/>
    </row>
  </sheetData>
  <mergeCells count="12">
    <mergeCell ref="A2:L2"/>
    <mergeCell ref="A1:L1"/>
    <mergeCell ref="A4:B6"/>
    <mergeCell ref="G4:J4"/>
    <mergeCell ref="C4:F4"/>
    <mergeCell ref="K4:L4"/>
    <mergeCell ref="A23:L23"/>
    <mergeCell ref="A18:L18"/>
    <mergeCell ref="A20:L20"/>
    <mergeCell ref="A19:L19"/>
    <mergeCell ref="A21:L21"/>
    <mergeCell ref="A22:L22"/>
  </mergeCells>
  <printOptions horizontalCentered="1"/>
  <pageMargins left="0.39370078740157483" right="0.39370078740157483" top="0.55118110236220474" bottom="0.55118110236220474" header="0.11811023622047244" footer="0.11811023622047244"/>
  <pageSetup paperSize="9"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9218B-F13A-46FF-9033-E765F1536A5C}">
  <sheetPr>
    <pageSetUpPr fitToPage="1"/>
  </sheetPr>
  <dimension ref="A1:S80"/>
  <sheetViews>
    <sheetView zoomScaleNormal="100" workbookViewId="0">
      <selection sqref="A1:G1"/>
    </sheetView>
  </sheetViews>
  <sheetFormatPr defaultColWidth="9.109375" defaultRowHeight="13.2" x14ac:dyDescent="0.25"/>
  <cols>
    <col min="1" max="1" width="5.5546875" style="47" customWidth="1"/>
    <col min="2" max="2" width="55.5546875" style="135" customWidth="1"/>
    <col min="3" max="3" width="12.6640625" style="75" customWidth="1"/>
    <col min="4" max="4" width="12.6640625" style="1" customWidth="1"/>
    <col min="5" max="5" width="12.6640625" style="75" customWidth="1"/>
    <col min="6" max="6" width="12.6640625" style="1" customWidth="1"/>
    <col min="7" max="7" width="12.6640625" style="81" customWidth="1"/>
    <col min="8" max="16384" width="9.109375" style="1"/>
  </cols>
  <sheetData>
    <row r="1" spans="1:13" ht="15.6" x14ac:dyDescent="0.25">
      <c r="A1" s="388" t="s">
        <v>296</v>
      </c>
      <c r="B1" s="389"/>
      <c r="C1" s="389"/>
      <c r="D1" s="389"/>
      <c r="E1" s="389"/>
      <c r="F1" s="389"/>
      <c r="G1" s="389"/>
    </row>
    <row r="2" spans="1:13" x14ac:dyDescent="0.25">
      <c r="A2" s="397" t="s">
        <v>250</v>
      </c>
      <c r="B2" s="397"/>
      <c r="C2" s="397"/>
      <c r="D2" s="397"/>
      <c r="E2" s="397"/>
      <c r="F2" s="397"/>
      <c r="G2" s="397"/>
    </row>
    <row r="3" spans="1:13" s="84" customFormat="1" x14ac:dyDescent="0.25">
      <c r="A3" s="47"/>
      <c r="B3" s="135"/>
      <c r="C3" s="75"/>
      <c r="D3" s="1"/>
      <c r="E3" s="75"/>
      <c r="F3" s="1"/>
      <c r="G3" s="154"/>
      <c r="H3" s="57"/>
      <c r="I3" s="57"/>
      <c r="J3" s="57"/>
      <c r="K3" s="57"/>
      <c r="L3" s="57"/>
      <c r="M3" s="57"/>
    </row>
    <row r="4" spans="1:13" s="11" customFormat="1" ht="14.25" customHeight="1" x14ac:dyDescent="0.25">
      <c r="A4" s="420" t="s">
        <v>26</v>
      </c>
      <c r="B4" s="421"/>
      <c r="C4" s="393">
        <v>2022</v>
      </c>
      <c r="D4" s="394"/>
      <c r="E4" s="391">
        <v>2023</v>
      </c>
      <c r="F4" s="392"/>
      <c r="G4" s="426" t="s">
        <v>252</v>
      </c>
      <c r="H4" s="57"/>
      <c r="I4" s="57"/>
      <c r="J4" s="57"/>
      <c r="K4" s="57"/>
      <c r="L4" s="57"/>
      <c r="M4" s="57"/>
    </row>
    <row r="5" spans="1:13" s="57" customFormat="1" ht="39.6" x14ac:dyDescent="0.25">
      <c r="A5" s="422"/>
      <c r="B5" s="423"/>
      <c r="C5" s="156" t="s">
        <v>22</v>
      </c>
      <c r="D5" s="157" t="s">
        <v>253</v>
      </c>
      <c r="E5" s="156" t="s">
        <v>248</v>
      </c>
      <c r="F5" s="157" t="s">
        <v>253</v>
      </c>
      <c r="G5" s="427"/>
    </row>
    <row r="6" spans="1:13" s="57" customFormat="1" x14ac:dyDescent="0.25">
      <c r="A6" s="424"/>
      <c r="B6" s="425"/>
      <c r="C6" s="158" t="s">
        <v>6</v>
      </c>
      <c r="D6" s="159" t="s">
        <v>7</v>
      </c>
      <c r="E6" s="158" t="s">
        <v>8</v>
      </c>
      <c r="F6" s="159" t="s">
        <v>9</v>
      </c>
      <c r="G6" s="160" t="s">
        <v>10</v>
      </c>
    </row>
    <row r="7" spans="1:13" s="57" customFormat="1" x14ac:dyDescent="0.25">
      <c r="A7" s="101"/>
      <c r="B7" s="101"/>
      <c r="C7" s="131"/>
      <c r="D7" s="131"/>
      <c r="E7" s="131"/>
      <c r="F7" s="131"/>
      <c r="G7" s="132"/>
    </row>
    <row r="8" spans="1:13" s="57" customFormat="1" x14ac:dyDescent="0.25">
      <c r="A8" s="11"/>
      <c r="B8" s="133" t="s">
        <v>146</v>
      </c>
      <c r="C8" s="134">
        <v>12011514095</v>
      </c>
      <c r="D8" s="171">
        <v>100</v>
      </c>
      <c r="E8" s="134">
        <v>10239903632</v>
      </c>
      <c r="F8" s="171">
        <v>100</v>
      </c>
      <c r="G8" s="174">
        <v>-14.74926848512348</v>
      </c>
    </row>
    <row r="9" spans="1:13" x14ac:dyDescent="0.25">
      <c r="C9" s="166"/>
      <c r="D9" s="172"/>
      <c r="E9" s="166"/>
      <c r="F9" s="172"/>
      <c r="G9" s="172"/>
    </row>
    <row r="10" spans="1:13" x14ac:dyDescent="0.25">
      <c r="A10" s="136">
        <v>1</v>
      </c>
      <c r="B10" s="103" t="s">
        <v>27</v>
      </c>
      <c r="C10" s="166">
        <v>2952710738</v>
      </c>
      <c r="D10" s="173">
        <v>24.582335870788484</v>
      </c>
      <c r="E10" s="166">
        <v>2196556676</v>
      </c>
      <c r="F10" s="173">
        <v>21.450950662618499</v>
      </c>
      <c r="G10" s="172">
        <v>-25.608809297458514</v>
      </c>
    </row>
    <row r="11" spans="1:13" x14ac:dyDescent="0.25">
      <c r="B11" s="103" t="s">
        <v>28</v>
      </c>
      <c r="C11" s="166">
        <v>2241607821</v>
      </c>
      <c r="D11" s="173">
        <v>18.662158685998694</v>
      </c>
      <c r="E11" s="166">
        <v>1527608572</v>
      </c>
      <c r="F11" s="173">
        <v>14.918192855118074</v>
      </c>
      <c r="G11" s="172">
        <v>-31.8521037583407</v>
      </c>
    </row>
    <row r="12" spans="1:13" x14ac:dyDescent="0.25">
      <c r="B12" s="103" t="s">
        <v>29</v>
      </c>
      <c r="C12" s="166">
        <v>288197023</v>
      </c>
      <c r="D12" s="173">
        <v>2.3993396729223919</v>
      </c>
      <c r="E12" s="166">
        <v>216613051</v>
      </c>
      <c r="F12" s="173">
        <v>2.1153817338971614</v>
      </c>
      <c r="G12" s="172">
        <v>-24.838553589084089</v>
      </c>
    </row>
    <row r="13" spans="1:13" x14ac:dyDescent="0.25">
      <c r="B13" s="103" t="s">
        <v>30</v>
      </c>
      <c r="C13" s="166">
        <v>15677585</v>
      </c>
      <c r="D13" s="173">
        <v>0.13052130544080257</v>
      </c>
      <c r="E13" s="166">
        <v>12599208</v>
      </c>
      <c r="F13" s="173">
        <v>0.12304029854955964</v>
      </c>
      <c r="G13" s="172">
        <v>-19.635530599897876</v>
      </c>
    </row>
    <row r="14" spans="1:13" x14ac:dyDescent="0.25">
      <c r="B14" s="103" t="s">
        <v>31</v>
      </c>
      <c r="C14" s="166">
        <v>95790143</v>
      </c>
      <c r="D14" s="173">
        <v>0.79748599753859761</v>
      </c>
      <c r="E14" s="166">
        <v>95929817</v>
      </c>
      <c r="F14" s="173">
        <v>0.9368234355274252</v>
      </c>
      <c r="G14" s="172">
        <v>0.14581249763871984</v>
      </c>
    </row>
    <row r="15" spans="1:13" x14ac:dyDescent="0.25">
      <c r="B15" s="103" t="s">
        <v>32</v>
      </c>
      <c r="C15" s="166">
        <v>108513226</v>
      </c>
      <c r="D15" s="173">
        <v>0.90341005423429932</v>
      </c>
      <c r="E15" s="166">
        <v>127266308</v>
      </c>
      <c r="F15" s="173">
        <v>1.2428467354154491</v>
      </c>
      <c r="G15" s="172">
        <v>17.281839911385543</v>
      </c>
    </row>
    <row r="16" spans="1:13" x14ac:dyDescent="0.25">
      <c r="B16" s="103" t="s">
        <v>33</v>
      </c>
      <c r="C16" s="166">
        <v>109548813</v>
      </c>
      <c r="D16" s="173">
        <v>0.91203167338913238</v>
      </c>
      <c r="E16" s="166">
        <v>97188456</v>
      </c>
      <c r="F16" s="173">
        <v>0.94911494768645299</v>
      </c>
      <c r="G16" s="172">
        <v>-11.282967529734901</v>
      </c>
    </row>
    <row r="17" spans="1:7" x14ac:dyDescent="0.25">
      <c r="B17" s="103" t="s">
        <v>34</v>
      </c>
      <c r="C17" s="166">
        <v>68705439</v>
      </c>
      <c r="D17" s="173">
        <v>0.5719964898396932</v>
      </c>
      <c r="E17" s="166">
        <v>95666706</v>
      </c>
      <c r="F17" s="173">
        <v>0.93425396798695193</v>
      </c>
      <c r="G17" s="172">
        <v>39.241823343854911</v>
      </c>
    </row>
    <row r="18" spans="1:7" x14ac:dyDescent="0.25">
      <c r="B18" s="103" t="s">
        <v>35</v>
      </c>
      <c r="C18" s="166">
        <v>19519225</v>
      </c>
      <c r="D18" s="173">
        <v>0.16250428418616444</v>
      </c>
      <c r="E18" s="166">
        <v>18521296</v>
      </c>
      <c r="F18" s="173">
        <v>0.18087373344140081</v>
      </c>
      <c r="G18" s="172">
        <v>-5.1125441711953208</v>
      </c>
    </row>
    <row r="19" spans="1:7" x14ac:dyDescent="0.25">
      <c r="B19" s="103" t="s">
        <v>36</v>
      </c>
      <c r="C19" s="166">
        <v>5151463</v>
      </c>
      <c r="D19" s="173">
        <v>4.2887707238710104E-2</v>
      </c>
      <c r="E19" s="166">
        <v>5163262</v>
      </c>
      <c r="F19" s="173">
        <v>5.0422954996028037E-2</v>
      </c>
      <c r="G19" s="172">
        <v>0.22904173047539889</v>
      </c>
    </row>
    <row r="20" spans="1:7" x14ac:dyDescent="0.25">
      <c r="A20" s="136">
        <v>2</v>
      </c>
      <c r="B20" s="100" t="s">
        <v>147</v>
      </c>
      <c r="C20" s="166">
        <v>2052456162</v>
      </c>
      <c r="D20" s="173">
        <v>17.087405848812768</v>
      </c>
      <c r="E20" s="166">
        <v>1488157446</v>
      </c>
      <c r="F20" s="173">
        <v>14.532924327036284</v>
      </c>
      <c r="G20" s="172">
        <v>-27.493825517331562</v>
      </c>
    </row>
    <row r="21" spans="1:7" x14ac:dyDescent="0.25">
      <c r="A21" s="136">
        <v>3</v>
      </c>
      <c r="B21" s="103" t="s">
        <v>148</v>
      </c>
      <c r="C21" s="166">
        <v>999018090</v>
      </c>
      <c r="D21" s="173">
        <v>8.3171703591960853</v>
      </c>
      <c r="E21" s="166">
        <v>1152472611</v>
      </c>
      <c r="F21" s="173">
        <v>11.254721259275225</v>
      </c>
      <c r="G21" s="172">
        <v>15.360534762688838</v>
      </c>
    </row>
    <row r="22" spans="1:7" x14ac:dyDescent="0.25">
      <c r="A22" s="136">
        <v>4</v>
      </c>
      <c r="B22" s="100" t="s">
        <v>149</v>
      </c>
      <c r="C22" s="166">
        <v>504285454</v>
      </c>
      <c r="D22" s="173">
        <v>4.198350432856067</v>
      </c>
      <c r="E22" s="166">
        <v>462200760</v>
      </c>
      <c r="F22" s="173">
        <v>4.513721775228519</v>
      </c>
      <c r="G22" s="172">
        <v>-8.3454110496710818</v>
      </c>
    </row>
    <row r="23" spans="1:7" x14ac:dyDescent="0.25">
      <c r="A23" s="136">
        <v>5</v>
      </c>
      <c r="B23" s="100" t="s">
        <v>297</v>
      </c>
      <c r="C23" s="166">
        <v>512969675</v>
      </c>
      <c r="D23" s="173">
        <v>4.2706495695953306</v>
      </c>
      <c r="E23" s="166">
        <v>413161455</v>
      </c>
      <c r="F23" s="173">
        <v>4.0348178054025654</v>
      </c>
      <c r="G23" s="172">
        <v>-19.456943531798444</v>
      </c>
    </row>
    <row r="24" spans="1:7" x14ac:dyDescent="0.25">
      <c r="A24" s="136">
        <v>6</v>
      </c>
      <c r="B24" s="100" t="s">
        <v>150</v>
      </c>
      <c r="C24" s="166">
        <v>372195123</v>
      </c>
      <c r="D24" s="173">
        <v>3.0986528430660765</v>
      </c>
      <c r="E24" s="166">
        <v>386499379</v>
      </c>
      <c r="F24" s="173">
        <v>3.7744435190989307</v>
      </c>
      <c r="G24" s="172">
        <v>3.8432142486724663</v>
      </c>
    </row>
    <row r="25" spans="1:7" x14ac:dyDescent="0.25">
      <c r="A25" s="136">
        <v>7</v>
      </c>
      <c r="B25" s="100" t="s">
        <v>118</v>
      </c>
      <c r="C25" s="166">
        <v>436587924</v>
      </c>
      <c r="D25" s="173">
        <v>3.6347451332695622</v>
      </c>
      <c r="E25" s="166">
        <v>385816305</v>
      </c>
      <c r="F25" s="173">
        <v>3.7677728117900711</v>
      </c>
      <c r="G25" s="172">
        <v>-11.629185373436945</v>
      </c>
    </row>
    <row r="26" spans="1:7" x14ac:dyDescent="0.25">
      <c r="A26" s="136">
        <v>8</v>
      </c>
      <c r="B26" s="138" t="s">
        <v>151</v>
      </c>
      <c r="C26" s="166">
        <v>419525985</v>
      </c>
      <c r="D26" s="173">
        <v>3.4926986030398526</v>
      </c>
      <c r="E26" s="166">
        <v>377701192</v>
      </c>
      <c r="F26" s="173">
        <v>3.6885229155836261</v>
      </c>
      <c r="G26" s="172">
        <v>-9.9695357368626443</v>
      </c>
    </row>
    <row r="27" spans="1:7" ht="15.6" x14ac:dyDescent="0.25">
      <c r="A27" s="136">
        <v>9</v>
      </c>
      <c r="B27" s="100" t="s">
        <v>298</v>
      </c>
      <c r="C27" s="166">
        <v>333226759</v>
      </c>
      <c r="D27" s="173">
        <v>2.7742277648303419</v>
      </c>
      <c r="E27" s="166">
        <v>331500658</v>
      </c>
      <c r="F27" s="173">
        <v>3.2373415797005229</v>
      </c>
      <c r="G27" s="172">
        <v>-0.5179959152080027</v>
      </c>
    </row>
    <row r="28" spans="1:7" x14ac:dyDescent="0.25">
      <c r="A28" s="136">
        <v>10</v>
      </c>
      <c r="B28" s="103" t="s">
        <v>152</v>
      </c>
      <c r="C28" s="166">
        <v>271174350</v>
      </c>
      <c r="D28" s="173">
        <v>2.257620045693332</v>
      </c>
      <c r="E28" s="166">
        <v>243721878</v>
      </c>
      <c r="F28" s="173">
        <v>2.3801188639936215</v>
      </c>
      <c r="G28" s="172">
        <v>-10.123550402167458</v>
      </c>
    </row>
    <row r="29" spans="1:7" x14ac:dyDescent="0.25">
      <c r="A29" s="136"/>
      <c r="B29" s="103"/>
      <c r="C29" s="166"/>
      <c r="D29" s="173"/>
      <c r="E29" s="166"/>
      <c r="F29" s="173"/>
      <c r="G29" s="172"/>
    </row>
    <row r="30" spans="1:7" x14ac:dyDescent="0.25">
      <c r="A30" s="136"/>
      <c r="B30" s="164" t="s">
        <v>299</v>
      </c>
      <c r="C30" s="167">
        <v>8854150260</v>
      </c>
      <c r="D30" s="171">
        <v>73.713856471147892</v>
      </c>
      <c r="E30" s="167">
        <v>7437788360</v>
      </c>
      <c r="F30" s="171">
        <v>72.635335519727874</v>
      </c>
      <c r="G30" s="174">
        <v>-15.996587570900338</v>
      </c>
    </row>
    <row r="31" spans="1:7" x14ac:dyDescent="0.25">
      <c r="A31" s="136"/>
      <c r="B31" s="103"/>
      <c r="C31" s="166"/>
      <c r="D31" s="173"/>
      <c r="E31" s="166"/>
      <c r="F31" s="173"/>
      <c r="G31" s="172"/>
    </row>
    <row r="32" spans="1:7" x14ac:dyDescent="0.25">
      <c r="A32" s="136">
        <v>11</v>
      </c>
      <c r="B32" s="103" t="s">
        <v>300</v>
      </c>
      <c r="C32" s="166">
        <v>279058861</v>
      </c>
      <c r="D32" s="173">
        <v>2.323261320703633</v>
      </c>
      <c r="E32" s="166">
        <v>220529949</v>
      </c>
      <c r="F32" s="173">
        <v>2.153633050909165</v>
      </c>
      <c r="G32" s="172">
        <v>-20.973679814453195</v>
      </c>
    </row>
    <row r="33" spans="1:7" x14ac:dyDescent="0.25">
      <c r="A33" s="136">
        <v>12</v>
      </c>
      <c r="B33" s="111" t="s">
        <v>153</v>
      </c>
      <c r="C33" s="166">
        <v>185659667</v>
      </c>
      <c r="D33" s="173">
        <v>1.5456807987036709</v>
      </c>
      <c r="E33" s="166">
        <v>198809468</v>
      </c>
      <c r="F33" s="173">
        <v>1.9415169824324767</v>
      </c>
      <c r="G33" s="172">
        <v>7.0827451177104539</v>
      </c>
    </row>
    <row r="34" spans="1:7" x14ac:dyDescent="0.25">
      <c r="A34" s="136">
        <v>13</v>
      </c>
      <c r="B34" s="100" t="s">
        <v>154</v>
      </c>
      <c r="C34" s="166">
        <v>168288378</v>
      </c>
      <c r="D34" s="173">
        <v>1.4010588229676468</v>
      </c>
      <c r="E34" s="166">
        <v>190749315</v>
      </c>
      <c r="F34" s="173">
        <v>1.8628038100271058</v>
      </c>
      <c r="G34" s="172">
        <v>13.346695278030429</v>
      </c>
    </row>
    <row r="35" spans="1:7" x14ac:dyDescent="0.25">
      <c r="A35" s="136">
        <v>14</v>
      </c>
      <c r="B35" s="103" t="s">
        <v>50</v>
      </c>
      <c r="C35" s="166">
        <v>180685116</v>
      </c>
      <c r="D35" s="173">
        <v>1.5042659449170799</v>
      </c>
      <c r="E35" s="166">
        <v>164277285</v>
      </c>
      <c r="F35" s="173">
        <v>1.6042854591583131</v>
      </c>
      <c r="G35" s="172">
        <v>-9.0808979528784199</v>
      </c>
    </row>
    <row r="36" spans="1:7" x14ac:dyDescent="0.25">
      <c r="A36" s="136">
        <v>15</v>
      </c>
      <c r="B36" s="103" t="s">
        <v>155</v>
      </c>
      <c r="C36" s="166">
        <v>286875601</v>
      </c>
      <c r="D36" s="173">
        <v>2.3883383787512429</v>
      </c>
      <c r="E36" s="166">
        <v>161941756</v>
      </c>
      <c r="F36" s="173">
        <v>1.5814773441219434</v>
      </c>
      <c r="G36" s="172">
        <v>-43.549832946580914</v>
      </c>
    </row>
    <row r="37" spans="1:7" x14ac:dyDescent="0.25">
      <c r="A37" s="136">
        <v>16</v>
      </c>
      <c r="B37" s="103" t="s">
        <v>156</v>
      </c>
      <c r="C37" s="166">
        <v>148277188</v>
      </c>
      <c r="D37" s="173">
        <v>1.2344587603799502</v>
      </c>
      <c r="E37" s="166">
        <v>152149023</v>
      </c>
      <c r="F37" s="173">
        <v>1.4858442859220844</v>
      </c>
      <c r="G37" s="172">
        <v>2.6112142078119183</v>
      </c>
    </row>
    <row r="38" spans="1:7" x14ac:dyDescent="0.25">
      <c r="A38" s="136">
        <v>17</v>
      </c>
      <c r="B38" s="100" t="s">
        <v>157</v>
      </c>
      <c r="C38" s="166">
        <v>157559755</v>
      </c>
      <c r="D38" s="173">
        <v>1.3117393340577019</v>
      </c>
      <c r="E38" s="166">
        <v>132501638</v>
      </c>
      <c r="F38" s="173">
        <v>1.2939734860973544</v>
      </c>
      <c r="G38" s="172">
        <v>-15.903881673337207</v>
      </c>
    </row>
    <row r="39" spans="1:7" x14ac:dyDescent="0.25">
      <c r="A39" s="136">
        <v>18</v>
      </c>
      <c r="B39" s="100" t="s">
        <v>158</v>
      </c>
      <c r="C39" s="166">
        <v>160716286</v>
      </c>
      <c r="D39" s="173">
        <v>1.3380185439477685</v>
      </c>
      <c r="E39" s="166">
        <v>127466370</v>
      </c>
      <c r="F39" s="173">
        <v>1.2448004842708074</v>
      </c>
      <c r="G39" s="172">
        <v>-20.688579127568939</v>
      </c>
    </row>
    <row r="40" spans="1:7" x14ac:dyDescent="0.25">
      <c r="A40" s="136">
        <v>19</v>
      </c>
      <c r="B40" s="103" t="s">
        <v>159</v>
      </c>
      <c r="C40" s="166">
        <v>139552120</v>
      </c>
      <c r="D40" s="173">
        <v>1.1618195582694355</v>
      </c>
      <c r="E40" s="166">
        <v>123930393</v>
      </c>
      <c r="F40" s="173">
        <v>1.2102691339078022</v>
      </c>
      <c r="G40" s="172">
        <v>-11.194188235907843</v>
      </c>
    </row>
    <row r="41" spans="1:7" x14ac:dyDescent="0.25">
      <c r="A41" s="136">
        <v>20</v>
      </c>
      <c r="B41" s="100" t="s">
        <v>160</v>
      </c>
      <c r="C41" s="166">
        <v>143927871</v>
      </c>
      <c r="D41" s="173">
        <v>1.1982491954108638</v>
      </c>
      <c r="E41" s="166">
        <v>117521878</v>
      </c>
      <c r="F41" s="173">
        <v>1.1476853906392308</v>
      </c>
      <c r="G41" s="172">
        <v>-18.346684916919255</v>
      </c>
    </row>
    <row r="42" spans="1:7" ht="26.4" x14ac:dyDescent="0.25">
      <c r="A42" s="136">
        <v>21</v>
      </c>
      <c r="B42" s="103" t="s">
        <v>161</v>
      </c>
      <c r="C42" s="166">
        <v>120708266</v>
      </c>
      <c r="D42" s="173">
        <v>1.0049379707279942</v>
      </c>
      <c r="E42" s="166">
        <v>115577788</v>
      </c>
      <c r="F42" s="173">
        <v>1.1286999580622614</v>
      </c>
      <c r="G42" s="172">
        <v>-4.2503120705917556</v>
      </c>
    </row>
    <row r="43" spans="1:7" ht="15.6" x14ac:dyDescent="0.25">
      <c r="A43" s="136">
        <v>22</v>
      </c>
      <c r="B43" s="100" t="s">
        <v>301</v>
      </c>
      <c r="C43" s="166">
        <v>119561717</v>
      </c>
      <c r="D43" s="173">
        <v>0.99539255463030785</v>
      </c>
      <c r="E43" s="166">
        <v>107053228</v>
      </c>
      <c r="F43" s="173">
        <v>1.0454515183663986</v>
      </c>
      <c r="G43" s="172">
        <v>-10.461951629550448</v>
      </c>
    </row>
    <row r="44" spans="1:7" x14ac:dyDescent="0.25">
      <c r="A44" s="136">
        <v>23</v>
      </c>
      <c r="B44" s="100" t="s">
        <v>162</v>
      </c>
      <c r="C44" s="166">
        <v>156320835</v>
      </c>
      <c r="D44" s="173">
        <v>1.3014248975078941</v>
      </c>
      <c r="E44" s="166">
        <v>106704972</v>
      </c>
      <c r="F44" s="173">
        <v>1.0420505488600871</v>
      </c>
      <c r="G44" s="172">
        <v>-31.739763288751622</v>
      </c>
    </row>
    <row r="45" spans="1:7" x14ac:dyDescent="0.25">
      <c r="A45" s="136">
        <v>24</v>
      </c>
      <c r="B45" s="103" t="s">
        <v>163</v>
      </c>
      <c r="C45" s="166">
        <v>107910468</v>
      </c>
      <c r="D45" s="173">
        <v>0.89839188587323549</v>
      </c>
      <c r="E45" s="166">
        <v>106212989</v>
      </c>
      <c r="F45" s="173">
        <v>1.0372459821602353</v>
      </c>
      <c r="G45" s="172">
        <v>-1.573043868181534</v>
      </c>
    </row>
    <row r="46" spans="1:7" x14ac:dyDescent="0.25">
      <c r="A46" s="136">
        <v>25</v>
      </c>
      <c r="B46" s="100" t="s">
        <v>82</v>
      </c>
      <c r="C46" s="166">
        <v>102230999</v>
      </c>
      <c r="D46" s="173">
        <v>0.85110834647028744</v>
      </c>
      <c r="E46" s="166">
        <v>102884085</v>
      </c>
      <c r="F46" s="173">
        <v>1.0047368480938064</v>
      </c>
      <c r="G46" s="172">
        <v>0.63883362814443068</v>
      </c>
    </row>
    <row r="47" spans="1:7" x14ac:dyDescent="0.25">
      <c r="A47" s="136">
        <v>26</v>
      </c>
      <c r="B47" s="100" t="s">
        <v>302</v>
      </c>
      <c r="C47" s="166">
        <v>141271960</v>
      </c>
      <c r="D47" s="173">
        <v>1.1761378197841594</v>
      </c>
      <c r="E47" s="166">
        <v>90299655</v>
      </c>
      <c r="F47" s="173">
        <v>0.88184086730866229</v>
      </c>
      <c r="G47" s="172">
        <v>-36.080978136071728</v>
      </c>
    </row>
    <row r="48" spans="1:7" x14ac:dyDescent="0.25">
      <c r="A48" s="136">
        <v>27</v>
      </c>
      <c r="B48" s="100" t="s">
        <v>67</v>
      </c>
      <c r="C48" s="166">
        <v>23476457</v>
      </c>
      <c r="D48" s="173">
        <v>0.1954496062221871</v>
      </c>
      <c r="E48" s="166">
        <v>79222482</v>
      </c>
      <c r="F48" s="173">
        <v>0.77366433168792148</v>
      </c>
      <c r="G48" s="172">
        <v>237.45501716890246</v>
      </c>
    </row>
    <row r="49" spans="1:7" x14ac:dyDescent="0.25">
      <c r="A49" s="136">
        <v>28</v>
      </c>
      <c r="B49" s="100" t="s">
        <v>303</v>
      </c>
      <c r="C49" s="166">
        <v>42194744</v>
      </c>
      <c r="D49" s="173">
        <v>0.35128580515560726</v>
      </c>
      <c r="E49" s="166">
        <v>67969673</v>
      </c>
      <c r="F49" s="173">
        <v>0.66377258461293298</v>
      </c>
      <c r="G49" s="172">
        <v>61.085639007550327</v>
      </c>
    </row>
    <row r="50" spans="1:7" x14ac:dyDescent="0.25">
      <c r="A50" s="136">
        <v>29</v>
      </c>
      <c r="B50" s="100" t="s">
        <v>164</v>
      </c>
      <c r="C50" s="166">
        <v>96237349</v>
      </c>
      <c r="D50" s="173">
        <v>0.8012091418188525</v>
      </c>
      <c r="E50" s="166">
        <v>59699396</v>
      </c>
      <c r="F50" s="173">
        <v>0.58300740070871016</v>
      </c>
      <c r="G50" s="172">
        <v>-37.966499887689132</v>
      </c>
    </row>
    <row r="51" spans="1:7" x14ac:dyDescent="0.25">
      <c r="A51" s="136">
        <v>30</v>
      </c>
      <c r="B51" s="100" t="s">
        <v>165</v>
      </c>
      <c r="C51" s="166">
        <v>69675988</v>
      </c>
      <c r="D51" s="173">
        <v>0.58007664519999047</v>
      </c>
      <c r="E51" s="166">
        <v>57829600</v>
      </c>
      <c r="F51" s="173">
        <v>0.56474750230344739</v>
      </c>
      <c r="G51" s="172">
        <v>-17.002109822970869</v>
      </c>
    </row>
    <row r="52" spans="1:7" x14ac:dyDescent="0.25">
      <c r="A52" s="136">
        <v>31</v>
      </c>
      <c r="B52" s="100" t="s">
        <v>166</v>
      </c>
      <c r="C52" s="166">
        <v>56522463</v>
      </c>
      <c r="D52" s="173">
        <v>0.47056901030927029</v>
      </c>
      <c r="E52" s="166">
        <v>56215974</v>
      </c>
      <c r="F52" s="173">
        <v>0.54898928759762378</v>
      </c>
      <c r="G52" s="172">
        <v>-0.54224282476862395</v>
      </c>
    </row>
    <row r="53" spans="1:7" x14ac:dyDescent="0.25">
      <c r="A53" s="136">
        <v>32</v>
      </c>
      <c r="B53" s="100" t="s">
        <v>167</v>
      </c>
      <c r="C53" s="166">
        <v>44036372</v>
      </c>
      <c r="D53" s="173">
        <v>0.36661799379922383</v>
      </c>
      <c r="E53" s="166">
        <v>48941697</v>
      </c>
      <c r="F53" s="173">
        <v>0.47795075773033413</v>
      </c>
      <c r="G53" s="172">
        <v>11.139257793534863</v>
      </c>
    </row>
    <row r="54" spans="1:7" x14ac:dyDescent="0.25">
      <c r="A54" s="136">
        <v>33</v>
      </c>
      <c r="B54" s="100" t="s">
        <v>168</v>
      </c>
      <c r="C54" s="166">
        <v>44950109</v>
      </c>
      <c r="D54" s="173">
        <v>0.37422516965376795</v>
      </c>
      <c r="E54" s="166">
        <v>45182056</v>
      </c>
      <c r="F54" s="173">
        <v>0.44123516806158947</v>
      </c>
      <c r="G54" s="172">
        <v>0.51600987218962668</v>
      </c>
    </row>
    <row r="55" spans="1:7" x14ac:dyDescent="0.25">
      <c r="A55" s="136">
        <v>34</v>
      </c>
      <c r="B55" s="100" t="s">
        <v>169</v>
      </c>
      <c r="C55" s="166">
        <v>42780095</v>
      </c>
      <c r="D55" s="173">
        <v>0.35615905423453614</v>
      </c>
      <c r="E55" s="166">
        <v>43875116</v>
      </c>
      <c r="F55" s="173">
        <v>0.42847196201035492</v>
      </c>
      <c r="G55" s="172">
        <v>2.5596506973628808</v>
      </c>
    </row>
    <row r="56" spans="1:7" x14ac:dyDescent="0.25">
      <c r="A56" s="136">
        <v>35</v>
      </c>
      <c r="B56" s="100" t="s">
        <v>170</v>
      </c>
      <c r="C56" s="166">
        <v>39110685</v>
      </c>
      <c r="D56" s="173">
        <v>0.32560994967554086</v>
      </c>
      <c r="E56" s="166">
        <v>42514158</v>
      </c>
      <c r="F56" s="173">
        <v>0.41518123146337049</v>
      </c>
      <c r="G56" s="172">
        <v>8.702156456732979</v>
      </c>
    </row>
    <row r="57" spans="1:7" x14ac:dyDescent="0.25">
      <c r="A57" s="136">
        <v>36</v>
      </c>
      <c r="B57" s="138" t="s">
        <v>171</v>
      </c>
      <c r="C57" s="166">
        <v>18328627</v>
      </c>
      <c r="D57" s="173">
        <v>0.15259214496222095</v>
      </c>
      <c r="E57" s="166">
        <v>23874201</v>
      </c>
      <c r="F57" s="173">
        <v>0.23314868828835869</v>
      </c>
      <c r="G57" s="172">
        <v>30.256352535299015</v>
      </c>
    </row>
    <row r="58" spans="1:7" x14ac:dyDescent="0.25">
      <c r="A58" s="136">
        <v>37</v>
      </c>
      <c r="B58" s="100" t="s">
        <v>304</v>
      </c>
      <c r="C58" s="166">
        <v>13403303</v>
      </c>
      <c r="D58" s="173">
        <v>0.11158712293880882</v>
      </c>
      <c r="E58" s="166">
        <v>14474051</v>
      </c>
      <c r="F58" s="173">
        <v>0.14134948452803955</v>
      </c>
      <c r="G58" s="172">
        <v>7.9886875645503119</v>
      </c>
    </row>
    <row r="59" spans="1:7" x14ac:dyDescent="0.25">
      <c r="A59" s="136">
        <v>38</v>
      </c>
      <c r="B59" s="100" t="s">
        <v>172</v>
      </c>
      <c r="C59" s="166">
        <v>4491743</v>
      </c>
      <c r="D59" s="173">
        <v>3.7395310570128418E-2</v>
      </c>
      <c r="E59" s="166">
        <v>9944895</v>
      </c>
      <c r="F59" s="173">
        <v>9.7119029215489011E-2</v>
      </c>
      <c r="G59" s="172">
        <v>121.40391825623146</v>
      </c>
    </row>
    <row r="60" spans="1:7" x14ac:dyDescent="0.25">
      <c r="A60" s="136">
        <v>39</v>
      </c>
      <c r="B60" s="100" t="s">
        <v>305</v>
      </c>
      <c r="C60" s="166">
        <v>13285319</v>
      </c>
      <c r="D60" s="173">
        <v>0.11060486542267176</v>
      </c>
      <c r="E60" s="166">
        <v>5603844</v>
      </c>
      <c r="F60" s="173">
        <v>5.4725554081269112E-2</v>
      </c>
      <c r="G60" s="172">
        <v>-57.819274042271772</v>
      </c>
    </row>
    <row r="61" spans="1:7" x14ac:dyDescent="0.25">
      <c r="A61" s="136">
        <v>40</v>
      </c>
      <c r="B61" s="100" t="s">
        <v>173</v>
      </c>
      <c r="C61" s="166">
        <v>754035</v>
      </c>
      <c r="D61" s="173">
        <v>6.2776015915752045E-3</v>
      </c>
      <c r="E61" s="166">
        <v>1743244</v>
      </c>
      <c r="F61" s="173">
        <v>1.7024027399557856E-2</v>
      </c>
      <c r="G61" s="172">
        <v>131.18873792330595</v>
      </c>
    </row>
    <row r="62" spans="1:7" x14ac:dyDescent="0.25">
      <c r="A62" s="136">
        <v>41</v>
      </c>
      <c r="B62" s="100" t="s">
        <v>174</v>
      </c>
      <c r="C62" s="166">
        <v>154103</v>
      </c>
      <c r="D62" s="173">
        <v>1.2829606557606924E-3</v>
      </c>
      <c r="E62" s="166">
        <v>7170</v>
      </c>
      <c r="F62" s="173">
        <v>7.0020190205633765E-5</v>
      </c>
      <c r="G62" s="172">
        <v>-95.347267736513885</v>
      </c>
    </row>
    <row r="63" spans="1:7" x14ac:dyDescent="0.25">
      <c r="A63" s="136">
        <v>42</v>
      </c>
      <c r="B63" s="138" t="s">
        <v>175</v>
      </c>
      <c r="C63" s="166">
        <v>22808</v>
      </c>
      <c r="D63" s="173">
        <v>1.8988447101347716E-4</v>
      </c>
      <c r="E63" s="166">
        <v>5521</v>
      </c>
      <c r="F63" s="173">
        <v>5.3916523030028457E-5</v>
      </c>
      <c r="G63" s="172">
        <v>-75.793581199579094</v>
      </c>
    </row>
    <row r="64" spans="1:7" x14ac:dyDescent="0.25">
      <c r="A64" s="136">
        <v>43</v>
      </c>
      <c r="B64" s="100" t="s">
        <v>176</v>
      </c>
      <c r="C64" s="166" t="s">
        <v>122</v>
      </c>
      <c r="D64" s="170" t="s">
        <v>123</v>
      </c>
      <c r="E64" s="166" t="s">
        <v>122</v>
      </c>
      <c r="F64" s="170" t="s">
        <v>123</v>
      </c>
      <c r="G64" s="170" t="s">
        <v>123</v>
      </c>
    </row>
    <row r="65" spans="1:19" x14ac:dyDescent="0.25">
      <c r="A65" s="136">
        <v>44</v>
      </c>
      <c r="B65" s="100" t="s">
        <v>177</v>
      </c>
      <c r="C65" s="166" t="s">
        <v>122</v>
      </c>
      <c r="D65" s="170" t="s">
        <v>123</v>
      </c>
      <c r="E65" s="166" t="s">
        <v>122</v>
      </c>
      <c r="F65" s="170" t="s">
        <v>123</v>
      </c>
      <c r="G65" s="170" t="s">
        <v>123</v>
      </c>
    </row>
    <row r="66" spans="1:19" x14ac:dyDescent="0.25">
      <c r="A66" s="136">
        <v>45</v>
      </c>
      <c r="B66" s="100" t="s">
        <v>306</v>
      </c>
      <c r="C66" s="166" t="s">
        <v>122</v>
      </c>
      <c r="D66" s="170" t="s">
        <v>123</v>
      </c>
      <c r="E66" s="166" t="s">
        <v>122</v>
      </c>
      <c r="F66" s="170" t="s">
        <v>123</v>
      </c>
      <c r="G66" s="170" t="s">
        <v>123</v>
      </c>
    </row>
    <row r="67" spans="1:19" x14ac:dyDescent="0.25">
      <c r="A67" s="136">
        <v>46</v>
      </c>
      <c r="B67" s="100" t="s">
        <v>69</v>
      </c>
      <c r="C67" s="166">
        <v>49334547</v>
      </c>
      <c r="D67" s="173">
        <v>0.41072712906806941</v>
      </c>
      <c r="E67" s="166">
        <v>26402402</v>
      </c>
      <c r="F67" s="173">
        <v>0.25783838353216254</v>
      </c>
      <c r="G67" s="172">
        <v>-46.482934159707604</v>
      </c>
    </row>
    <row r="68" spans="1:19" x14ac:dyDescent="0.25">
      <c r="A68" s="65"/>
      <c r="B68" s="139"/>
      <c r="C68" s="140"/>
      <c r="D68" s="115"/>
      <c r="E68" s="140"/>
      <c r="F68" s="115"/>
      <c r="G68" s="69"/>
    </row>
    <row r="70" spans="1:19" s="6" customFormat="1" ht="11.4" x14ac:dyDescent="0.2">
      <c r="A70" s="23" t="s">
        <v>307</v>
      </c>
      <c r="C70" s="113"/>
      <c r="E70" s="113"/>
      <c r="G70" s="237"/>
    </row>
    <row r="71" spans="1:19" s="6" customFormat="1" ht="12" x14ac:dyDescent="0.25">
      <c r="A71" s="24" t="s">
        <v>308</v>
      </c>
      <c r="C71" s="113"/>
      <c r="E71" s="113"/>
      <c r="G71" s="237"/>
      <c r="H71" s="108"/>
      <c r="I71" s="108"/>
      <c r="J71" s="108"/>
      <c r="K71" s="108"/>
      <c r="L71" s="108"/>
      <c r="M71" s="108"/>
    </row>
    <row r="72" spans="1:19" s="6" customFormat="1" ht="12" x14ac:dyDescent="0.25">
      <c r="A72" s="24" t="s">
        <v>309</v>
      </c>
      <c r="C72" s="113"/>
      <c r="E72" s="113"/>
      <c r="G72" s="237"/>
      <c r="H72" s="108"/>
      <c r="I72" s="108"/>
      <c r="J72" s="108"/>
      <c r="K72" s="108"/>
      <c r="L72" s="108"/>
      <c r="M72" s="108"/>
    </row>
    <row r="73" spans="1:19" s="6" customFormat="1" ht="12" x14ac:dyDescent="0.25">
      <c r="A73" s="23" t="s">
        <v>280</v>
      </c>
      <c r="B73" s="28"/>
      <c r="C73" s="114"/>
      <c r="D73" s="108"/>
      <c r="E73" s="114"/>
      <c r="F73" s="108"/>
      <c r="G73" s="248"/>
      <c r="H73" s="186"/>
      <c r="I73" s="186"/>
      <c r="J73" s="186"/>
      <c r="K73" s="186"/>
      <c r="L73" s="186"/>
      <c r="M73" s="186"/>
      <c r="N73" s="108"/>
      <c r="O73" s="108"/>
      <c r="P73" s="108"/>
      <c r="Q73" s="108"/>
      <c r="R73" s="108"/>
      <c r="S73" s="108"/>
    </row>
    <row r="74" spans="1:19" s="6" customFormat="1" ht="12" x14ac:dyDescent="0.25">
      <c r="A74" s="23" t="s">
        <v>269</v>
      </c>
      <c r="C74" s="114"/>
      <c r="D74" s="108"/>
      <c r="E74" s="114"/>
      <c r="F74" s="108"/>
      <c r="G74" s="248"/>
      <c r="N74" s="108"/>
      <c r="O74" s="108"/>
      <c r="P74" s="108"/>
      <c r="Q74" s="108"/>
      <c r="R74" s="108"/>
      <c r="S74" s="108"/>
    </row>
    <row r="75" spans="1:19" s="186" customFormat="1" ht="12" x14ac:dyDescent="0.25">
      <c r="A75" s="182" t="s">
        <v>270</v>
      </c>
      <c r="B75" s="183"/>
      <c r="C75" s="184"/>
      <c r="D75" s="185"/>
      <c r="E75" s="185"/>
      <c r="F75" s="185"/>
      <c r="G75" s="185"/>
      <c r="H75" s="180"/>
      <c r="I75" s="180"/>
      <c r="J75" s="180"/>
      <c r="K75" s="180"/>
      <c r="L75" s="180"/>
      <c r="M75" s="180"/>
    </row>
    <row r="76" spans="1:19" s="6" customFormat="1" x14ac:dyDescent="0.25">
      <c r="A76" s="249" t="s">
        <v>241</v>
      </c>
      <c r="C76" s="113"/>
      <c r="E76" s="250"/>
      <c r="G76" s="237"/>
      <c r="H76" s="11"/>
      <c r="I76" s="11"/>
      <c r="J76" s="11"/>
      <c r="K76" s="11"/>
      <c r="L76" s="11"/>
      <c r="M76" s="11"/>
    </row>
    <row r="77" spans="1:19" s="6" customFormat="1" ht="11.4" x14ac:dyDescent="0.2">
      <c r="A77" s="175" t="s">
        <v>271</v>
      </c>
      <c r="B77" s="110"/>
      <c r="C77" s="113"/>
      <c r="E77" s="113"/>
      <c r="G77" s="237"/>
    </row>
    <row r="78" spans="1:19" s="180" customFormat="1" ht="12.75" customHeight="1" x14ac:dyDescent="0.25">
      <c r="A78" s="24" t="s">
        <v>244</v>
      </c>
      <c r="B78" s="2"/>
      <c r="C78" s="114"/>
      <c r="D78" s="176"/>
      <c r="E78" s="177"/>
      <c r="F78" s="176"/>
      <c r="G78" s="178"/>
      <c r="H78" s="1"/>
      <c r="I78" s="1"/>
      <c r="J78" s="1"/>
      <c r="K78" s="1"/>
      <c r="L78" s="1"/>
      <c r="M78" s="1"/>
    </row>
    <row r="79" spans="1:19" s="11" customFormat="1" x14ac:dyDescent="0.25">
      <c r="A79" s="9"/>
      <c r="B79" s="89"/>
      <c r="C79" s="141"/>
      <c r="E79" s="141"/>
      <c r="G79" s="74"/>
    </row>
    <row r="80" spans="1:19" x14ac:dyDescent="0.25">
      <c r="A80" s="9"/>
      <c r="B80" s="89"/>
      <c r="G80" s="5"/>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11811023622047244" footer="0.11811023622047244"/>
  <pageSetup paperSize="9" scale="76" fitToWidth="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72090-6BE3-4F83-9FC2-ECDEF8C23825}">
  <sheetPr>
    <pageSetUpPr fitToPage="1"/>
  </sheetPr>
  <dimension ref="A1:W74"/>
  <sheetViews>
    <sheetView zoomScaleNormal="100" workbookViewId="0">
      <selection sqref="A1:E1"/>
    </sheetView>
  </sheetViews>
  <sheetFormatPr defaultColWidth="9.109375" defaultRowHeight="13.2" x14ac:dyDescent="0.25"/>
  <cols>
    <col min="1" max="1" width="4.44140625" style="1" customWidth="1"/>
    <col min="2" max="2" width="44" style="1" customWidth="1"/>
    <col min="3" max="4" width="25" style="1" customWidth="1"/>
    <col min="5" max="5" width="17.88671875" style="5" customWidth="1"/>
    <col min="6" max="16384" width="9.109375" style="1"/>
  </cols>
  <sheetData>
    <row r="1" spans="1:5" s="190" customFormat="1" ht="15.6" x14ac:dyDescent="0.25">
      <c r="A1" s="388" t="s">
        <v>310</v>
      </c>
      <c r="B1" s="389"/>
      <c r="C1" s="389"/>
      <c r="D1" s="389"/>
      <c r="E1" s="389"/>
    </row>
    <row r="2" spans="1:5" s="190" customFormat="1" x14ac:dyDescent="0.25">
      <c r="A2" s="397" t="s">
        <v>250</v>
      </c>
      <c r="B2" s="397"/>
      <c r="C2" s="397"/>
      <c r="D2" s="397"/>
      <c r="E2" s="397"/>
    </row>
    <row r="3" spans="1:5" s="190" customFormat="1" x14ac:dyDescent="0.25">
      <c r="A3" s="251"/>
      <c r="B3" s="100"/>
      <c r="C3" s="1"/>
      <c r="D3" s="1"/>
      <c r="E3" s="5"/>
    </row>
    <row r="4" spans="1:5" s="190" customFormat="1" ht="17.25" customHeight="1" x14ac:dyDescent="0.25">
      <c r="A4" s="390" t="s">
        <v>26</v>
      </c>
      <c r="B4" s="398"/>
      <c r="C4" s="192">
        <v>2022</v>
      </c>
      <c r="D4" s="192">
        <v>2023</v>
      </c>
      <c r="E4" s="399" t="s">
        <v>274</v>
      </c>
    </row>
    <row r="5" spans="1:5" s="190" customFormat="1" ht="24" customHeight="1" x14ac:dyDescent="0.25">
      <c r="A5" s="390"/>
      <c r="B5" s="398"/>
      <c r="C5" s="194" t="s">
        <v>276</v>
      </c>
      <c r="D5" s="194" t="s">
        <v>249</v>
      </c>
      <c r="E5" s="400"/>
    </row>
    <row r="6" spans="1:5" s="190" customFormat="1" x14ac:dyDescent="0.25">
      <c r="A6" s="384"/>
      <c r="B6" s="386"/>
      <c r="C6" s="158" t="s">
        <v>6</v>
      </c>
      <c r="D6" s="158" t="s">
        <v>7</v>
      </c>
      <c r="E6" s="160" t="s">
        <v>8</v>
      </c>
    </row>
    <row r="7" spans="1:5" x14ac:dyDescent="0.25">
      <c r="A7" s="101"/>
      <c r="B7" s="101"/>
      <c r="C7" s="131"/>
      <c r="D7" s="131"/>
      <c r="E7" s="132"/>
    </row>
    <row r="8" spans="1:5" x14ac:dyDescent="0.25">
      <c r="A8" s="61"/>
      <c r="B8" s="252" t="s">
        <v>146</v>
      </c>
      <c r="C8" s="254">
        <v>105059073260</v>
      </c>
      <c r="D8" s="254">
        <v>94360338720</v>
      </c>
      <c r="E8" s="255">
        <v>-10.183541704696742</v>
      </c>
    </row>
    <row r="9" spans="1:5" x14ac:dyDescent="0.25">
      <c r="A9" s="47"/>
      <c r="B9" s="48"/>
      <c r="C9" s="200"/>
      <c r="D9" s="201"/>
      <c r="E9" s="203"/>
    </row>
    <row r="10" spans="1:5" x14ac:dyDescent="0.25">
      <c r="A10" s="105">
        <v>1</v>
      </c>
      <c r="B10" s="103" t="s">
        <v>27</v>
      </c>
      <c r="C10" s="201">
        <v>24905937542</v>
      </c>
      <c r="D10" s="201">
        <v>20095762679</v>
      </c>
      <c r="E10" s="217">
        <v>-19.313365958974181</v>
      </c>
    </row>
    <row r="11" spans="1:5" x14ac:dyDescent="0.25">
      <c r="A11" s="47"/>
      <c r="B11" s="103" t="s">
        <v>28</v>
      </c>
      <c r="C11" s="200">
        <v>18091837393</v>
      </c>
      <c r="D11" s="200">
        <v>14389427310</v>
      </c>
      <c r="E11" s="217">
        <v>-20.464533273068863</v>
      </c>
    </row>
    <row r="12" spans="1:5" x14ac:dyDescent="0.25">
      <c r="A12" s="47"/>
      <c r="B12" s="104" t="s">
        <v>29</v>
      </c>
      <c r="C12" s="200">
        <v>2856916594</v>
      </c>
      <c r="D12" s="200">
        <v>1797511774</v>
      </c>
      <c r="E12" s="217">
        <v>-37.082105309791899</v>
      </c>
    </row>
    <row r="13" spans="1:5" x14ac:dyDescent="0.25">
      <c r="A13" s="47"/>
      <c r="B13" s="104" t="s">
        <v>30</v>
      </c>
      <c r="C13" s="200">
        <v>123390691</v>
      </c>
      <c r="D13" s="200">
        <v>169419447</v>
      </c>
      <c r="E13" s="217">
        <v>37.303264636065613</v>
      </c>
    </row>
    <row r="14" spans="1:5" x14ac:dyDescent="0.25">
      <c r="A14" s="47"/>
      <c r="B14" s="104" t="s">
        <v>31</v>
      </c>
      <c r="C14" s="200">
        <v>883828459</v>
      </c>
      <c r="D14" s="200">
        <v>752637256</v>
      </c>
      <c r="E14" s="217">
        <v>-14.843514220897024</v>
      </c>
    </row>
    <row r="15" spans="1:5" x14ac:dyDescent="0.25">
      <c r="A15" s="47"/>
      <c r="B15" s="104" t="s">
        <v>32</v>
      </c>
      <c r="C15" s="200">
        <v>1157860174</v>
      </c>
      <c r="D15" s="200">
        <v>989520471</v>
      </c>
      <c r="E15" s="217">
        <v>-14.538862876546265</v>
      </c>
    </row>
    <row r="16" spans="1:5" x14ac:dyDescent="0.25">
      <c r="A16" s="47"/>
      <c r="B16" s="104" t="s">
        <v>33</v>
      </c>
      <c r="C16" s="200">
        <v>927887986</v>
      </c>
      <c r="D16" s="200">
        <v>999079715</v>
      </c>
      <c r="E16" s="217">
        <v>7.6724486224784449</v>
      </c>
    </row>
    <row r="17" spans="1:5" x14ac:dyDescent="0.25">
      <c r="A17" s="47"/>
      <c r="B17" s="104" t="s">
        <v>34</v>
      </c>
      <c r="C17" s="200">
        <v>676313875</v>
      </c>
      <c r="D17" s="200">
        <v>770213023</v>
      </c>
      <c r="E17" s="217">
        <v>13.88396001782457</v>
      </c>
    </row>
    <row r="18" spans="1:5" x14ac:dyDescent="0.25">
      <c r="A18" s="47"/>
      <c r="B18" s="104" t="s">
        <v>35</v>
      </c>
      <c r="C18" s="200">
        <v>153155304</v>
      </c>
      <c r="D18" s="200">
        <v>188214506</v>
      </c>
      <c r="E18" s="217">
        <v>22.89127512031839</v>
      </c>
    </row>
    <row r="19" spans="1:5" x14ac:dyDescent="0.25">
      <c r="A19" s="47"/>
      <c r="B19" s="104" t="s">
        <v>36</v>
      </c>
      <c r="C19" s="200">
        <v>34747066</v>
      </c>
      <c r="D19" s="200">
        <v>39739177</v>
      </c>
      <c r="E19" s="217">
        <v>14.3670000799492</v>
      </c>
    </row>
    <row r="20" spans="1:5" x14ac:dyDescent="0.25">
      <c r="A20" s="105">
        <v>2</v>
      </c>
      <c r="B20" s="103" t="s">
        <v>147</v>
      </c>
      <c r="C20" s="200">
        <v>18470272641</v>
      </c>
      <c r="D20" s="200">
        <v>15034600186</v>
      </c>
      <c r="E20" s="217">
        <v>-18.601092262025155</v>
      </c>
    </row>
    <row r="21" spans="1:5" x14ac:dyDescent="0.25">
      <c r="A21" s="105">
        <v>3</v>
      </c>
      <c r="B21" s="100" t="s">
        <v>148</v>
      </c>
      <c r="C21" s="200">
        <v>8422670631</v>
      </c>
      <c r="D21" s="200">
        <v>9113848583</v>
      </c>
      <c r="E21" s="217">
        <v>8.2061614692148908</v>
      </c>
    </row>
    <row r="22" spans="1:5" x14ac:dyDescent="0.25">
      <c r="A22" s="105">
        <v>4</v>
      </c>
      <c r="B22" s="103" t="s">
        <v>149</v>
      </c>
      <c r="C22" s="200">
        <v>4530031059</v>
      </c>
      <c r="D22" s="200">
        <v>4351692793</v>
      </c>
      <c r="E22" s="217">
        <v>-3.936800072169222</v>
      </c>
    </row>
    <row r="23" spans="1:5" x14ac:dyDescent="0.25">
      <c r="A23" s="105">
        <v>5</v>
      </c>
      <c r="B23" s="100" t="s">
        <v>297</v>
      </c>
      <c r="C23" s="200">
        <v>3944687417</v>
      </c>
      <c r="D23" s="200">
        <v>3909922785</v>
      </c>
      <c r="E23" s="217">
        <v>-0.88130258053347177</v>
      </c>
    </row>
    <row r="24" spans="1:5" x14ac:dyDescent="0.25">
      <c r="A24" s="105">
        <v>6</v>
      </c>
      <c r="B24" s="8" t="s">
        <v>150</v>
      </c>
      <c r="C24" s="200">
        <v>3399493114</v>
      </c>
      <c r="D24" s="200">
        <v>3150934179</v>
      </c>
      <c r="E24" s="217">
        <v>-7.3116469622006131</v>
      </c>
    </row>
    <row r="25" spans="1:5" x14ac:dyDescent="0.25">
      <c r="A25" s="105">
        <v>7</v>
      </c>
      <c r="B25" s="103" t="s">
        <v>118</v>
      </c>
      <c r="C25" s="200">
        <v>4774574343</v>
      </c>
      <c r="D25" s="200">
        <v>3565254836</v>
      </c>
      <c r="E25" s="217">
        <v>-25.328320811948036</v>
      </c>
    </row>
    <row r="26" spans="1:5" x14ac:dyDescent="0.25">
      <c r="A26" s="105">
        <v>8</v>
      </c>
      <c r="B26" s="103" t="s">
        <v>151</v>
      </c>
      <c r="C26" s="200">
        <v>2830200345</v>
      </c>
      <c r="D26" s="200">
        <v>3297444894</v>
      </c>
      <c r="E26" s="217">
        <v>16.509239348566339</v>
      </c>
    </row>
    <row r="27" spans="1:5" ht="28.8" x14ac:dyDescent="0.25">
      <c r="A27" s="105">
        <v>9</v>
      </c>
      <c r="B27" s="100" t="s">
        <v>298</v>
      </c>
      <c r="C27" s="200">
        <v>2769078175</v>
      </c>
      <c r="D27" s="200">
        <v>2755043079</v>
      </c>
      <c r="E27" s="217">
        <v>-0.50685084035231309</v>
      </c>
    </row>
    <row r="28" spans="1:5" x14ac:dyDescent="0.25">
      <c r="A28" s="105">
        <v>10</v>
      </c>
      <c r="B28" s="103" t="s">
        <v>152</v>
      </c>
      <c r="C28" s="200">
        <v>1002921488</v>
      </c>
      <c r="D28" s="200">
        <v>2407139144</v>
      </c>
      <c r="E28" s="217">
        <v>140.01272011832694</v>
      </c>
    </row>
    <row r="29" spans="1:5" x14ac:dyDescent="0.25">
      <c r="A29" s="105">
        <v>11</v>
      </c>
      <c r="B29" s="103" t="s">
        <v>300</v>
      </c>
      <c r="C29" s="200">
        <v>2496258399</v>
      </c>
      <c r="D29" s="200">
        <v>2050968180</v>
      </c>
      <c r="E29" s="217">
        <v>-17.838306289860984</v>
      </c>
    </row>
    <row r="30" spans="1:5" x14ac:dyDescent="0.25">
      <c r="A30" s="105">
        <v>12</v>
      </c>
      <c r="B30" s="103" t="s">
        <v>153</v>
      </c>
      <c r="C30" s="200">
        <v>1775410263</v>
      </c>
      <c r="D30" s="200">
        <v>1845119395</v>
      </c>
      <c r="E30" s="217">
        <v>3.9263675248902175</v>
      </c>
    </row>
    <row r="31" spans="1:5" x14ac:dyDescent="0.25">
      <c r="A31" s="105">
        <v>13</v>
      </c>
      <c r="B31" s="103" t="s">
        <v>154</v>
      </c>
      <c r="C31" s="200">
        <v>2153920522</v>
      </c>
      <c r="D31" s="200">
        <v>1774763045</v>
      </c>
      <c r="E31" s="217">
        <v>-17.603132201365412</v>
      </c>
    </row>
    <row r="32" spans="1:5" x14ac:dyDescent="0.25">
      <c r="A32" s="105">
        <v>14</v>
      </c>
      <c r="B32" s="100" t="s">
        <v>50</v>
      </c>
      <c r="C32" s="200">
        <v>1576543859</v>
      </c>
      <c r="D32" s="200">
        <v>1395280041</v>
      </c>
      <c r="E32" s="217">
        <v>-11.497543627804651</v>
      </c>
    </row>
    <row r="33" spans="1:5" x14ac:dyDescent="0.25">
      <c r="A33" s="105">
        <v>15</v>
      </c>
      <c r="B33" s="100" t="s">
        <v>155</v>
      </c>
      <c r="C33" s="200">
        <v>2263361281</v>
      </c>
      <c r="D33" s="200">
        <v>1672642561</v>
      </c>
      <c r="E33" s="217">
        <v>-26.099179347055379</v>
      </c>
    </row>
    <row r="34" spans="1:5" x14ac:dyDescent="0.25">
      <c r="A34" s="105">
        <v>16</v>
      </c>
      <c r="B34" s="103" t="s">
        <v>156</v>
      </c>
      <c r="C34" s="200">
        <v>1608852610</v>
      </c>
      <c r="D34" s="200">
        <v>1366209506</v>
      </c>
      <c r="E34" s="217">
        <v>-15.081748476636403</v>
      </c>
    </row>
    <row r="35" spans="1:5" x14ac:dyDescent="0.25">
      <c r="A35" s="105">
        <v>17</v>
      </c>
      <c r="B35" s="103" t="s">
        <v>157</v>
      </c>
      <c r="C35" s="200">
        <v>1253600577</v>
      </c>
      <c r="D35" s="200">
        <v>1247903304</v>
      </c>
      <c r="E35" s="217">
        <v>-0.45447274869913068</v>
      </c>
    </row>
    <row r="36" spans="1:5" ht="26.4" x14ac:dyDescent="0.25">
      <c r="A36" s="105">
        <v>18</v>
      </c>
      <c r="B36" s="8" t="s">
        <v>158</v>
      </c>
      <c r="C36" s="200">
        <v>1861595348</v>
      </c>
      <c r="D36" s="200">
        <v>1622184416</v>
      </c>
      <c r="E36" s="217">
        <v>-12.860524831951825</v>
      </c>
    </row>
    <row r="37" spans="1:5" x14ac:dyDescent="0.25">
      <c r="A37" s="105">
        <v>19</v>
      </c>
      <c r="B37" s="8" t="s">
        <v>159</v>
      </c>
      <c r="C37" s="200">
        <v>1194661473</v>
      </c>
      <c r="D37" s="200">
        <v>1119786613</v>
      </c>
      <c r="E37" s="217">
        <v>-6.267454144308882</v>
      </c>
    </row>
    <row r="38" spans="1:5" x14ac:dyDescent="0.25">
      <c r="A38" s="105">
        <v>20</v>
      </c>
      <c r="B38" s="100" t="s">
        <v>160</v>
      </c>
      <c r="C38" s="200">
        <v>1026918951</v>
      </c>
      <c r="D38" s="200">
        <v>1383916897</v>
      </c>
      <c r="E38" s="217">
        <v>34.763984601935725</v>
      </c>
    </row>
    <row r="39" spans="1:5" ht="39.6" x14ac:dyDescent="0.25">
      <c r="A39" s="105">
        <v>21</v>
      </c>
      <c r="B39" s="100" t="s">
        <v>161</v>
      </c>
      <c r="C39" s="200">
        <v>1035800828</v>
      </c>
      <c r="D39" s="200">
        <v>1026384191</v>
      </c>
      <c r="E39" s="217">
        <v>-0.90911657390565503</v>
      </c>
    </row>
    <row r="40" spans="1:5" ht="28.8" x14ac:dyDescent="0.25">
      <c r="A40" s="105">
        <v>22</v>
      </c>
      <c r="B40" s="100" t="s">
        <v>301</v>
      </c>
      <c r="C40" s="200">
        <v>1151027545</v>
      </c>
      <c r="D40" s="200">
        <v>1017506994</v>
      </c>
      <c r="E40" s="217">
        <v>-11.60011778866682</v>
      </c>
    </row>
    <row r="41" spans="1:5" x14ac:dyDescent="0.25">
      <c r="A41" s="105">
        <v>23</v>
      </c>
      <c r="B41" s="100" t="s">
        <v>162</v>
      </c>
      <c r="C41" s="200">
        <v>1233965816</v>
      </c>
      <c r="D41" s="200">
        <v>1011947554</v>
      </c>
      <c r="E41" s="217">
        <v>-17.992253847006079</v>
      </c>
    </row>
    <row r="42" spans="1:5" x14ac:dyDescent="0.25">
      <c r="A42" s="105">
        <v>24</v>
      </c>
      <c r="B42" s="103" t="s">
        <v>163</v>
      </c>
      <c r="C42" s="200">
        <v>1141696420</v>
      </c>
      <c r="D42" s="200">
        <v>1018717917</v>
      </c>
      <c r="E42" s="217">
        <v>-10.771558957853266</v>
      </c>
    </row>
    <row r="43" spans="1:5" x14ac:dyDescent="0.25">
      <c r="A43" s="105">
        <v>25</v>
      </c>
      <c r="B43" s="8" t="s">
        <v>82</v>
      </c>
      <c r="C43" s="200">
        <v>889829055</v>
      </c>
      <c r="D43" s="200">
        <v>970451154</v>
      </c>
      <c r="E43" s="217">
        <v>9.0604030680926595</v>
      </c>
    </row>
    <row r="44" spans="1:5" x14ac:dyDescent="0.25">
      <c r="A44" s="105">
        <v>26</v>
      </c>
      <c r="B44" s="100" t="s">
        <v>302</v>
      </c>
      <c r="C44" s="200">
        <v>1519136887</v>
      </c>
      <c r="D44" s="200">
        <v>889233169</v>
      </c>
      <c r="E44" s="217">
        <v>-41.464579221951311</v>
      </c>
    </row>
    <row r="45" spans="1:5" x14ac:dyDescent="0.25">
      <c r="A45" s="105">
        <v>27</v>
      </c>
      <c r="B45" s="100" t="s">
        <v>67</v>
      </c>
      <c r="C45" s="200">
        <v>813744939</v>
      </c>
      <c r="D45" s="200">
        <v>629623506</v>
      </c>
      <c r="E45" s="217">
        <v>-22.626430491385207</v>
      </c>
    </row>
    <row r="46" spans="1:5" x14ac:dyDescent="0.25">
      <c r="A46" s="105">
        <v>28</v>
      </c>
      <c r="B46" s="100" t="s">
        <v>303</v>
      </c>
      <c r="C46" s="200">
        <v>573339540</v>
      </c>
      <c r="D46" s="200">
        <v>542007765</v>
      </c>
      <c r="E46" s="217">
        <v>-5.46478531726593</v>
      </c>
    </row>
    <row r="47" spans="1:5" x14ac:dyDescent="0.25">
      <c r="A47" s="105">
        <v>29</v>
      </c>
      <c r="B47" s="8" t="s">
        <v>164</v>
      </c>
      <c r="C47" s="200">
        <v>975404342</v>
      </c>
      <c r="D47" s="200">
        <v>650487006</v>
      </c>
      <c r="E47" s="217">
        <v>-33.311040561269103</v>
      </c>
    </row>
    <row r="48" spans="1:5" x14ac:dyDescent="0.25">
      <c r="A48" s="105">
        <v>30</v>
      </c>
      <c r="B48" s="8" t="s">
        <v>165</v>
      </c>
      <c r="C48" s="200">
        <v>485885888</v>
      </c>
      <c r="D48" s="200">
        <v>561304893</v>
      </c>
      <c r="E48" s="217">
        <v>15.521958316270347</v>
      </c>
    </row>
    <row r="49" spans="1:5" x14ac:dyDescent="0.25">
      <c r="A49" s="105">
        <v>31</v>
      </c>
      <c r="B49" s="8" t="s">
        <v>166</v>
      </c>
      <c r="C49" s="200">
        <v>477380341</v>
      </c>
      <c r="D49" s="200">
        <v>530678639</v>
      </c>
      <c r="E49" s="217">
        <v>11.164745051786706</v>
      </c>
    </row>
    <row r="50" spans="1:5" x14ac:dyDescent="0.25">
      <c r="A50" s="105">
        <v>32</v>
      </c>
      <c r="B50" s="8" t="s">
        <v>167</v>
      </c>
      <c r="C50" s="200">
        <v>371821713</v>
      </c>
      <c r="D50" s="200">
        <v>435456682</v>
      </c>
      <c r="E50" s="217">
        <v>17.114376803486998</v>
      </c>
    </row>
    <row r="51" spans="1:5" x14ac:dyDescent="0.25">
      <c r="A51" s="105">
        <v>33</v>
      </c>
      <c r="B51" s="8" t="s">
        <v>168</v>
      </c>
      <c r="C51" s="200">
        <v>443373684</v>
      </c>
      <c r="D51" s="200">
        <v>423154801</v>
      </c>
      <c r="E51" s="217">
        <v>-4.5602352439122251</v>
      </c>
    </row>
    <row r="52" spans="1:5" x14ac:dyDescent="0.25">
      <c r="A52" s="105">
        <v>34</v>
      </c>
      <c r="B52" s="8" t="s">
        <v>169</v>
      </c>
      <c r="C52" s="200">
        <v>322490704</v>
      </c>
      <c r="D52" s="200">
        <v>394484821</v>
      </c>
      <c r="E52" s="217">
        <v>22.324400705826243</v>
      </c>
    </row>
    <row r="53" spans="1:5" x14ac:dyDescent="0.25">
      <c r="A53" s="105">
        <v>35</v>
      </c>
      <c r="B53" s="100" t="s">
        <v>170</v>
      </c>
      <c r="C53" s="200">
        <v>462875906</v>
      </c>
      <c r="D53" s="200">
        <v>421939454</v>
      </c>
      <c r="E53" s="217">
        <v>-8.8439366727375059</v>
      </c>
    </row>
    <row r="54" spans="1:5" x14ac:dyDescent="0.25">
      <c r="A54" s="105">
        <v>36</v>
      </c>
      <c r="B54" s="8" t="s">
        <v>171</v>
      </c>
      <c r="C54" s="200">
        <v>144528332</v>
      </c>
      <c r="D54" s="200">
        <v>173640271</v>
      </c>
      <c r="E54" s="217">
        <v>20.142721220916048</v>
      </c>
    </row>
    <row r="55" spans="1:5" x14ac:dyDescent="0.25">
      <c r="A55" s="105">
        <v>37</v>
      </c>
      <c r="B55" s="100" t="s">
        <v>304</v>
      </c>
      <c r="C55" s="200">
        <v>119905805</v>
      </c>
      <c r="D55" s="200">
        <v>127536765</v>
      </c>
      <c r="E55" s="217">
        <v>6.3641289093551379</v>
      </c>
    </row>
    <row r="56" spans="1:5" x14ac:dyDescent="0.25">
      <c r="A56" s="105">
        <v>38</v>
      </c>
      <c r="B56" s="8" t="s">
        <v>172</v>
      </c>
      <c r="C56" s="200">
        <v>59434340</v>
      </c>
      <c r="D56" s="200">
        <v>51232867</v>
      </c>
      <c r="E56" s="217">
        <v>-13.79921607609338</v>
      </c>
    </row>
    <row r="57" spans="1:5" x14ac:dyDescent="0.25">
      <c r="A57" s="105">
        <v>39</v>
      </c>
      <c r="B57" s="100" t="s">
        <v>305</v>
      </c>
      <c r="C57" s="200">
        <v>81232768</v>
      </c>
      <c r="D57" s="200">
        <v>57987449</v>
      </c>
      <c r="E57" s="217">
        <v>-28.615692376751213</v>
      </c>
    </row>
    <row r="58" spans="1:5" x14ac:dyDescent="0.25">
      <c r="A58" s="105">
        <v>40</v>
      </c>
      <c r="B58" s="8" t="s">
        <v>173</v>
      </c>
      <c r="C58" s="200">
        <v>21363268</v>
      </c>
      <c r="D58" s="200">
        <v>10915540</v>
      </c>
      <c r="E58" s="217">
        <v>-48.905101972226348</v>
      </c>
    </row>
    <row r="59" spans="1:5" x14ac:dyDescent="0.25">
      <c r="A59" s="105">
        <v>41</v>
      </c>
      <c r="B59" s="103" t="s">
        <v>174</v>
      </c>
      <c r="C59" s="200">
        <v>843379</v>
      </c>
      <c r="D59" s="200">
        <v>1123108</v>
      </c>
      <c r="E59" s="217">
        <v>33.167650605481036</v>
      </c>
    </row>
    <row r="60" spans="1:5" x14ac:dyDescent="0.25">
      <c r="A60" s="105">
        <v>42</v>
      </c>
      <c r="B60" s="8" t="s">
        <v>175</v>
      </c>
      <c r="C60" s="200">
        <v>378073</v>
      </c>
      <c r="D60" s="200">
        <v>461934</v>
      </c>
      <c r="E60" s="217">
        <v>22.181166071102677</v>
      </c>
    </row>
    <row r="61" spans="1:5" x14ac:dyDescent="0.25">
      <c r="A61" s="105">
        <v>43</v>
      </c>
      <c r="B61" s="8" t="s">
        <v>176</v>
      </c>
      <c r="C61" s="166" t="s">
        <v>122</v>
      </c>
      <c r="D61" s="166" t="s">
        <v>122</v>
      </c>
      <c r="E61" s="170" t="s">
        <v>123</v>
      </c>
    </row>
    <row r="62" spans="1:5" x14ac:dyDescent="0.25">
      <c r="A62" s="105">
        <v>44</v>
      </c>
      <c r="B62" s="8" t="s">
        <v>177</v>
      </c>
      <c r="C62" s="166" t="s">
        <v>122</v>
      </c>
      <c r="D62" s="166" t="s">
        <v>122</v>
      </c>
      <c r="E62" s="170" t="s">
        <v>123</v>
      </c>
    </row>
    <row r="63" spans="1:5" x14ac:dyDescent="0.25">
      <c r="A63" s="105">
        <v>45</v>
      </c>
      <c r="B63" s="100" t="s">
        <v>306</v>
      </c>
      <c r="C63" s="166" t="s">
        <v>122</v>
      </c>
      <c r="D63" s="166" t="s">
        <v>122</v>
      </c>
      <c r="E63" s="170" t="s">
        <v>123</v>
      </c>
    </row>
    <row r="64" spans="1:5" x14ac:dyDescent="0.25">
      <c r="A64" s="105">
        <v>46</v>
      </c>
      <c r="B64" s="8" t="s">
        <v>69</v>
      </c>
      <c r="C64" s="200">
        <v>472623649</v>
      </c>
      <c r="D64" s="200">
        <v>253645124</v>
      </c>
      <c r="E64" s="217">
        <v>-46.332536567589322</v>
      </c>
    </row>
    <row r="65" spans="1:23" x14ac:dyDescent="0.25">
      <c r="A65" s="106"/>
      <c r="B65" s="107"/>
      <c r="C65" s="68"/>
      <c r="D65" s="68"/>
      <c r="E65" s="69"/>
    </row>
    <row r="67" spans="1:23" s="6" customFormat="1" ht="11.4" x14ac:dyDescent="0.2">
      <c r="A67" s="23" t="s">
        <v>307</v>
      </c>
      <c r="C67" s="113"/>
      <c r="E67" s="113"/>
    </row>
    <row r="68" spans="1:23" s="6" customFormat="1" ht="11.4" x14ac:dyDescent="0.2">
      <c r="A68" s="24" t="s">
        <v>308</v>
      </c>
      <c r="C68" s="113"/>
      <c r="E68" s="113"/>
    </row>
    <row r="69" spans="1:23" s="6" customFormat="1" ht="11.4" x14ac:dyDescent="0.2">
      <c r="A69" s="24" t="s">
        <v>309</v>
      </c>
      <c r="C69" s="113"/>
      <c r="E69" s="113"/>
    </row>
    <row r="70" spans="1:23" s="6" customFormat="1" ht="12" x14ac:dyDescent="0.25">
      <c r="A70" s="23" t="s">
        <v>311</v>
      </c>
      <c r="B70" s="28"/>
      <c r="C70" s="114"/>
      <c r="D70" s="108"/>
      <c r="E70" s="114"/>
      <c r="F70" s="108"/>
      <c r="G70" s="108"/>
      <c r="H70" s="108"/>
      <c r="I70" s="108"/>
      <c r="J70" s="108"/>
      <c r="K70" s="108"/>
      <c r="L70" s="108"/>
      <c r="M70" s="108"/>
      <c r="N70" s="108"/>
      <c r="O70" s="108"/>
      <c r="P70" s="108"/>
      <c r="Q70" s="108"/>
      <c r="R70" s="108"/>
      <c r="S70" s="108"/>
      <c r="T70" s="108"/>
      <c r="U70" s="108"/>
      <c r="V70" s="108"/>
      <c r="W70" s="108"/>
    </row>
    <row r="71" spans="1:23" s="186" customFormat="1" ht="11.4" x14ac:dyDescent="0.2">
      <c r="A71" s="182" t="s">
        <v>270</v>
      </c>
      <c r="B71" s="183"/>
      <c r="C71" s="184"/>
      <c r="D71" s="185"/>
      <c r="E71" s="185"/>
      <c r="F71" s="185"/>
    </row>
    <row r="72" spans="1:23" s="6" customFormat="1" ht="11.4" x14ac:dyDescent="0.2">
      <c r="A72" s="249" t="s">
        <v>241</v>
      </c>
      <c r="C72" s="113"/>
      <c r="E72" s="253"/>
    </row>
    <row r="73" spans="1:23" s="6" customFormat="1" ht="11.4" x14ac:dyDescent="0.2">
      <c r="A73" s="175" t="s">
        <v>271</v>
      </c>
      <c r="B73" s="110"/>
      <c r="C73" s="113"/>
      <c r="E73" s="113"/>
    </row>
    <row r="74" spans="1:23" s="6" customFormat="1" ht="11.4" x14ac:dyDescent="0.2">
      <c r="A74" s="24" t="s">
        <v>244</v>
      </c>
      <c r="B74" s="51"/>
      <c r="C74" s="113"/>
      <c r="E74" s="113"/>
    </row>
  </sheetData>
  <mergeCells count="4">
    <mergeCell ref="A4:B6"/>
    <mergeCell ref="A1:E1"/>
    <mergeCell ref="A2:E2"/>
    <mergeCell ref="E4:E5"/>
  </mergeCells>
  <printOptions horizontalCentered="1"/>
  <pageMargins left="0.39370078740157483" right="0.39370078740157483" top="0.55118110236220474" bottom="0.55118110236220474" header="0.11811023622047244" footer="0.11811023622047244"/>
  <pageSetup paperSize="9" scale="77" fitToWidth="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51219-3B13-42F0-BDA9-049CB1053B89}">
  <sheetPr>
    <pageSetUpPr fitToPage="1"/>
  </sheetPr>
  <dimension ref="A1:W79"/>
  <sheetViews>
    <sheetView zoomScaleNormal="100" workbookViewId="0">
      <selection sqref="A1:G1"/>
    </sheetView>
  </sheetViews>
  <sheetFormatPr defaultColWidth="9.109375" defaultRowHeight="13.2" x14ac:dyDescent="0.25"/>
  <cols>
    <col min="1" max="1" width="2.6640625" style="1" customWidth="1"/>
    <col min="2" max="2" width="48.88671875" style="1" customWidth="1"/>
    <col min="3" max="3" width="19.6640625" style="93" customWidth="1"/>
    <col min="4" max="4" width="12.44140625" style="1" customWidth="1"/>
    <col min="5" max="5" width="19.6640625" style="93" customWidth="1"/>
    <col min="6" max="6" width="12.44140625" style="1" customWidth="1"/>
    <col min="7" max="7" width="14.44140625" style="81" customWidth="1"/>
    <col min="8" max="16384" width="9.109375" style="1"/>
  </cols>
  <sheetData>
    <row r="1" spans="1:7" s="190" customFormat="1" ht="15.6" x14ac:dyDescent="0.25">
      <c r="A1" s="428" t="s">
        <v>312</v>
      </c>
      <c r="B1" s="428"/>
      <c r="C1" s="428"/>
      <c r="D1" s="428"/>
      <c r="E1" s="428"/>
      <c r="F1" s="428"/>
      <c r="G1" s="428"/>
    </row>
    <row r="2" spans="1:7" s="190" customFormat="1" x14ac:dyDescent="0.25">
      <c r="A2" s="383" t="s">
        <v>250</v>
      </c>
      <c r="B2" s="383"/>
      <c r="C2" s="383"/>
      <c r="D2" s="383"/>
      <c r="E2" s="383"/>
      <c r="F2" s="383"/>
      <c r="G2" s="383"/>
    </row>
    <row r="3" spans="1:7" s="258" customFormat="1" x14ac:dyDescent="0.25">
      <c r="A3" s="57"/>
      <c r="B3" s="57"/>
      <c r="C3" s="204"/>
      <c r="D3" s="57"/>
      <c r="E3" s="204"/>
      <c r="F3" s="57"/>
      <c r="G3" s="257"/>
    </row>
    <row r="4" spans="1:7" s="190" customFormat="1" ht="12.75" customHeight="1" x14ac:dyDescent="0.25">
      <c r="A4" s="429" t="s">
        <v>71</v>
      </c>
      <c r="B4" s="430"/>
      <c r="C4" s="393">
        <v>2022</v>
      </c>
      <c r="D4" s="394"/>
      <c r="E4" s="391">
        <v>2023</v>
      </c>
      <c r="F4" s="392"/>
      <c r="G4" s="395" t="s">
        <v>252</v>
      </c>
    </row>
    <row r="5" spans="1:7" s="190" customFormat="1" ht="39.6" x14ac:dyDescent="0.25">
      <c r="A5" s="431"/>
      <c r="B5" s="432"/>
      <c r="C5" s="156" t="s">
        <v>22</v>
      </c>
      <c r="D5" s="157" t="s">
        <v>253</v>
      </c>
      <c r="E5" s="156" t="s">
        <v>248</v>
      </c>
      <c r="F5" s="157" t="s">
        <v>253</v>
      </c>
      <c r="G5" s="396"/>
    </row>
    <row r="6" spans="1:7" s="190" customFormat="1" x14ac:dyDescent="0.25">
      <c r="A6" s="433"/>
      <c r="B6" s="434"/>
      <c r="C6" s="158" t="s">
        <v>6</v>
      </c>
      <c r="D6" s="159" t="s">
        <v>7</v>
      </c>
      <c r="E6" s="158" t="s">
        <v>8</v>
      </c>
      <c r="F6" s="159" t="s">
        <v>9</v>
      </c>
      <c r="G6" s="160" t="s">
        <v>10</v>
      </c>
    </row>
    <row r="7" spans="1:7" x14ac:dyDescent="0.25">
      <c r="A7" s="85"/>
      <c r="B7" s="85"/>
      <c r="C7" s="86">
        <v>0</v>
      </c>
      <c r="D7" s="95"/>
      <c r="E7" s="86">
        <v>0</v>
      </c>
      <c r="F7" s="95"/>
      <c r="G7" s="87"/>
    </row>
    <row r="8" spans="1:7" x14ac:dyDescent="0.25">
      <c r="A8" s="10" t="s">
        <v>146</v>
      </c>
      <c r="B8" s="7"/>
      <c r="C8" s="263">
        <v>12011514095</v>
      </c>
      <c r="D8" s="265">
        <v>100</v>
      </c>
      <c r="E8" s="263">
        <v>10239903632</v>
      </c>
      <c r="F8" s="265">
        <v>100</v>
      </c>
      <c r="G8" s="265">
        <v>-14.749268485123482</v>
      </c>
    </row>
    <row r="9" spans="1:7" x14ac:dyDescent="0.25">
      <c r="C9" s="264"/>
      <c r="D9" s="266"/>
      <c r="E9" s="264"/>
      <c r="F9" s="266"/>
      <c r="G9" s="265"/>
    </row>
    <row r="10" spans="1:7" x14ac:dyDescent="0.25">
      <c r="A10" s="259" t="s">
        <v>178</v>
      </c>
      <c r="B10" s="260"/>
      <c r="C10" s="263">
        <v>3362769931</v>
      </c>
      <c r="D10" s="265">
        <v>27.99622016344976</v>
      </c>
      <c r="E10" s="263">
        <v>2985818500</v>
      </c>
      <c r="F10" s="265">
        <v>29.1586581993724</v>
      </c>
      <c r="G10" s="265">
        <v>-11.209551611754316</v>
      </c>
    </row>
    <row r="11" spans="1:7" x14ac:dyDescent="0.25">
      <c r="A11" s="260"/>
      <c r="B11" s="261" t="s">
        <v>179</v>
      </c>
      <c r="C11" s="213">
        <v>648213325</v>
      </c>
      <c r="D11" s="266">
        <v>5.3965996282669311</v>
      </c>
      <c r="E11" s="213">
        <v>579470760</v>
      </c>
      <c r="F11" s="266">
        <v>5.6589473966252655</v>
      </c>
      <c r="G11" s="266">
        <v>-10.604929326313988</v>
      </c>
    </row>
    <row r="12" spans="1:7" x14ac:dyDescent="0.25">
      <c r="A12" s="260"/>
      <c r="B12" s="261" t="s">
        <v>173</v>
      </c>
      <c r="C12" s="213">
        <v>304584132</v>
      </c>
      <c r="D12" s="266">
        <v>2.5357680105190772</v>
      </c>
      <c r="E12" s="213">
        <v>230936197</v>
      </c>
      <c r="F12" s="266">
        <v>2.2552575229157195</v>
      </c>
      <c r="G12" s="266">
        <v>-24.179833176601598</v>
      </c>
    </row>
    <row r="13" spans="1:7" x14ac:dyDescent="0.25">
      <c r="A13" s="260"/>
      <c r="B13" s="89" t="s">
        <v>313</v>
      </c>
      <c r="C13" s="213">
        <v>1789727569</v>
      </c>
      <c r="D13" s="266">
        <v>14.900099644765058</v>
      </c>
      <c r="E13" s="213">
        <v>1434853514</v>
      </c>
      <c r="F13" s="266">
        <v>14.012373217224825</v>
      </c>
      <c r="G13" s="266">
        <v>-19.828384003621501</v>
      </c>
    </row>
    <row r="14" spans="1:7" ht="26.4" x14ac:dyDescent="0.25">
      <c r="A14" s="260"/>
      <c r="B14" s="162" t="s">
        <v>314</v>
      </c>
      <c r="C14" s="213">
        <v>293836741</v>
      </c>
      <c r="D14" s="266">
        <v>2.4462922715323177</v>
      </c>
      <c r="E14" s="213">
        <v>338516341</v>
      </c>
      <c r="F14" s="266">
        <v>3.3058547537705971</v>
      </c>
      <c r="G14" s="266">
        <v>15.205586560735778</v>
      </c>
    </row>
    <row r="15" spans="1:7" x14ac:dyDescent="0.25">
      <c r="A15" s="260"/>
      <c r="B15" s="261" t="s">
        <v>180</v>
      </c>
      <c r="C15" s="213">
        <v>138673074</v>
      </c>
      <c r="D15" s="266">
        <v>1.154501196961714</v>
      </c>
      <c r="E15" s="213">
        <v>192954854</v>
      </c>
      <c r="F15" s="266">
        <v>1.8843424795230534</v>
      </c>
      <c r="G15" s="266">
        <v>39.143705720405393</v>
      </c>
    </row>
    <row r="16" spans="1:7" ht="26.4" x14ac:dyDescent="0.25">
      <c r="A16" s="260"/>
      <c r="B16" s="165" t="s">
        <v>315</v>
      </c>
      <c r="C16" s="213">
        <v>187735090</v>
      </c>
      <c r="D16" s="266">
        <v>1.5629594114046619</v>
      </c>
      <c r="E16" s="213">
        <v>209086834</v>
      </c>
      <c r="F16" s="266">
        <v>2.041882829312939</v>
      </c>
      <c r="G16" s="266">
        <v>11.373336758727417</v>
      </c>
    </row>
    <row r="17" spans="1:7" x14ac:dyDescent="0.25">
      <c r="A17" s="259" t="s">
        <v>181</v>
      </c>
      <c r="B17" s="260"/>
      <c r="C17" s="263">
        <v>4370244297</v>
      </c>
      <c r="D17" s="265">
        <v>36.383791938596566</v>
      </c>
      <c r="E17" s="263">
        <v>3601242784</v>
      </c>
      <c r="F17" s="265">
        <v>35.168717533102658</v>
      </c>
      <c r="G17" s="265">
        <v>-17.596304937183699</v>
      </c>
    </row>
    <row r="18" spans="1:7" x14ac:dyDescent="0.25">
      <c r="A18" s="260"/>
      <c r="B18" s="89" t="s">
        <v>182</v>
      </c>
      <c r="C18" s="198">
        <v>653039434</v>
      </c>
      <c r="D18" s="266">
        <v>5.4367786511763656</v>
      </c>
      <c r="E18" s="198">
        <v>519385445</v>
      </c>
      <c r="F18" s="266">
        <v>5.072171220214468</v>
      </c>
      <c r="G18" s="266">
        <v>-20.466449963265159</v>
      </c>
    </row>
    <row r="19" spans="1:7" x14ac:dyDescent="0.25">
      <c r="A19" s="260"/>
      <c r="B19" s="162" t="s">
        <v>183</v>
      </c>
      <c r="C19" s="213">
        <v>191634235</v>
      </c>
      <c r="D19" s="266">
        <v>1.5954211391199304</v>
      </c>
      <c r="E19" s="213">
        <v>112576123</v>
      </c>
      <c r="F19" s="266">
        <v>1.0993865474299611</v>
      </c>
      <c r="G19" s="266">
        <v>-41.254691261193493</v>
      </c>
    </row>
    <row r="20" spans="1:7" x14ac:dyDescent="0.25">
      <c r="A20" s="260"/>
      <c r="B20" s="89" t="s">
        <v>184</v>
      </c>
      <c r="C20" s="213">
        <v>46003795</v>
      </c>
      <c r="D20" s="266">
        <v>0.38299746922954431</v>
      </c>
      <c r="E20" s="213">
        <v>45523448</v>
      </c>
      <c r="F20" s="266">
        <v>0.44456910568706809</v>
      </c>
      <c r="G20" s="266">
        <v>-1.0441464666121567</v>
      </c>
    </row>
    <row r="21" spans="1:7" x14ac:dyDescent="0.25">
      <c r="A21" s="260"/>
      <c r="B21" s="89" t="s">
        <v>316</v>
      </c>
      <c r="C21" s="213">
        <v>2972456</v>
      </c>
      <c r="D21" s="266">
        <v>2.474672199100475E-2</v>
      </c>
      <c r="E21" s="213">
        <v>13912504</v>
      </c>
      <c r="F21" s="266">
        <v>0.13586557549743941</v>
      </c>
      <c r="G21" s="266">
        <v>368.04743282995611</v>
      </c>
    </row>
    <row r="22" spans="1:7" x14ac:dyDescent="0.25">
      <c r="A22" s="260"/>
      <c r="B22" s="89" t="s">
        <v>185</v>
      </c>
      <c r="C22" s="198">
        <v>394100321</v>
      </c>
      <c r="D22" s="266">
        <v>3.2810211758736649</v>
      </c>
      <c r="E22" s="198">
        <v>323499169</v>
      </c>
      <c r="F22" s="266">
        <v>3.1592013033116402</v>
      </c>
      <c r="G22" s="266">
        <v>-17.914512685717909</v>
      </c>
    </row>
    <row r="23" spans="1:7" x14ac:dyDescent="0.25">
      <c r="A23" s="260"/>
      <c r="B23" s="162" t="s">
        <v>186</v>
      </c>
      <c r="C23" s="213">
        <v>13285319</v>
      </c>
      <c r="D23" s="266">
        <v>0.11060486542267176</v>
      </c>
      <c r="E23" s="213">
        <v>5603844</v>
      </c>
      <c r="F23" s="266">
        <v>5.4725554081269112E-2</v>
      </c>
      <c r="G23" s="266">
        <v>-57.819274042271772</v>
      </c>
    </row>
    <row r="24" spans="1:7" x14ac:dyDescent="0.25">
      <c r="A24" s="260"/>
      <c r="B24" s="162" t="s">
        <v>187</v>
      </c>
      <c r="C24" s="213">
        <v>1133693</v>
      </c>
      <c r="D24" s="266">
        <v>9.438385461096193E-3</v>
      </c>
      <c r="E24" s="213">
        <v>924145</v>
      </c>
      <c r="F24" s="266">
        <v>9.0249384487566826E-3</v>
      </c>
      <c r="G24" s="266">
        <v>-18.483663566768076</v>
      </c>
    </row>
    <row r="25" spans="1:7" x14ac:dyDescent="0.25">
      <c r="A25" s="260"/>
      <c r="B25" s="162" t="s">
        <v>317</v>
      </c>
      <c r="C25" s="213">
        <v>7284721</v>
      </c>
      <c r="D25" s="266">
        <v>6.0647816273490369E-2</v>
      </c>
      <c r="E25" s="213">
        <v>10075276</v>
      </c>
      <c r="F25" s="266">
        <v>9.8392293151221319E-2</v>
      </c>
      <c r="G25" s="266">
        <v>38.306957809365656</v>
      </c>
    </row>
    <row r="26" spans="1:7" x14ac:dyDescent="0.25">
      <c r="A26" s="260"/>
      <c r="B26" s="162" t="s">
        <v>188</v>
      </c>
      <c r="C26" s="213">
        <v>271174350</v>
      </c>
      <c r="D26" s="266">
        <v>2.257620045693332</v>
      </c>
      <c r="E26" s="213">
        <v>243721878</v>
      </c>
      <c r="F26" s="266">
        <v>2.3801188639936215</v>
      </c>
      <c r="G26" s="266">
        <v>-10.123550402167462</v>
      </c>
    </row>
    <row r="27" spans="1:7" x14ac:dyDescent="0.25">
      <c r="A27" s="260"/>
      <c r="B27" s="162" t="s">
        <v>189</v>
      </c>
      <c r="C27" s="213">
        <v>101222238</v>
      </c>
      <c r="D27" s="266">
        <v>0.84271006302307472</v>
      </c>
      <c r="E27" s="213">
        <v>63174026</v>
      </c>
      <c r="F27" s="266">
        <v>0.61693965363677161</v>
      </c>
      <c r="G27" s="266">
        <v>-37.58878755476637</v>
      </c>
    </row>
    <row r="28" spans="1:7" x14ac:dyDescent="0.25">
      <c r="A28" s="260"/>
      <c r="B28" s="89" t="s">
        <v>190</v>
      </c>
      <c r="C28" s="213">
        <v>18328627</v>
      </c>
      <c r="D28" s="266">
        <v>0.15259214496222095</v>
      </c>
      <c r="E28" s="213">
        <v>23874201</v>
      </c>
      <c r="F28" s="266">
        <v>0.23314868828835869</v>
      </c>
      <c r="G28" s="266">
        <v>30.256352535299015</v>
      </c>
    </row>
    <row r="29" spans="1:7" x14ac:dyDescent="0.25">
      <c r="A29" s="260"/>
      <c r="B29" s="89" t="s">
        <v>191</v>
      </c>
      <c r="C29" s="198">
        <v>3717204863</v>
      </c>
      <c r="D29" s="266">
        <v>30.947013287420198</v>
      </c>
      <c r="E29" s="198">
        <v>3081857339</v>
      </c>
      <c r="F29" s="266">
        <v>30.09654631288819</v>
      </c>
      <c r="G29" s="266">
        <v>-17.092077176699853</v>
      </c>
    </row>
    <row r="30" spans="1:7" x14ac:dyDescent="0.25">
      <c r="A30" s="260"/>
      <c r="B30" s="89" t="s">
        <v>192</v>
      </c>
      <c r="C30" s="213">
        <v>160716286</v>
      </c>
      <c r="D30" s="266">
        <v>1.3380185439477685</v>
      </c>
      <c r="E30" s="213">
        <v>127466370</v>
      </c>
      <c r="F30" s="266">
        <v>1.2448004842708074</v>
      </c>
      <c r="G30" s="266">
        <v>-20.688579127568936</v>
      </c>
    </row>
    <row r="31" spans="1:7" x14ac:dyDescent="0.25">
      <c r="A31" s="260"/>
      <c r="B31" s="89" t="s">
        <v>193</v>
      </c>
      <c r="C31" s="213">
        <v>141271960</v>
      </c>
      <c r="D31" s="266">
        <v>1.1761378197841594</v>
      </c>
      <c r="E31" s="213">
        <v>90299655</v>
      </c>
      <c r="F31" s="266">
        <v>0.88184086730866229</v>
      </c>
      <c r="G31" s="266">
        <v>-36.080978136071728</v>
      </c>
    </row>
    <row r="32" spans="1:7" x14ac:dyDescent="0.25">
      <c r="A32" s="260"/>
      <c r="B32" s="89" t="s">
        <v>194</v>
      </c>
      <c r="C32" s="198">
        <v>1102462040</v>
      </c>
      <c r="D32" s="266">
        <v>9.1783769413293115</v>
      </c>
      <c r="E32" s="198">
        <v>979229178</v>
      </c>
      <c r="F32" s="266">
        <v>9.5628749370246027</v>
      </c>
      <c r="G32" s="266">
        <v>-11.177968721716713</v>
      </c>
    </row>
    <row r="33" spans="1:7" x14ac:dyDescent="0.25">
      <c r="A33" s="260"/>
      <c r="B33" s="162" t="s">
        <v>195</v>
      </c>
      <c r="C33" s="213">
        <v>286563177</v>
      </c>
      <c r="D33" s="266">
        <v>2.3857373411340945</v>
      </c>
      <c r="E33" s="213">
        <v>161556054</v>
      </c>
      <c r="F33" s="266">
        <v>1.5777106875804241</v>
      </c>
      <c r="G33" s="266">
        <v>-43.622884247964627</v>
      </c>
    </row>
    <row r="34" spans="1:7" x14ac:dyDescent="0.25">
      <c r="A34" s="260"/>
      <c r="B34" s="162" t="s">
        <v>318</v>
      </c>
      <c r="C34" s="213">
        <v>168288378</v>
      </c>
      <c r="D34" s="266">
        <v>1.4010588229676468</v>
      </c>
      <c r="E34" s="213">
        <v>190749315</v>
      </c>
      <c r="F34" s="266">
        <v>1.8628038100271058</v>
      </c>
      <c r="G34" s="266">
        <v>13.346695278030429</v>
      </c>
    </row>
    <row r="35" spans="1:7" x14ac:dyDescent="0.25">
      <c r="A35" s="260"/>
      <c r="B35" s="162" t="s">
        <v>196</v>
      </c>
      <c r="C35" s="213">
        <v>4284848</v>
      </c>
      <c r="D35" s="266">
        <v>3.5672838295911773E-2</v>
      </c>
      <c r="E35" s="213">
        <v>32844118</v>
      </c>
      <c r="F35" s="266">
        <v>0.32074635836768195</v>
      </c>
      <c r="G35" s="266">
        <v>666.5176921094984</v>
      </c>
    </row>
    <row r="36" spans="1:7" x14ac:dyDescent="0.25">
      <c r="A36" s="260"/>
      <c r="B36" s="162" t="s">
        <v>319</v>
      </c>
      <c r="C36" s="213">
        <v>19191609</v>
      </c>
      <c r="D36" s="266">
        <v>0.15977676792627532</v>
      </c>
      <c r="E36" s="213">
        <v>46378364</v>
      </c>
      <c r="F36" s="266">
        <v>0.45291797332023959</v>
      </c>
      <c r="G36" s="266">
        <v>141.65959196021555</v>
      </c>
    </row>
    <row r="37" spans="1:7" x14ac:dyDescent="0.25">
      <c r="A37" s="260"/>
      <c r="B37" s="162" t="s">
        <v>197</v>
      </c>
      <c r="C37" s="213">
        <v>279212964</v>
      </c>
      <c r="D37" s="266">
        <v>2.3245442813593935</v>
      </c>
      <c r="E37" s="213">
        <v>220537119</v>
      </c>
      <c r="F37" s="266">
        <v>2.1537030710993705</v>
      </c>
      <c r="G37" s="266">
        <v>-21.01472802674019</v>
      </c>
    </row>
    <row r="38" spans="1:7" x14ac:dyDescent="0.25">
      <c r="A38" s="260"/>
      <c r="B38" s="162" t="s">
        <v>189</v>
      </c>
      <c r="C38" s="213">
        <v>344921064</v>
      </c>
      <c r="D38" s="266">
        <v>2.8715868896459886</v>
      </c>
      <c r="E38" s="213">
        <v>327164208</v>
      </c>
      <c r="F38" s="266">
        <v>3.1949930366297807</v>
      </c>
      <c r="G38" s="266">
        <v>-5.1480926662107249</v>
      </c>
    </row>
    <row r="39" spans="1:7" x14ac:dyDescent="0.25">
      <c r="A39" s="260"/>
      <c r="B39" s="89" t="s">
        <v>198</v>
      </c>
      <c r="C39" s="198">
        <v>1258935464</v>
      </c>
      <c r="D39" s="266">
        <v>10.481072194920484</v>
      </c>
      <c r="E39" s="198">
        <v>1178758901</v>
      </c>
      <c r="F39" s="266">
        <v>11.511425725886166</v>
      </c>
      <c r="G39" s="266">
        <v>-6.368599923720951</v>
      </c>
    </row>
    <row r="40" spans="1:7" x14ac:dyDescent="0.25">
      <c r="A40" s="260"/>
      <c r="B40" s="162" t="s">
        <v>199</v>
      </c>
      <c r="C40" s="213">
        <v>139125859</v>
      </c>
      <c r="D40" s="266">
        <v>1.1582707883422751</v>
      </c>
      <c r="E40" s="213">
        <v>122900158</v>
      </c>
      <c r="F40" s="266">
        <v>1.2002081505526419</v>
      </c>
      <c r="G40" s="266">
        <v>-11.662606158643737</v>
      </c>
    </row>
    <row r="41" spans="1:7" x14ac:dyDescent="0.25">
      <c r="A41" s="260"/>
      <c r="B41" s="162" t="s">
        <v>200</v>
      </c>
      <c r="C41" s="213">
        <v>107493858</v>
      </c>
      <c r="D41" s="266">
        <v>0.89492346385162369</v>
      </c>
      <c r="E41" s="213">
        <v>99344666</v>
      </c>
      <c r="F41" s="266">
        <v>0.97017188413321587</v>
      </c>
      <c r="G41" s="266">
        <v>-7.5810768648753868</v>
      </c>
    </row>
    <row r="42" spans="1:7" x14ac:dyDescent="0.25">
      <c r="A42" s="260"/>
      <c r="B42" s="162" t="s">
        <v>201</v>
      </c>
      <c r="C42" s="213">
        <v>180685116</v>
      </c>
      <c r="D42" s="266">
        <v>1.5042659449170799</v>
      </c>
      <c r="E42" s="213">
        <v>164277285</v>
      </c>
      <c r="F42" s="266">
        <v>1.6042854591583131</v>
      </c>
      <c r="G42" s="266">
        <v>-9.0808979528784217</v>
      </c>
    </row>
    <row r="43" spans="1:7" x14ac:dyDescent="0.25">
      <c r="A43" s="260"/>
      <c r="B43" s="162" t="s">
        <v>202</v>
      </c>
      <c r="C43" s="213">
        <v>436587924</v>
      </c>
      <c r="D43" s="266">
        <v>3.6347451332695622</v>
      </c>
      <c r="E43" s="213">
        <v>385816305</v>
      </c>
      <c r="F43" s="266">
        <v>3.7677728117900711</v>
      </c>
      <c r="G43" s="266">
        <v>-11.629185373436943</v>
      </c>
    </row>
    <row r="44" spans="1:7" x14ac:dyDescent="0.25">
      <c r="A44" s="260"/>
      <c r="B44" s="162" t="s">
        <v>203</v>
      </c>
      <c r="C44" s="213">
        <v>107910468</v>
      </c>
      <c r="D44" s="266">
        <v>0.89839188587323549</v>
      </c>
      <c r="E44" s="213">
        <v>106212989</v>
      </c>
      <c r="F44" s="266">
        <v>1.0372459821602353</v>
      </c>
      <c r="G44" s="266">
        <v>-1.5730438681815375</v>
      </c>
    </row>
    <row r="45" spans="1:7" x14ac:dyDescent="0.25">
      <c r="A45" s="260"/>
      <c r="B45" s="162" t="s">
        <v>204</v>
      </c>
      <c r="C45" s="213">
        <v>185659667</v>
      </c>
      <c r="D45" s="266">
        <v>1.5456807987036709</v>
      </c>
      <c r="E45" s="213">
        <v>198809468</v>
      </c>
      <c r="F45" s="266">
        <v>1.9415169824324767</v>
      </c>
      <c r="G45" s="266">
        <v>7.082745117710461</v>
      </c>
    </row>
    <row r="46" spans="1:7" x14ac:dyDescent="0.25">
      <c r="A46" s="260"/>
      <c r="B46" s="162" t="s">
        <v>189</v>
      </c>
      <c r="C46" s="213">
        <v>101472572</v>
      </c>
      <c r="D46" s="266">
        <v>0.84479417996303818</v>
      </c>
      <c r="E46" s="213">
        <v>101398030</v>
      </c>
      <c r="F46" s="266">
        <v>0.99022445565921313</v>
      </c>
      <c r="G46" s="266">
        <v>-7.3460245000984109E-2</v>
      </c>
    </row>
    <row r="47" spans="1:7" x14ac:dyDescent="0.25">
      <c r="A47" s="260"/>
      <c r="B47" s="89" t="s">
        <v>205</v>
      </c>
      <c r="C47" s="213">
        <v>12067859</v>
      </c>
      <c r="D47" s="266">
        <v>0.10046909077868421</v>
      </c>
      <c r="E47" s="213">
        <v>7708562</v>
      </c>
      <c r="F47" s="266">
        <v>7.5279634233182791E-2</v>
      </c>
      <c r="G47" s="266">
        <v>-36.123201306876389</v>
      </c>
    </row>
    <row r="48" spans="1:7" ht="26.4" x14ac:dyDescent="0.25">
      <c r="A48" s="260"/>
      <c r="B48" s="8" t="s">
        <v>320</v>
      </c>
      <c r="C48" s="213">
        <v>1041751254</v>
      </c>
      <c r="D48" s="266">
        <v>8.6729386966597897</v>
      </c>
      <c r="E48" s="213">
        <v>698394673</v>
      </c>
      <c r="F48" s="266">
        <v>6.8203246641647688</v>
      </c>
      <c r="G48" s="266">
        <v>-32.959555333542227</v>
      </c>
    </row>
    <row r="49" spans="1:7" x14ac:dyDescent="0.25">
      <c r="A49" s="260"/>
      <c r="B49" s="89" t="s">
        <v>206</v>
      </c>
      <c r="C49" s="213" t="s">
        <v>122</v>
      </c>
      <c r="D49" s="266" t="s">
        <v>123</v>
      </c>
      <c r="E49" s="213" t="s">
        <v>122</v>
      </c>
      <c r="F49" s="266" t="s">
        <v>123</v>
      </c>
      <c r="G49" s="266" t="s">
        <v>123</v>
      </c>
    </row>
    <row r="50" spans="1:7" x14ac:dyDescent="0.25">
      <c r="A50" s="262" t="s">
        <v>147</v>
      </c>
      <c r="B50" s="260"/>
      <c r="C50" s="263">
        <v>2052456162</v>
      </c>
      <c r="D50" s="265">
        <v>17.087405848812768</v>
      </c>
      <c r="E50" s="263">
        <v>1488157446</v>
      </c>
      <c r="F50" s="265">
        <v>14.532924327036284</v>
      </c>
      <c r="G50" s="265">
        <v>-27.493825517331562</v>
      </c>
    </row>
    <row r="51" spans="1:7" x14ac:dyDescent="0.25">
      <c r="A51" s="260"/>
      <c r="B51" s="89" t="s">
        <v>207</v>
      </c>
      <c r="C51" s="213">
        <v>560810747</v>
      </c>
      <c r="D51" s="266">
        <v>4.6689430038919673</v>
      </c>
      <c r="E51" s="213">
        <v>210470612</v>
      </c>
      <c r="F51" s="266">
        <v>2.0553964135196856</v>
      </c>
      <c r="G51" s="266">
        <v>-62.470296240596113</v>
      </c>
    </row>
    <row r="52" spans="1:7" x14ac:dyDescent="0.25">
      <c r="A52" s="260"/>
      <c r="B52" s="89" t="s">
        <v>208</v>
      </c>
      <c r="C52" s="213">
        <v>487123745</v>
      </c>
      <c r="D52" s="266">
        <v>4.05547328294585</v>
      </c>
      <c r="E52" s="213">
        <v>226119979</v>
      </c>
      <c r="F52" s="266">
        <v>2.2082237013771149</v>
      </c>
      <c r="G52" s="266">
        <v>-53.580587823736657</v>
      </c>
    </row>
    <row r="53" spans="1:7" ht="15.6" x14ac:dyDescent="0.25">
      <c r="A53" s="260"/>
      <c r="B53" s="89" t="s">
        <v>321</v>
      </c>
      <c r="C53" s="213">
        <v>1004521670</v>
      </c>
      <c r="D53" s="266">
        <v>8.3629895619749508</v>
      </c>
      <c r="E53" s="213">
        <v>1051566855</v>
      </c>
      <c r="F53" s="266">
        <v>10.269304212139483</v>
      </c>
      <c r="G53" s="266">
        <v>4.6833419731004904</v>
      </c>
    </row>
    <row r="54" spans="1:7" x14ac:dyDescent="0.25">
      <c r="A54" s="259" t="s">
        <v>209</v>
      </c>
      <c r="B54" s="260"/>
      <c r="C54" s="263">
        <v>2164214308</v>
      </c>
      <c r="D54" s="265">
        <v>18.017830981865071</v>
      </c>
      <c r="E54" s="263">
        <v>2123188329</v>
      </c>
      <c r="F54" s="265">
        <v>20.734456156061608</v>
      </c>
      <c r="G54" s="265">
        <v>-1.8956523320425251</v>
      </c>
    </row>
    <row r="55" spans="1:7" x14ac:dyDescent="0.25">
      <c r="A55" s="260"/>
      <c r="B55" s="89" t="s">
        <v>210</v>
      </c>
      <c r="C55" s="198">
        <v>1106457335</v>
      </c>
      <c r="D55" s="266">
        <v>9.2116391509758291</v>
      </c>
      <c r="E55" s="198">
        <v>1116276124</v>
      </c>
      <c r="F55" s="266">
        <v>10.90123661429395</v>
      </c>
      <c r="G55" s="266">
        <v>0.887407827614067</v>
      </c>
    </row>
    <row r="56" spans="1:7" x14ac:dyDescent="0.25">
      <c r="A56" s="260"/>
      <c r="B56" s="89" t="s">
        <v>211</v>
      </c>
      <c r="C56" s="213">
        <v>567759520</v>
      </c>
      <c r="D56" s="266">
        <v>4.7267939371302043</v>
      </c>
      <c r="E56" s="213">
        <v>622374372</v>
      </c>
      <c r="F56" s="266">
        <v>6.0779319255999811</v>
      </c>
      <c r="G56" s="266">
        <v>9.619363493896147</v>
      </c>
    </row>
    <row r="57" spans="1:7" x14ac:dyDescent="0.25">
      <c r="A57" s="260"/>
      <c r="B57" s="89" t="s">
        <v>212</v>
      </c>
      <c r="C57" s="213">
        <v>91775411</v>
      </c>
      <c r="D57" s="266">
        <v>0.76406196815939376</v>
      </c>
      <c r="E57" s="213">
        <v>90705532</v>
      </c>
      <c r="F57" s="266">
        <v>0.88580454718873092</v>
      </c>
      <c r="G57" s="266">
        <v>-1.1657577866908164</v>
      </c>
    </row>
    <row r="58" spans="1:7" x14ac:dyDescent="0.25">
      <c r="A58" s="260"/>
      <c r="B58" s="89" t="s">
        <v>322</v>
      </c>
      <c r="C58" s="213">
        <v>446922404</v>
      </c>
      <c r="D58" s="266">
        <v>3.72078324568623</v>
      </c>
      <c r="E58" s="213">
        <v>403196220</v>
      </c>
      <c r="F58" s="266">
        <v>3.9375001415052382</v>
      </c>
      <c r="G58" s="266">
        <v>-9.7838424766013752</v>
      </c>
    </row>
    <row r="59" spans="1:7" x14ac:dyDescent="0.25">
      <c r="A59" s="260"/>
      <c r="B59" s="89" t="s">
        <v>213</v>
      </c>
      <c r="C59" s="198">
        <v>1057756973</v>
      </c>
      <c r="D59" s="266">
        <v>8.8061918308892437</v>
      </c>
      <c r="E59" s="198">
        <v>1006912205</v>
      </c>
      <c r="F59" s="266">
        <v>9.8332195417676562</v>
      </c>
      <c r="G59" s="266">
        <v>-4.8068478202317655</v>
      </c>
    </row>
    <row r="60" spans="1:7" x14ac:dyDescent="0.25">
      <c r="A60" s="260"/>
      <c r="B60" s="89" t="s">
        <v>214</v>
      </c>
      <c r="C60" s="198">
        <v>945300890</v>
      </c>
      <c r="D60" s="266">
        <v>7.8699561314547166</v>
      </c>
      <c r="E60" s="198">
        <v>905207489</v>
      </c>
      <c r="F60" s="266">
        <v>8.840000077453853</v>
      </c>
      <c r="G60" s="266">
        <v>-4.2413374856761212</v>
      </c>
    </row>
    <row r="61" spans="1:7" x14ac:dyDescent="0.25">
      <c r="A61" s="260"/>
      <c r="B61" s="162" t="s">
        <v>215</v>
      </c>
      <c r="C61" s="213">
        <v>156320835</v>
      </c>
      <c r="D61" s="266">
        <v>1.3014248975078941</v>
      </c>
      <c r="E61" s="213">
        <v>106704972</v>
      </c>
      <c r="F61" s="266">
        <v>1.0420505488600871</v>
      </c>
      <c r="G61" s="266">
        <v>-31.739763288751625</v>
      </c>
    </row>
    <row r="62" spans="1:7" x14ac:dyDescent="0.25">
      <c r="A62" s="260"/>
      <c r="B62" s="162" t="s">
        <v>216</v>
      </c>
      <c r="C62" s="213">
        <v>42194744</v>
      </c>
      <c r="D62" s="266">
        <v>0.35128580515560726</v>
      </c>
      <c r="E62" s="213">
        <v>67969673</v>
      </c>
      <c r="F62" s="266">
        <v>0.66377258461293298</v>
      </c>
      <c r="G62" s="266">
        <v>61.085639007550327</v>
      </c>
    </row>
    <row r="63" spans="1:7" x14ac:dyDescent="0.25">
      <c r="A63" s="260"/>
      <c r="B63" s="162" t="s">
        <v>217</v>
      </c>
      <c r="C63" s="213">
        <v>86309911</v>
      </c>
      <c r="D63" s="266">
        <v>0.71855979452189123</v>
      </c>
      <c r="E63" s="213">
        <v>177201350</v>
      </c>
      <c r="F63" s="266">
        <v>1.7304982192043346</v>
      </c>
      <c r="G63" s="266">
        <v>105.30822931795167</v>
      </c>
    </row>
    <row r="64" spans="1:7" x14ac:dyDescent="0.25">
      <c r="A64" s="260"/>
      <c r="B64" s="162" t="s">
        <v>218</v>
      </c>
      <c r="C64" s="213">
        <v>102230999</v>
      </c>
      <c r="D64" s="266">
        <v>0.85110834647028744</v>
      </c>
      <c r="E64" s="213">
        <v>102884085</v>
      </c>
      <c r="F64" s="266">
        <v>1.0047368480938064</v>
      </c>
      <c r="G64" s="266">
        <v>0.63883362814443401</v>
      </c>
    </row>
    <row r="65" spans="1:23" x14ac:dyDescent="0.25">
      <c r="A65" s="260"/>
      <c r="B65" s="162" t="s">
        <v>189</v>
      </c>
      <c r="C65" s="213">
        <v>558244401</v>
      </c>
      <c r="D65" s="266">
        <v>4.6475772877990362</v>
      </c>
      <c r="E65" s="213">
        <v>450447409</v>
      </c>
      <c r="F65" s="266">
        <v>4.3989418766826924</v>
      </c>
      <c r="G65" s="266">
        <v>-19.309999671631278</v>
      </c>
    </row>
    <row r="66" spans="1:23" x14ac:dyDescent="0.25">
      <c r="A66" s="260"/>
      <c r="B66" s="89" t="s">
        <v>323</v>
      </c>
      <c r="C66" s="213">
        <v>42780095</v>
      </c>
      <c r="D66" s="266">
        <v>0.35615905423453614</v>
      </c>
      <c r="E66" s="213">
        <v>43875116</v>
      </c>
      <c r="F66" s="266">
        <v>0.42847196201035492</v>
      </c>
      <c r="G66" s="266">
        <v>2.5596506973628741</v>
      </c>
    </row>
    <row r="67" spans="1:23" x14ac:dyDescent="0.25">
      <c r="A67" s="260"/>
      <c r="B67" s="89" t="s">
        <v>324</v>
      </c>
      <c r="C67" s="213">
        <v>69675988</v>
      </c>
      <c r="D67" s="266">
        <v>0.58007664519999047</v>
      </c>
      <c r="E67" s="213">
        <v>57829600</v>
      </c>
      <c r="F67" s="266">
        <v>0.56474750230344739</v>
      </c>
      <c r="G67" s="266">
        <v>-17.002109822970862</v>
      </c>
    </row>
    <row r="68" spans="1:23" x14ac:dyDescent="0.25">
      <c r="A68" s="259" t="s">
        <v>120</v>
      </c>
      <c r="B68" s="260"/>
      <c r="C68" s="263">
        <v>61829397</v>
      </c>
      <c r="D68" s="265">
        <v>0.51475106727583619</v>
      </c>
      <c r="E68" s="263">
        <v>41496573</v>
      </c>
      <c r="F68" s="265">
        <v>0.4052437844270525</v>
      </c>
      <c r="G68" s="265">
        <v>-32.885366810224589</v>
      </c>
    </row>
    <row r="69" spans="1:23" x14ac:dyDescent="0.25">
      <c r="A69" s="260"/>
      <c r="B69" s="89" t="s">
        <v>219</v>
      </c>
      <c r="C69" s="213">
        <v>24022371</v>
      </c>
      <c r="D69" s="266">
        <v>0.19999452866645454</v>
      </c>
      <c r="E69" s="213" t="s">
        <v>122</v>
      </c>
      <c r="F69" s="266" t="s">
        <v>123</v>
      </c>
      <c r="G69" s="266">
        <v>-100</v>
      </c>
      <c r="H69" s="64"/>
    </row>
    <row r="70" spans="1:23" x14ac:dyDescent="0.25">
      <c r="A70" s="260"/>
      <c r="B70" s="89" t="s">
        <v>69</v>
      </c>
      <c r="C70" s="213">
        <v>37807026</v>
      </c>
      <c r="D70" s="266">
        <v>0.31475653860938169</v>
      </c>
      <c r="E70" s="213">
        <v>41496573</v>
      </c>
      <c r="F70" s="266">
        <v>0.4052437844270525</v>
      </c>
      <c r="G70" s="266">
        <v>9.7588924344379802</v>
      </c>
    </row>
    <row r="71" spans="1:23" x14ac:dyDescent="0.25">
      <c r="A71" s="68"/>
      <c r="B71" s="68"/>
      <c r="C71" s="91"/>
      <c r="D71" s="97"/>
      <c r="E71" s="91"/>
      <c r="F71" s="97"/>
      <c r="G71" s="92"/>
    </row>
    <row r="72" spans="1:23" x14ac:dyDescent="0.25">
      <c r="E72" s="94"/>
    </row>
    <row r="73" spans="1:23" s="6" customFormat="1" ht="11.4" x14ac:dyDescent="0.2">
      <c r="A73" s="24" t="s">
        <v>309</v>
      </c>
      <c r="C73" s="113"/>
      <c r="E73" s="113"/>
      <c r="G73" s="237"/>
    </row>
    <row r="74" spans="1:23" s="6" customFormat="1" ht="12" x14ac:dyDescent="0.25">
      <c r="A74" s="23" t="s">
        <v>325</v>
      </c>
      <c r="B74" s="28"/>
      <c r="C74" s="114"/>
      <c r="D74" s="108"/>
      <c r="E74" s="114"/>
      <c r="F74" s="108"/>
      <c r="G74" s="248"/>
      <c r="H74" s="108"/>
      <c r="I74" s="108"/>
      <c r="J74" s="108"/>
      <c r="K74" s="108"/>
      <c r="L74" s="108"/>
      <c r="M74" s="108"/>
      <c r="N74" s="108"/>
      <c r="O74" s="108"/>
      <c r="P74" s="108"/>
      <c r="Q74" s="108"/>
      <c r="R74" s="108"/>
      <c r="S74" s="108"/>
      <c r="T74" s="108"/>
      <c r="U74" s="108"/>
      <c r="V74" s="108"/>
      <c r="W74" s="108"/>
    </row>
    <row r="75" spans="1:23" s="6" customFormat="1" ht="12" x14ac:dyDescent="0.25">
      <c r="A75" s="23" t="s">
        <v>269</v>
      </c>
      <c r="C75" s="114"/>
      <c r="D75" s="108"/>
      <c r="E75" s="114"/>
      <c r="F75" s="108"/>
      <c r="G75" s="248"/>
      <c r="H75" s="108"/>
      <c r="I75" s="108"/>
      <c r="J75" s="108"/>
      <c r="K75" s="108"/>
      <c r="L75" s="108"/>
      <c r="M75" s="108"/>
      <c r="N75" s="108"/>
      <c r="O75" s="108"/>
      <c r="P75" s="108"/>
      <c r="Q75" s="108"/>
      <c r="R75" s="108"/>
      <c r="S75" s="108"/>
      <c r="T75" s="108"/>
      <c r="U75" s="108"/>
      <c r="V75" s="108"/>
      <c r="W75" s="108"/>
    </row>
    <row r="76" spans="1:23" s="6" customFormat="1" ht="12" x14ac:dyDescent="0.25">
      <c r="A76" s="23" t="s">
        <v>326</v>
      </c>
      <c r="B76" s="186"/>
      <c r="C76" s="114"/>
      <c r="D76" s="108"/>
      <c r="E76" s="114"/>
      <c r="F76" s="108"/>
      <c r="G76" s="248"/>
    </row>
    <row r="77" spans="1:23" s="6" customFormat="1" ht="11.4" x14ac:dyDescent="0.2">
      <c r="A77" s="249" t="s">
        <v>241</v>
      </c>
      <c r="C77" s="113"/>
      <c r="E77" s="253"/>
      <c r="G77" s="237"/>
    </row>
    <row r="78" spans="1:23" s="6" customFormat="1" ht="11.4" x14ac:dyDescent="0.2">
      <c r="A78" s="23" t="s">
        <v>282</v>
      </c>
      <c r="F78" s="218"/>
    </row>
    <row r="79" spans="1:23" s="6" customFormat="1" ht="11.4" x14ac:dyDescent="0.2">
      <c r="A79" s="24" t="s">
        <v>244</v>
      </c>
      <c r="B79" s="51"/>
      <c r="C79" s="113"/>
      <c r="E79" s="113"/>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11811023622047244" footer="0.11811023622047244"/>
  <pageSetup paperSize="9" scale="74" fitToWidth="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252D5-BC01-45C8-BBA5-6FB7A22DBEAD}">
  <sheetPr>
    <pageSetUpPr fitToPage="1"/>
  </sheetPr>
  <dimension ref="A1:W78"/>
  <sheetViews>
    <sheetView zoomScaleNormal="100" workbookViewId="0">
      <selection sqref="A1:E1"/>
    </sheetView>
  </sheetViews>
  <sheetFormatPr defaultColWidth="9.109375" defaultRowHeight="13.2" x14ac:dyDescent="0.25"/>
  <cols>
    <col min="1" max="1" width="2.6640625" style="1" customWidth="1"/>
    <col min="2" max="2" width="49.6640625" style="1" customWidth="1"/>
    <col min="3" max="4" width="24.6640625" style="93" customWidth="1"/>
    <col min="5" max="5" width="17.5546875" style="81" customWidth="1"/>
    <col min="6" max="6" width="9.109375" style="1"/>
    <col min="7" max="7" width="9.109375" style="1" customWidth="1"/>
    <col min="8" max="16384" width="9.109375" style="1"/>
  </cols>
  <sheetData>
    <row r="1" spans="1:5" s="190" customFormat="1" ht="15.6" x14ac:dyDescent="0.25">
      <c r="A1" s="428" t="s">
        <v>327</v>
      </c>
      <c r="B1" s="389"/>
      <c r="C1" s="389"/>
      <c r="D1" s="389"/>
      <c r="E1" s="389"/>
    </row>
    <row r="2" spans="1:5" s="190" customFormat="1" x14ac:dyDescent="0.25">
      <c r="A2" s="383" t="s">
        <v>250</v>
      </c>
      <c r="B2" s="383"/>
      <c r="C2" s="383"/>
      <c r="D2" s="383"/>
      <c r="E2" s="383"/>
    </row>
    <row r="3" spans="1:5" s="258" customFormat="1" x14ac:dyDescent="0.25">
      <c r="A3" s="10"/>
      <c r="B3" s="10"/>
      <c r="C3" s="83"/>
      <c r="D3" s="83"/>
      <c r="E3" s="267"/>
    </row>
    <row r="4" spans="1:5" s="190" customFormat="1" ht="18.75" customHeight="1" x14ac:dyDescent="0.25">
      <c r="A4" s="429" t="s">
        <v>71</v>
      </c>
      <c r="B4" s="430"/>
      <c r="C4" s="192">
        <v>2022</v>
      </c>
      <c r="D4" s="192">
        <v>2023</v>
      </c>
      <c r="E4" s="399" t="s">
        <v>274</v>
      </c>
    </row>
    <row r="5" spans="1:5" s="190" customFormat="1" ht="24.75" customHeight="1" x14ac:dyDescent="0.25">
      <c r="A5" s="431"/>
      <c r="B5" s="432"/>
      <c r="C5" s="194" t="s">
        <v>276</v>
      </c>
      <c r="D5" s="194" t="s">
        <v>249</v>
      </c>
      <c r="E5" s="400"/>
    </row>
    <row r="6" spans="1:5" s="190" customFormat="1" ht="13.5" customHeight="1" x14ac:dyDescent="0.25">
      <c r="A6" s="433"/>
      <c r="B6" s="434"/>
      <c r="C6" s="158" t="s">
        <v>6</v>
      </c>
      <c r="D6" s="158" t="s">
        <v>7</v>
      </c>
      <c r="E6" s="160" t="s">
        <v>8</v>
      </c>
    </row>
    <row r="7" spans="1:5" x14ac:dyDescent="0.25">
      <c r="A7" s="85"/>
      <c r="B7" s="85"/>
      <c r="C7" s="86">
        <v>0</v>
      </c>
      <c r="D7" s="86">
        <v>0</v>
      </c>
      <c r="E7" s="87"/>
    </row>
    <row r="8" spans="1:5" x14ac:dyDescent="0.25">
      <c r="A8" s="10" t="s">
        <v>146</v>
      </c>
      <c r="B8" s="7"/>
      <c r="C8" s="263">
        <v>105059073260</v>
      </c>
      <c r="D8" s="263">
        <v>94360338720</v>
      </c>
      <c r="E8" s="265">
        <v>-10.183541704696738</v>
      </c>
    </row>
    <row r="9" spans="1:5" x14ac:dyDescent="0.25">
      <c r="C9" s="264"/>
      <c r="D9" s="264"/>
      <c r="E9" s="266"/>
    </row>
    <row r="10" spans="1:5" x14ac:dyDescent="0.25">
      <c r="A10" s="259" t="s">
        <v>178</v>
      </c>
      <c r="B10" s="260"/>
      <c r="C10" s="263">
        <v>28961026424</v>
      </c>
      <c r="D10" s="263">
        <v>26855399519</v>
      </c>
      <c r="E10" s="265">
        <v>-7.2705534471494664</v>
      </c>
    </row>
    <row r="11" spans="1:5" x14ac:dyDescent="0.25">
      <c r="A11" s="260"/>
      <c r="B11" s="261" t="s">
        <v>179</v>
      </c>
      <c r="C11" s="213">
        <v>5556649240</v>
      </c>
      <c r="D11" s="213">
        <v>5733793257</v>
      </c>
      <c r="E11" s="266">
        <v>3.1879647130650985</v>
      </c>
    </row>
    <row r="12" spans="1:5" x14ac:dyDescent="0.25">
      <c r="A12" s="260"/>
      <c r="B12" s="261" t="s">
        <v>173</v>
      </c>
      <c r="C12" s="213">
        <v>3001373151</v>
      </c>
      <c r="D12" s="213">
        <v>1977449395</v>
      </c>
      <c r="E12" s="266">
        <v>-34.115176770300891</v>
      </c>
    </row>
    <row r="13" spans="1:5" x14ac:dyDescent="0.25">
      <c r="A13" s="260"/>
      <c r="B13" s="89" t="s">
        <v>313</v>
      </c>
      <c r="C13" s="213">
        <v>14276358019</v>
      </c>
      <c r="D13" s="213">
        <v>13160142854</v>
      </c>
      <c r="E13" s="266">
        <v>-7.8186268760874507</v>
      </c>
    </row>
    <row r="14" spans="1:5" ht="26.4" x14ac:dyDescent="0.25">
      <c r="A14" s="261"/>
      <c r="B14" s="162" t="s">
        <v>314</v>
      </c>
      <c r="C14" s="213">
        <v>2246845208</v>
      </c>
      <c r="D14" s="213">
        <v>2336638271</v>
      </c>
      <c r="E14" s="266">
        <v>3.9964062802496363</v>
      </c>
    </row>
    <row r="15" spans="1:5" x14ac:dyDescent="0.25">
      <c r="A15" s="260"/>
      <c r="B15" s="261" t="s">
        <v>180</v>
      </c>
      <c r="C15" s="213">
        <v>2173777704</v>
      </c>
      <c r="D15" s="213">
        <v>1855604040</v>
      </c>
      <c r="E15" s="266">
        <v>-14.63689978117468</v>
      </c>
    </row>
    <row r="16" spans="1:5" ht="26.4" x14ac:dyDescent="0.25">
      <c r="A16" s="260"/>
      <c r="B16" s="165" t="s">
        <v>315</v>
      </c>
      <c r="C16" s="213">
        <v>1706023102</v>
      </c>
      <c r="D16" s="213">
        <v>1791771702</v>
      </c>
      <c r="E16" s="266">
        <v>5.0262273646514783</v>
      </c>
    </row>
    <row r="17" spans="1:5" x14ac:dyDescent="0.25">
      <c r="A17" s="259" t="s">
        <v>181</v>
      </c>
      <c r="B17" s="260"/>
      <c r="C17" s="263">
        <v>40429758760</v>
      </c>
      <c r="D17" s="263">
        <v>34050646381</v>
      </c>
      <c r="E17" s="265">
        <v>-15.778259813193108</v>
      </c>
    </row>
    <row r="18" spans="1:5" x14ac:dyDescent="0.25">
      <c r="A18" s="260"/>
      <c r="B18" s="89" t="s">
        <v>182</v>
      </c>
      <c r="C18" s="198">
        <v>4409517196</v>
      </c>
      <c r="D18" s="198">
        <v>5070252974</v>
      </c>
      <c r="E18" s="266">
        <v>14.984311175821526</v>
      </c>
    </row>
    <row r="19" spans="1:5" x14ac:dyDescent="0.25">
      <c r="A19" s="260"/>
      <c r="B19" s="162" t="s">
        <v>183</v>
      </c>
      <c r="C19" s="213">
        <v>1854505589</v>
      </c>
      <c r="D19" s="213">
        <v>1405045186</v>
      </c>
      <c r="E19" s="266">
        <v>-24.236130948646064</v>
      </c>
    </row>
    <row r="20" spans="1:5" x14ac:dyDescent="0.25">
      <c r="A20" s="260"/>
      <c r="B20" s="89" t="s">
        <v>184</v>
      </c>
      <c r="C20" s="213">
        <v>140149832</v>
      </c>
      <c r="D20" s="213">
        <v>162108961</v>
      </c>
      <c r="E20" s="266">
        <v>15.668323455428759</v>
      </c>
    </row>
    <row r="21" spans="1:5" x14ac:dyDescent="0.25">
      <c r="A21" s="260"/>
      <c r="B21" s="89" t="s">
        <v>316</v>
      </c>
      <c r="C21" s="213">
        <v>90869040</v>
      </c>
      <c r="D21" s="213">
        <v>86308192</v>
      </c>
      <c r="E21" s="266">
        <v>-5.0191440340956612</v>
      </c>
    </row>
    <row r="22" spans="1:5" x14ac:dyDescent="0.25">
      <c r="A22" s="260"/>
      <c r="B22" s="89" t="s">
        <v>185</v>
      </c>
      <c r="C22" s="198">
        <v>2179464403</v>
      </c>
      <c r="D22" s="198">
        <v>3243150364</v>
      </c>
      <c r="E22" s="266">
        <v>48.804924711587496</v>
      </c>
    </row>
    <row r="23" spans="1:5" x14ac:dyDescent="0.25">
      <c r="A23" s="260"/>
      <c r="B23" s="162" t="s">
        <v>186</v>
      </c>
      <c r="C23" s="213">
        <v>81232768</v>
      </c>
      <c r="D23" s="213">
        <v>57987449</v>
      </c>
      <c r="E23" s="266">
        <v>-28.615692376751216</v>
      </c>
    </row>
    <row r="24" spans="1:5" x14ac:dyDescent="0.25">
      <c r="A24" s="260"/>
      <c r="B24" s="162" t="s">
        <v>187</v>
      </c>
      <c r="C24" s="213">
        <v>19091762</v>
      </c>
      <c r="D24" s="213">
        <v>12415431</v>
      </c>
      <c r="E24" s="266">
        <v>-34.96969530627922</v>
      </c>
    </row>
    <row r="25" spans="1:5" x14ac:dyDescent="0.25">
      <c r="A25" s="260"/>
      <c r="B25" s="162" t="s">
        <v>317</v>
      </c>
      <c r="C25" s="213">
        <v>65875871</v>
      </c>
      <c r="D25" s="213">
        <v>84324295</v>
      </c>
      <c r="E25" s="266">
        <v>28.004827442812864</v>
      </c>
    </row>
    <row r="26" spans="1:5" x14ac:dyDescent="0.25">
      <c r="A26" s="260"/>
      <c r="B26" s="162" t="s">
        <v>188</v>
      </c>
      <c r="C26" s="213">
        <v>1002921488</v>
      </c>
      <c r="D26" s="213">
        <v>2407139144</v>
      </c>
      <c r="E26" s="266">
        <v>140.01272011832694</v>
      </c>
    </row>
    <row r="27" spans="1:5" x14ac:dyDescent="0.25">
      <c r="A27" s="260"/>
      <c r="B27" s="162" t="s">
        <v>189</v>
      </c>
      <c r="C27" s="213">
        <v>1010342514</v>
      </c>
      <c r="D27" s="213">
        <v>681284045</v>
      </c>
      <c r="E27" s="266">
        <v>-32.569001545549135</v>
      </c>
    </row>
    <row r="28" spans="1:5" x14ac:dyDescent="0.25">
      <c r="A28" s="260"/>
      <c r="B28" s="89" t="s">
        <v>190</v>
      </c>
      <c r="C28" s="213">
        <v>144528332</v>
      </c>
      <c r="D28" s="213">
        <v>173640271</v>
      </c>
      <c r="E28" s="266">
        <v>20.142721220916048</v>
      </c>
    </row>
    <row r="29" spans="1:5" x14ac:dyDescent="0.25">
      <c r="A29" s="260"/>
      <c r="B29" s="89" t="s">
        <v>191</v>
      </c>
      <c r="C29" s="198">
        <v>36020241564</v>
      </c>
      <c r="D29" s="198">
        <v>28980393407</v>
      </c>
      <c r="E29" s="266">
        <v>-19.544144767857116</v>
      </c>
    </row>
    <row r="30" spans="1:5" x14ac:dyDescent="0.25">
      <c r="A30" s="260"/>
      <c r="B30" s="89" t="s">
        <v>192</v>
      </c>
      <c r="C30" s="213">
        <v>1861595348</v>
      </c>
      <c r="D30" s="213">
        <v>1622184416</v>
      </c>
      <c r="E30" s="266">
        <v>-12.860524831951825</v>
      </c>
    </row>
    <row r="31" spans="1:5" x14ac:dyDescent="0.25">
      <c r="A31" s="260"/>
      <c r="B31" s="89" t="s">
        <v>193</v>
      </c>
      <c r="C31" s="213">
        <v>1519136887</v>
      </c>
      <c r="D31" s="213">
        <v>889233169</v>
      </c>
      <c r="E31" s="266">
        <v>-41.464579221951311</v>
      </c>
    </row>
    <row r="32" spans="1:5" x14ac:dyDescent="0.25">
      <c r="A32" s="260"/>
      <c r="B32" s="89" t="s">
        <v>194</v>
      </c>
      <c r="C32" s="198">
        <v>11052233488</v>
      </c>
      <c r="D32" s="198">
        <v>9157759406</v>
      </c>
      <c r="E32" s="266">
        <v>-17.141097173317334</v>
      </c>
    </row>
    <row r="33" spans="1:5" x14ac:dyDescent="0.25">
      <c r="A33" s="260"/>
      <c r="B33" s="162" t="s">
        <v>195</v>
      </c>
      <c r="C33" s="213">
        <v>2262381210</v>
      </c>
      <c r="D33" s="213">
        <v>1665540250</v>
      </c>
      <c r="E33" s="266">
        <v>-26.38109604879542</v>
      </c>
    </row>
    <row r="34" spans="1:5" x14ac:dyDescent="0.25">
      <c r="A34" s="260"/>
      <c r="B34" s="162" t="s">
        <v>318</v>
      </c>
      <c r="C34" s="213">
        <v>2153920522</v>
      </c>
      <c r="D34" s="213">
        <v>1774763045</v>
      </c>
      <c r="E34" s="266">
        <v>-17.603132201365412</v>
      </c>
    </row>
    <row r="35" spans="1:5" x14ac:dyDescent="0.25">
      <c r="A35" s="260"/>
      <c r="B35" s="162" t="s">
        <v>196</v>
      </c>
      <c r="C35" s="213">
        <v>289728001</v>
      </c>
      <c r="D35" s="213">
        <v>251450995</v>
      </c>
      <c r="E35" s="266">
        <v>-13.211358884155624</v>
      </c>
    </row>
    <row r="36" spans="1:5" x14ac:dyDescent="0.25">
      <c r="A36" s="260"/>
      <c r="B36" s="162" t="s">
        <v>319</v>
      </c>
      <c r="C36" s="213">
        <v>524016938</v>
      </c>
      <c r="D36" s="213">
        <v>378172511</v>
      </c>
      <c r="E36" s="266">
        <v>-27.832006262362459</v>
      </c>
    </row>
    <row r="37" spans="1:5" x14ac:dyDescent="0.25">
      <c r="A37" s="260"/>
      <c r="B37" s="162" t="s">
        <v>197</v>
      </c>
      <c r="C37" s="213">
        <v>2497101778</v>
      </c>
      <c r="D37" s="213">
        <v>2052091288</v>
      </c>
      <c r="E37" s="266">
        <v>-17.821079377726509</v>
      </c>
    </row>
    <row r="38" spans="1:5" x14ac:dyDescent="0.25">
      <c r="A38" s="260"/>
      <c r="B38" s="162" t="s">
        <v>189</v>
      </c>
      <c r="C38" s="213">
        <v>3325085039</v>
      </c>
      <c r="D38" s="213">
        <v>3035741317</v>
      </c>
      <c r="E38" s="266">
        <v>-8.7018442718390876</v>
      </c>
    </row>
    <row r="39" spans="1:5" x14ac:dyDescent="0.25">
      <c r="A39" s="260"/>
      <c r="B39" s="89" t="s">
        <v>198</v>
      </c>
      <c r="C39" s="198">
        <v>12391542042</v>
      </c>
      <c r="D39" s="198">
        <v>10825746466</v>
      </c>
      <c r="E39" s="266">
        <v>-12.636002611239819</v>
      </c>
    </row>
    <row r="40" spans="1:5" x14ac:dyDescent="0.25">
      <c r="A40" s="260"/>
      <c r="B40" s="162" t="s">
        <v>199</v>
      </c>
      <c r="C40" s="213">
        <v>1188897007</v>
      </c>
      <c r="D40" s="213">
        <v>1112773176</v>
      </c>
      <c r="E40" s="266">
        <v>-6.4028953350708528</v>
      </c>
    </row>
    <row r="41" spans="1:5" x14ac:dyDescent="0.25">
      <c r="A41" s="260"/>
      <c r="B41" s="162" t="s">
        <v>200</v>
      </c>
      <c r="C41" s="213">
        <v>1013666125</v>
      </c>
      <c r="D41" s="213">
        <v>934767661</v>
      </c>
      <c r="E41" s="266">
        <v>-7.7834764380628778</v>
      </c>
    </row>
    <row r="42" spans="1:5" x14ac:dyDescent="0.25">
      <c r="A42" s="260"/>
      <c r="B42" s="162" t="s">
        <v>201</v>
      </c>
      <c r="C42" s="213">
        <v>1576543859</v>
      </c>
      <c r="D42" s="213">
        <v>1395280041</v>
      </c>
      <c r="E42" s="266">
        <v>-11.497543627804649</v>
      </c>
    </row>
    <row r="43" spans="1:5" x14ac:dyDescent="0.25">
      <c r="A43" s="260"/>
      <c r="B43" s="162" t="s">
        <v>202</v>
      </c>
      <c r="C43" s="213">
        <v>4774574343</v>
      </c>
      <c r="D43" s="213">
        <v>3565254836</v>
      </c>
      <c r="E43" s="266">
        <v>-25.328320811948029</v>
      </c>
    </row>
    <row r="44" spans="1:5" x14ac:dyDescent="0.25">
      <c r="A44" s="260"/>
      <c r="B44" s="162" t="s">
        <v>203</v>
      </c>
      <c r="C44" s="213">
        <v>1141696420</v>
      </c>
      <c r="D44" s="213">
        <v>1018717917</v>
      </c>
      <c r="E44" s="266">
        <v>-10.771558957853262</v>
      </c>
    </row>
    <row r="45" spans="1:5" x14ac:dyDescent="0.25">
      <c r="A45" s="260"/>
      <c r="B45" s="162" t="s">
        <v>204</v>
      </c>
      <c r="C45" s="213">
        <v>1775410263</v>
      </c>
      <c r="D45" s="213">
        <v>1845119395</v>
      </c>
      <c r="E45" s="266">
        <v>3.9263675248902175</v>
      </c>
    </row>
    <row r="46" spans="1:5" x14ac:dyDescent="0.25">
      <c r="A46" s="260"/>
      <c r="B46" s="162" t="s">
        <v>189</v>
      </c>
      <c r="C46" s="213">
        <v>920754025</v>
      </c>
      <c r="D46" s="213">
        <v>953833440</v>
      </c>
      <c r="E46" s="266">
        <v>3.5926440832012658</v>
      </c>
    </row>
    <row r="47" spans="1:5" x14ac:dyDescent="0.25">
      <c r="A47" s="260"/>
      <c r="B47" s="89" t="s">
        <v>205</v>
      </c>
      <c r="C47" s="213">
        <v>137361420</v>
      </c>
      <c r="D47" s="213">
        <v>82739333</v>
      </c>
      <c r="E47" s="266">
        <v>-39.765231751389877</v>
      </c>
    </row>
    <row r="48" spans="1:5" ht="26.4" x14ac:dyDescent="0.25">
      <c r="A48" s="260"/>
      <c r="B48" s="8" t="s">
        <v>320</v>
      </c>
      <c r="C48" s="213">
        <v>9058372379</v>
      </c>
      <c r="D48" s="213">
        <v>6402730617</v>
      </c>
      <c r="E48" s="266">
        <v>-29.316985998020652</v>
      </c>
    </row>
    <row r="49" spans="1:5" x14ac:dyDescent="0.25">
      <c r="A49" s="260"/>
      <c r="B49" s="89" t="s">
        <v>206</v>
      </c>
      <c r="C49" s="213" t="s">
        <v>122</v>
      </c>
      <c r="D49" s="213" t="s">
        <v>122</v>
      </c>
      <c r="E49" s="266" t="s">
        <v>123</v>
      </c>
    </row>
    <row r="50" spans="1:5" x14ac:dyDescent="0.25">
      <c r="A50" s="262" t="s">
        <v>147</v>
      </c>
      <c r="B50" s="260"/>
      <c r="C50" s="263">
        <v>18470272641</v>
      </c>
      <c r="D50" s="263">
        <v>15034600186</v>
      </c>
      <c r="E50" s="265">
        <v>-18.601092262025155</v>
      </c>
    </row>
    <row r="51" spans="1:5" x14ac:dyDescent="0.25">
      <c r="A51" s="260"/>
      <c r="B51" s="89" t="s">
        <v>207</v>
      </c>
      <c r="C51" s="213">
        <v>4314219069</v>
      </c>
      <c r="D51" s="213">
        <v>3025953650</v>
      </c>
      <c r="E51" s="266">
        <v>-29.860918010790982</v>
      </c>
    </row>
    <row r="52" spans="1:5" x14ac:dyDescent="0.25">
      <c r="A52" s="260"/>
      <c r="B52" s="89" t="s">
        <v>208</v>
      </c>
      <c r="C52" s="213">
        <v>2702490400</v>
      </c>
      <c r="D52" s="213">
        <v>2795895828</v>
      </c>
      <c r="E52" s="266">
        <v>3.4562723331043097</v>
      </c>
    </row>
    <row r="53" spans="1:5" ht="15.6" x14ac:dyDescent="0.25">
      <c r="A53" s="260"/>
      <c r="B53" s="89" t="s">
        <v>321</v>
      </c>
      <c r="C53" s="213">
        <v>11453563172</v>
      </c>
      <c r="D53" s="213">
        <v>9212750708</v>
      </c>
      <c r="E53" s="266">
        <v>-19.564326230618008</v>
      </c>
    </row>
    <row r="54" spans="1:5" x14ac:dyDescent="0.25">
      <c r="A54" s="259" t="s">
        <v>209</v>
      </c>
      <c r="B54" s="260"/>
      <c r="C54" s="263">
        <v>16606454303</v>
      </c>
      <c r="D54" s="263">
        <v>18066356084</v>
      </c>
      <c r="E54" s="265">
        <v>8.7911709168179559</v>
      </c>
    </row>
    <row r="55" spans="1:5" x14ac:dyDescent="0.25">
      <c r="A55" s="260"/>
      <c r="B55" s="89" t="s">
        <v>210</v>
      </c>
      <c r="C55" s="198">
        <v>7842287230</v>
      </c>
      <c r="D55" s="198">
        <v>9178765272</v>
      </c>
      <c r="E55" s="266">
        <v>17.041942010073509</v>
      </c>
    </row>
    <row r="56" spans="1:5" x14ac:dyDescent="0.25">
      <c r="A56" s="260"/>
      <c r="B56" s="89" t="s">
        <v>211</v>
      </c>
      <c r="C56" s="213">
        <v>4010661534</v>
      </c>
      <c r="D56" s="213">
        <v>4931160830</v>
      </c>
      <c r="E56" s="266">
        <v>22.951308361390137</v>
      </c>
    </row>
    <row r="57" spans="1:5" x14ac:dyDescent="0.25">
      <c r="A57" s="260"/>
      <c r="B57" s="89" t="s">
        <v>212</v>
      </c>
      <c r="C57" s="213">
        <v>735219093</v>
      </c>
      <c r="D57" s="213">
        <v>777860376</v>
      </c>
      <c r="E57" s="266">
        <v>5.7998062626482962</v>
      </c>
    </row>
    <row r="58" spans="1:5" x14ac:dyDescent="0.25">
      <c r="A58" s="260"/>
      <c r="B58" s="89" t="s">
        <v>322</v>
      </c>
      <c r="C58" s="213">
        <v>3096406603</v>
      </c>
      <c r="D58" s="213">
        <v>3469744066</v>
      </c>
      <c r="E58" s="266">
        <v>12.057120102969886</v>
      </c>
    </row>
    <row r="59" spans="1:5" x14ac:dyDescent="0.25">
      <c r="A59" s="260"/>
      <c r="B59" s="89" t="s">
        <v>213</v>
      </c>
      <c r="C59" s="198">
        <v>8764167073</v>
      </c>
      <c r="D59" s="198">
        <v>8887590812</v>
      </c>
      <c r="E59" s="266">
        <v>1.4082768844084996</v>
      </c>
    </row>
    <row r="60" spans="1:5" x14ac:dyDescent="0.25">
      <c r="A60" s="260"/>
      <c r="B60" s="89" t="s">
        <v>214</v>
      </c>
      <c r="C60" s="198">
        <v>7955790481</v>
      </c>
      <c r="D60" s="198">
        <v>7931801098</v>
      </c>
      <c r="E60" s="266">
        <v>-0.30153361953524782</v>
      </c>
    </row>
    <row r="61" spans="1:5" x14ac:dyDescent="0.25">
      <c r="A61" s="260"/>
      <c r="B61" s="162" t="s">
        <v>215</v>
      </c>
      <c r="C61" s="213">
        <v>1233965816</v>
      </c>
      <c r="D61" s="213">
        <v>1011947554</v>
      </c>
      <c r="E61" s="266">
        <v>-17.992253847006083</v>
      </c>
    </row>
    <row r="62" spans="1:5" x14ac:dyDescent="0.25">
      <c r="A62" s="260"/>
      <c r="B62" s="162" t="s">
        <v>216</v>
      </c>
      <c r="C62" s="213">
        <v>573339540</v>
      </c>
      <c r="D62" s="213">
        <v>542007765</v>
      </c>
      <c r="E62" s="266">
        <v>-5.4647853172659255</v>
      </c>
    </row>
    <row r="63" spans="1:5" x14ac:dyDescent="0.25">
      <c r="A63" s="260"/>
      <c r="B63" s="162" t="s">
        <v>217</v>
      </c>
      <c r="C63" s="213">
        <v>971322976</v>
      </c>
      <c r="D63" s="213">
        <v>1121618008</v>
      </c>
      <c r="E63" s="266">
        <v>15.473229370001023</v>
      </c>
    </row>
    <row r="64" spans="1:5" x14ac:dyDescent="0.25">
      <c r="A64" s="260"/>
      <c r="B64" s="162" t="s">
        <v>218</v>
      </c>
      <c r="C64" s="213">
        <v>889829055</v>
      </c>
      <c r="D64" s="213">
        <v>970451154</v>
      </c>
      <c r="E64" s="266">
        <v>9.0604030680926684</v>
      </c>
    </row>
    <row r="65" spans="1:23" x14ac:dyDescent="0.25">
      <c r="A65" s="260"/>
      <c r="B65" s="162" t="s">
        <v>189</v>
      </c>
      <c r="C65" s="213">
        <v>4287333094</v>
      </c>
      <c r="D65" s="213">
        <v>4285776617</v>
      </c>
      <c r="E65" s="266">
        <v>-3.6304083817939058E-2</v>
      </c>
    </row>
    <row r="66" spans="1:23" x14ac:dyDescent="0.25">
      <c r="A66" s="260"/>
      <c r="B66" s="89" t="s">
        <v>323</v>
      </c>
      <c r="C66" s="213">
        <v>322490704</v>
      </c>
      <c r="D66" s="213">
        <v>394484821</v>
      </c>
      <c r="E66" s="266">
        <v>22.324400705826235</v>
      </c>
    </row>
    <row r="67" spans="1:23" x14ac:dyDescent="0.25">
      <c r="A67" s="260"/>
      <c r="B67" s="89" t="s">
        <v>324</v>
      </c>
      <c r="C67" s="213">
        <v>485885888</v>
      </c>
      <c r="D67" s="213">
        <v>561304893</v>
      </c>
      <c r="E67" s="266">
        <v>15.521958316270343</v>
      </c>
    </row>
    <row r="68" spans="1:23" x14ac:dyDescent="0.25">
      <c r="A68" s="259" t="s">
        <v>120</v>
      </c>
      <c r="B68" s="260"/>
      <c r="C68" s="263">
        <v>591561132</v>
      </c>
      <c r="D68" s="263">
        <v>353336550</v>
      </c>
      <c r="E68" s="265">
        <v>-40.270492619180395</v>
      </c>
    </row>
    <row r="69" spans="1:23" x14ac:dyDescent="0.25">
      <c r="A69" s="260"/>
      <c r="B69" s="89" t="s">
        <v>219</v>
      </c>
      <c r="C69" s="213">
        <v>266345613</v>
      </c>
      <c r="D69" s="213">
        <v>5668925</v>
      </c>
      <c r="E69" s="266">
        <v>-97.8715906238711</v>
      </c>
    </row>
    <row r="70" spans="1:23" x14ac:dyDescent="0.25">
      <c r="A70" s="260"/>
      <c r="B70" s="89" t="s">
        <v>69</v>
      </c>
      <c r="C70" s="213">
        <v>325215519</v>
      </c>
      <c r="D70" s="213">
        <v>347667625</v>
      </c>
      <c r="E70" s="266">
        <v>6.903762178704639</v>
      </c>
    </row>
    <row r="71" spans="1:23" x14ac:dyDescent="0.25">
      <c r="A71" s="68"/>
      <c r="B71" s="68"/>
      <c r="C71" s="268"/>
      <c r="D71" s="269"/>
      <c r="E71" s="80"/>
    </row>
    <row r="72" spans="1:23" x14ac:dyDescent="0.25">
      <c r="D72" s="94"/>
    </row>
    <row r="73" spans="1:23" s="6" customFormat="1" ht="11.4" x14ac:dyDescent="0.2">
      <c r="A73" s="24" t="s">
        <v>309</v>
      </c>
      <c r="C73" s="113"/>
      <c r="E73" s="113"/>
      <c r="G73" s="237"/>
    </row>
    <row r="74" spans="1:23" s="6" customFormat="1" ht="12" x14ac:dyDescent="0.25">
      <c r="A74" s="23" t="s">
        <v>311</v>
      </c>
      <c r="B74" s="28"/>
      <c r="C74" s="114"/>
      <c r="D74" s="108"/>
      <c r="E74" s="114"/>
      <c r="F74" s="108"/>
      <c r="G74" s="248"/>
      <c r="H74" s="108"/>
      <c r="I74" s="108"/>
      <c r="J74" s="108"/>
      <c r="K74" s="108"/>
      <c r="L74" s="108"/>
      <c r="M74" s="108"/>
      <c r="N74" s="108"/>
      <c r="O74" s="108"/>
      <c r="P74" s="108"/>
      <c r="Q74" s="108"/>
      <c r="R74" s="108"/>
      <c r="S74" s="108"/>
      <c r="T74" s="108"/>
      <c r="U74" s="108"/>
      <c r="V74" s="108"/>
      <c r="W74" s="108"/>
    </row>
    <row r="75" spans="1:23" s="6" customFormat="1" ht="12" x14ac:dyDescent="0.25">
      <c r="A75" s="23" t="s">
        <v>326</v>
      </c>
      <c r="B75" s="186"/>
      <c r="C75" s="114"/>
      <c r="D75" s="108"/>
      <c r="E75" s="114"/>
      <c r="F75" s="108"/>
      <c r="G75" s="248"/>
    </row>
    <row r="76" spans="1:23" s="6" customFormat="1" ht="11.4" x14ac:dyDescent="0.2">
      <c r="A76" s="249" t="s">
        <v>241</v>
      </c>
      <c r="C76" s="113"/>
      <c r="E76" s="253"/>
      <c r="G76" s="237"/>
    </row>
    <row r="77" spans="1:23" s="6" customFormat="1" ht="11.4" x14ac:dyDescent="0.2">
      <c r="A77" s="23" t="s">
        <v>282</v>
      </c>
      <c r="F77" s="218"/>
    </row>
    <row r="78" spans="1:23" s="6" customFormat="1" ht="11.4" x14ac:dyDescent="0.2">
      <c r="A78" s="24" t="s">
        <v>244</v>
      </c>
      <c r="B78" s="51"/>
      <c r="C78" s="113"/>
      <c r="E78" s="113"/>
    </row>
  </sheetData>
  <mergeCells count="4">
    <mergeCell ref="A2:E2"/>
    <mergeCell ref="A4:B6"/>
    <mergeCell ref="E4:E5"/>
    <mergeCell ref="A1:E1"/>
  </mergeCells>
  <printOptions horizontalCentered="1"/>
  <pageMargins left="0.39370078740157483" right="0.39370078740157483" top="0.55118110236220474" bottom="0.55118110236220474" header="0.11811023622047244" footer="0.11811023622047244"/>
  <pageSetup paperSize="9" scale="75" fitToWidth="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11952-19E8-4BED-B721-CCBDF23DF67F}">
  <sheetPr>
    <pageSetUpPr fitToPage="1"/>
  </sheetPr>
  <dimension ref="A1:Z57"/>
  <sheetViews>
    <sheetView zoomScaleNormal="100" workbookViewId="0">
      <selection sqref="A1:L1"/>
    </sheetView>
  </sheetViews>
  <sheetFormatPr defaultColWidth="9.109375" defaultRowHeight="13.2" x14ac:dyDescent="0.25"/>
  <cols>
    <col min="1" max="1" width="4.88671875" style="9" customWidth="1"/>
    <col min="2" max="2" width="30" style="48" customWidth="1"/>
    <col min="3" max="3" width="15.109375" style="29" customWidth="1"/>
    <col min="4" max="4" width="10.5546875" style="5" customWidth="1"/>
    <col min="5" max="5" width="15.109375" style="48" customWidth="1"/>
    <col min="6" max="6" width="10.5546875" style="5" customWidth="1"/>
    <col min="7" max="7" width="15.109375" style="60" customWidth="1"/>
    <col min="8" max="8" width="10.5546875" style="5" customWidth="1"/>
    <col min="9" max="9" width="15.109375" style="60" customWidth="1"/>
    <col min="10" max="10" width="10.5546875" style="81" customWidth="1"/>
    <col min="11" max="12" width="14" style="5" customWidth="1"/>
    <col min="13" max="16384" width="9.109375" style="1"/>
  </cols>
  <sheetData>
    <row r="1" spans="1:13" ht="12.75" customHeight="1" x14ac:dyDescent="0.25">
      <c r="A1" s="435" t="s">
        <v>328</v>
      </c>
      <c r="B1" s="435"/>
      <c r="C1" s="435"/>
      <c r="D1" s="435"/>
      <c r="E1" s="435"/>
      <c r="F1" s="435"/>
      <c r="G1" s="435"/>
      <c r="H1" s="435"/>
      <c r="I1" s="435"/>
      <c r="J1" s="435"/>
      <c r="K1" s="435"/>
      <c r="L1" s="435"/>
    </row>
    <row r="2" spans="1:13" ht="12.75" customHeight="1" x14ac:dyDescent="0.25">
      <c r="A2" s="411" t="s">
        <v>250</v>
      </c>
      <c r="B2" s="411"/>
      <c r="C2" s="411"/>
      <c r="D2" s="411"/>
      <c r="E2" s="411"/>
      <c r="F2" s="411"/>
      <c r="G2" s="411"/>
      <c r="H2" s="411"/>
      <c r="I2" s="411"/>
      <c r="J2" s="411"/>
      <c r="K2" s="411"/>
      <c r="L2" s="411"/>
    </row>
    <row r="3" spans="1:13" s="29" customFormat="1" x14ac:dyDescent="0.25">
      <c r="A3" s="227"/>
      <c r="B3" s="227"/>
      <c r="C3" s="227"/>
      <c r="D3" s="270"/>
      <c r="E3" s="227"/>
      <c r="F3" s="270"/>
      <c r="G3" s="271"/>
      <c r="H3" s="270"/>
      <c r="I3" s="271"/>
      <c r="J3" s="270"/>
      <c r="K3" s="270"/>
      <c r="L3" s="270"/>
    </row>
    <row r="4" spans="1:13" s="9" customFormat="1" ht="28.5" customHeight="1" x14ac:dyDescent="0.25">
      <c r="A4" s="390" t="s">
        <v>125</v>
      </c>
      <c r="B4" s="386"/>
      <c r="C4" s="408">
        <v>2022</v>
      </c>
      <c r="D4" s="408"/>
      <c r="E4" s="408"/>
      <c r="F4" s="408"/>
      <c r="G4" s="407" t="s">
        <v>286</v>
      </c>
      <c r="H4" s="407"/>
      <c r="I4" s="407"/>
      <c r="J4" s="407"/>
      <c r="K4" s="385" t="s">
        <v>287</v>
      </c>
      <c r="L4" s="409"/>
    </row>
    <row r="5" spans="1:13" s="9" customFormat="1" ht="39.6" x14ac:dyDescent="0.25">
      <c r="A5" s="384"/>
      <c r="B5" s="386"/>
      <c r="C5" s="231" t="s">
        <v>22</v>
      </c>
      <c r="D5" s="157" t="s">
        <v>253</v>
      </c>
      <c r="E5" s="232" t="s">
        <v>276</v>
      </c>
      <c r="F5" s="157" t="s">
        <v>253</v>
      </c>
      <c r="G5" s="231" t="s">
        <v>248</v>
      </c>
      <c r="H5" s="157" t="s">
        <v>253</v>
      </c>
      <c r="I5" s="232" t="s">
        <v>249</v>
      </c>
      <c r="J5" s="157" t="s">
        <v>253</v>
      </c>
      <c r="K5" s="72" t="s">
        <v>126</v>
      </c>
      <c r="L5" s="73" t="s">
        <v>3</v>
      </c>
    </row>
    <row r="6" spans="1:13" x14ac:dyDescent="0.25">
      <c r="A6" s="384"/>
      <c r="B6" s="386"/>
      <c r="C6" s="158" t="s">
        <v>6</v>
      </c>
      <c r="D6" s="233" t="s">
        <v>7</v>
      </c>
      <c r="E6" s="158" t="s">
        <v>8</v>
      </c>
      <c r="F6" s="233" t="s">
        <v>9</v>
      </c>
      <c r="G6" s="158" t="s">
        <v>10</v>
      </c>
      <c r="H6" s="233" t="s">
        <v>11</v>
      </c>
      <c r="I6" s="158" t="s">
        <v>12</v>
      </c>
      <c r="J6" s="233" t="s">
        <v>13</v>
      </c>
      <c r="K6" s="233" t="s">
        <v>127</v>
      </c>
      <c r="L6" s="160" t="s">
        <v>128</v>
      </c>
    </row>
    <row r="7" spans="1:13" x14ac:dyDescent="0.25">
      <c r="A7" s="4"/>
      <c r="B7" s="4"/>
      <c r="C7" s="129"/>
      <c r="D7" s="130"/>
      <c r="E7" s="129"/>
      <c r="F7" s="130"/>
      <c r="G7" s="129"/>
      <c r="H7" s="130"/>
      <c r="I7" s="129"/>
      <c r="J7" s="130"/>
      <c r="K7" s="130"/>
      <c r="L7" s="130"/>
    </row>
    <row r="8" spans="1:13" s="11" customFormat="1" x14ac:dyDescent="0.25">
      <c r="A8" s="57"/>
      <c r="B8" s="61" t="s">
        <v>146</v>
      </c>
      <c r="C8" s="215">
        <v>12011514095</v>
      </c>
      <c r="D8" s="169">
        <v>99.999999999999986</v>
      </c>
      <c r="E8" s="215">
        <v>105059073260</v>
      </c>
      <c r="F8" s="169">
        <v>99.999999999999986</v>
      </c>
      <c r="G8" s="215">
        <v>10239903632</v>
      </c>
      <c r="H8" s="169">
        <v>99.999999999999986</v>
      </c>
      <c r="I8" s="215">
        <v>94360338720</v>
      </c>
      <c r="J8" s="169">
        <v>100</v>
      </c>
      <c r="K8" s="202">
        <v>-14.74926848512348</v>
      </c>
      <c r="L8" s="202">
        <v>-10.183541704696742</v>
      </c>
    </row>
    <row r="9" spans="1:13" s="11" customFormat="1" x14ac:dyDescent="0.25">
      <c r="A9" s="57"/>
      <c r="B9" s="61"/>
      <c r="C9" s="215"/>
      <c r="D9" s="169"/>
      <c r="E9" s="215"/>
      <c r="F9" s="169"/>
      <c r="G9" s="215"/>
      <c r="H9" s="169"/>
      <c r="I9" s="215"/>
      <c r="J9" s="169"/>
      <c r="K9" s="202"/>
      <c r="L9" s="202"/>
    </row>
    <row r="10" spans="1:13" x14ac:dyDescent="0.25">
      <c r="B10" s="62" t="s">
        <v>129</v>
      </c>
      <c r="C10" s="215">
        <v>9395020372</v>
      </c>
      <c r="D10" s="169">
        <v>78.216786807175623</v>
      </c>
      <c r="E10" s="215">
        <v>83010362152</v>
      </c>
      <c r="F10" s="169">
        <v>79.013034834760163</v>
      </c>
      <c r="G10" s="215">
        <v>8246591373</v>
      </c>
      <c r="H10" s="169">
        <v>80.533876776234109</v>
      </c>
      <c r="I10" s="215">
        <v>73837357058</v>
      </c>
      <c r="J10" s="169">
        <v>78.250415438949588</v>
      </c>
      <c r="K10" s="202">
        <v>-12.223805308849203</v>
      </c>
      <c r="L10" s="202">
        <v>-11.05043377259738</v>
      </c>
      <c r="M10" s="64"/>
    </row>
    <row r="11" spans="1:13" x14ac:dyDescent="0.25">
      <c r="C11" s="201"/>
      <c r="D11" s="203"/>
      <c r="E11" s="201"/>
      <c r="F11" s="170"/>
      <c r="G11" s="198"/>
      <c r="H11" s="203"/>
      <c r="I11" s="201"/>
      <c r="J11" s="203"/>
      <c r="K11" s="203"/>
      <c r="L11" s="203"/>
    </row>
    <row r="12" spans="1:13" x14ac:dyDescent="0.25">
      <c r="A12" s="9">
        <v>1</v>
      </c>
      <c r="B12" s="42" t="s">
        <v>290</v>
      </c>
      <c r="C12" s="213">
        <v>2396563593</v>
      </c>
      <c r="D12" s="170">
        <v>19.952218962949981</v>
      </c>
      <c r="E12" s="213">
        <v>21062328762</v>
      </c>
      <c r="F12" s="170">
        <v>20.048081625348996</v>
      </c>
      <c r="G12" s="198">
        <v>2625108661</v>
      </c>
      <c r="H12" s="170">
        <v>25.636068027012072</v>
      </c>
      <c r="I12" s="213">
        <v>21786502767</v>
      </c>
      <c r="J12" s="170">
        <v>23.088622892344784</v>
      </c>
      <c r="K12" s="203">
        <v>9.5363656807416106</v>
      </c>
      <c r="L12" s="203">
        <v>3.4382428134277943</v>
      </c>
      <c r="M12" s="29"/>
    </row>
    <row r="13" spans="1:13" x14ac:dyDescent="0.25">
      <c r="A13" s="9">
        <v>2</v>
      </c>
      <c r="B13" s="42" t="s">
        <v>140</v>
      </c>
      <c r="C13" s="213">
        <v>1366636887</v>
      </c>
      <c r="D13" s="170">
        <v>11.377723709027542</v>
      </c>
      <c r="E13" s="213">
        <v>9690928481</v>
      </c>
      <c r="F13" s="170">
        <v>9.2242661012408789</v>
      </c>
      <c r="G13" s="198">
        <v>902564622</v>
      </c>
      <c r="H13" s="170">
        <v>8.8141905865154726</v>
      </c>
      <c r="I13" s="213">
        <v>8659332751</v>
      </c>
      <c r="J13" s="170">
        <v>9.1768775615518479</v>
      </c>
      <c r="K13" s="203">
        <v>-33.957247123536774</v>
      </c>
      <c r="L13" s="203">
        <v>-10.644962781662691</v>
      </c>
      <c r="M13" s="29"/>
    </row>
    <row r="14" spans="1:13" x14ac:dyDescent="0.25">
      <c r="A14" s="9">
        <v>3</v>
      </c>
      <c r="B14" s="42" t="s">
        <v>133</v>
      </c>
      <c r="C14" s="213">
        <v>685645005</v>
      </c>
      <c r="D14" s="170">
        <v>5.7082312818948582</v>
      </c>
      <c r="E14" s="213">
        <v>5720588127</v>
      </c>
      <c r="F14" s="170">
        <v>5.4451157329769124</v>
      </c>
      <c r="G14" s="198">
        <v>840324401</v>
      </c>
      <c r="H14" s="170">
        <v>8.206370208152757</v>
      </c>
      <c r="I14" s="213">
        <v>5940090392</v>
      </c>
      <c r="J14" s="170">
        <v>6.2951134688338888</v>
      </c>
      <c r="K14" s="203">
        <v>22.55969122096937</v>
      </c>
      <c r="L14" s="203">
        <v>3.8370576613267149</v>
      </c>
      <c r="M14" s="29"/>
    </row>
    <row r="15" spans="1:13" x14ac:dyDescent="0.25">
      <c r="A15" s="9">
        <v>4</v>
      </c>
      <c r="B15" s="42" t="s">
        <v>291</v>
      </c>
      <c r="C15" s="213">
        <v>1137129753</v>
      </c>
      <c r="D15" s="170">
        <v>9.4669976158405369</v>
      </c>
      <c r="E15" s="213">
        <v>9581136177</v>
      </c>
      <c r="F15" s="170">
        <v>9.1197607971361236</v>
      </c>
      <c r="G15" s="198">
        <v>833154210</v>
      </c>
      <c r="H15" s="170">
        <v>8.1363481526951933</v>
      </c>
      <c r="I15" s="213">
        <v>7683661869</v>
      </c>
      <c r="J15" s="170">
        <v>8.1428934796430745</v>
      </c>
      <c r="K15" s="203">
        <v>-26.73182565121045</v>
      </c>
      <c r="L15" s="203">
        <v>-19.804272405134814</v>
      </c>
      <c r="M15" s="29"/>
    </row>
    <row r="16" spans="1:13" x14ac:dyDescent="0.25">
      <c r="A16" s="9">
        <v>5</v>
      </c>
      <c r="B16" s="42" t="s">
        <v>329</v>
      </c>
      <c r="C16" s="213">
        <v>826078844</v>
      </c>
      <c r="D16" s="170">
        <v>6.8773914551194633</v>
      </c>
      <c r="E16" s="213">
        <v>10006568898</v>
      </c>
      <c r="F16" s="170">
        <v>9.5247069934033792</v>
      </c>
      <c r="G16" s="198">
        <v>696291853</v>
      </c>
      <c r="H16" s="170">
        <v>6.79978911934354</v>
      </c>
      <c r="I16" s="213">
        <v>6393795115</v>
      </c>
      <c r="J16" s="170">
        <v>6.7759348914299871</v>
      </c>
      <c r="K16" s="203">
        <v>-15.711211095971366</v>
      </c>
      <c r="L16" s="203">
        <v>-36.10402146655963</v>
      </c>
      <c r="M16" s="29"/>
    </row>
    <row r="17" spans="1:13" x14ac:dyDescent="0.25">
      <c r="A17" s="9">
        <v>6</v>
      </c>
      <c r="B17" s="42" t="s">
        <v>289</v>
      </c>
      <c r="C17" s="213">
        <v>811728164</v>
      </c>
      <c r="D17" s="170">
        <v>6.7579170917169877</v>
      </c>
      <c r="E17" s="213">
        <v>6707610140</v>
      </c>
      <c r="F17" s="170">
        <v>6.3846081369859586</v>
      </c>
      <c r="G17" s="198">
        <v>625208833</v>
      </c>
      <c r="H17" s="170">
        <v>6.1056124693029723</v>
      </c>
      <c r="I17" s="213">
        <v>6295302053</v>
      </c>
      <c r="J17" s="170">
        <v>6.6715551664988766</v>
      </c>
      <c r="K17" s="203">
        <v>-22.978053401631136</v>
      </c>
      <c r="L17" s="203">
        <v>-6.1468701727497859</v>
      </c>
      <c r="M17" s="29"/>
    </row>
    <row r="18" spans="1:13" x14ac:dyDescent="0.25">
      <c r="A18" s="9">
        <v>7</v>
      </c>
      <c r="B18" s="42" t="s">
        <v>294</v>
      </c>
      <c r="C18" s="213">
        <v>494141722</v>
      </c>
      <c r="D18" s="170">
        <v>4.1139003633663052</v>
      </c>
      <c r="E18" s="213">
        <v>4930832109</v>
      </c>
      <c r="F18" s="170">
        <v>4.6933900671265061</v>
      </c>
      <c r="G18" s="198">
        <v>486095025</v>
      </c>
      <c r="H18" s="170">
        <v>4.7470664028608507</v>
      </c>
      <c r="I18" s="213">
        <v>4379915757</v>
      </c>
      <c r="J18" s="170">
        <v>4.6416914313933697</v>
      </c>
      <c r="K18" s="203">
        <v>-1.628418860773706</v>
      </c>
      <c r="L18" s="203">
        <v>-11.172888060707642</v>
      </c>
      <c r="M18" s="29"/>
    </row>
    <row r="19" spans="1:13" x14ac:dyDescent="0.25">
      <c r="A19" s="9">
        <v>8</v>
      </c>
      <c r="B19" s="42" t="s">
        <v>132</v>
      </c>
      <c r="C19" s="213">
        <v>729663719</v>
      </c>
      <c r="D19" s="170">
        <v>6.074702266750327</v>
      </c>
      <c r="E19" s="213">
        <v>6538198189</v>
      </c>
      <c r="F19" s="170">
        <v>6.2233541436438138</v>
      </c>
      <c r="G19" s="198">
        <v>454982152</v>
      </c>
      <c r="H19" s="170">
        <v>4.4432268930555887</v>
      </c>
      <c r="I19" s="213">
        <v>5368639176</v>
      </c>
      <c r="J19" s="170">
        <v>5.6895081650041792</v>
      </c>
      <c r="K19" s="203">
        <v>-37.644953400787088</v>
      </c>
      <c r="L19" s="203">
        <v>-17.888093618325772</v>
      </c>
      <c r="M19" s="29"/>
    </row>
    <row r="20" spans="1:13" x14ac:dyDescent="0.25">
      <c r="A20" s="9">
        <v>9</v>
      </c>
      <c r="B20" s="42" t="s">
        <v>136</v>
      </c>
      <c r="C20" s="213">
        <v>380513885</v>
      </c>
      <c r="D20" s="170">
        <v>3.1679094075108774</v>
      </c>
      <c r="E20" s="213">
        <v>3522078673</v>
      </c>
      <c r="F20" s="170">
        <v>3.3524745304801673</v>
      </c>
      <c r="G20" s="198">
        <v>406298987</v>
      </c>
      <c r="H20" s="170">
        <v>3.967800885648022</v>
      </c>
      <c r="I20" s="213">
        <v>3551472547</v>
      </c>
      <c r="J20" s="170">
        <v>3.7637344197528328</v>
      </c>
      <c r="K20" s="203">
        <v>6.7763892505525725</v>
      </c>
      <c r="L20" s="203">
        <v>0.83456040392655417</v>
      </c>
      <c r="M20" s="29"/>
    </row>
    <row r="21" spans="1:13" x14ac:dyDescent="0.25">
      <c r="A21" s="9">
        <v>10</v>
      </c>
      <c r="B21" s="42" t="s">
        <v>330</v>
      </c>
      <c r="C21" s="213">
        <v>566918800</v>
      </c>
      <c r="D21" s="170">
        <v>4.7197946529987398</v>
      </c>
      <c r="E21" s="213">
        <v>5250092596</v>
      </c>
      <c r="F21" s="170">
        <v>4.9972767064174271</v>
      </c>
      <c r="G21" s="198">
        <v>376562629</v>
      </c>
      <c r="H21" s="170">
        <v>3.6774040316476291</v>
      </c>
      <c r="I21" s="213">
        <v>3778644631</v>
      </c>
      <c r="J21" s="170">
        <v>4.0044839624967379</v>
      </c>
      <c r="K21" s="203">
        <v>-33.577325535861569</v>
      </c>
      <c r="L21" s="203">
        <v>-28.027085962656805</v>
      </c>
      <c r="M21" s="29"/>
    </row>
    <row r="22" spans="1:13" x14ac:dyDescent="0.25">
      <c r="B22" s="42"/>
      <c r="C22" s="213"/>
      <c r="D22" s="170"/>
      <c r="E22" s="213"/>
      <c r="F22" s="170"/>
      <c r="G22" s="198"/>
      <c r="H22" s="170"/>
      <c r="I22" s="213"/>
      <c r="J22" s="170"/>
      <c r="K22" s="203"/>
      <c r="L22" s="203"/>
      <c r="M22" s="29"/>
    </row>
    <row r="23" spans="1:13" s="11" customFormat="1" x14ac:dyDescent="0.25">
      <c r="A23" s="57"/>
      <c r="B23" s="62" t="s">
        <v>135</v>
      </c>
      <c r="C23" s="214">
        <v>2616493723</v>
      </c>
      <c r="D23" s="169">
        <v>21.78321319282438</v>
      </c>
      <c r="E23" s="214">
        <v>22048711108</v>
      </c>
      <c r="F23" s="169">
        <v>20.986965165239837</v>
      </c>
      <c r="G23" s="215">
        <v>1993312259</v>
      </c>
      <c r="H23" s="169">
        <v>19.466123223765901</v>
      </c>
      <c r="I23" s="214">
        <v>20522981662</v>
      </c>
      <c r="J23" s="169">
        <v>21.749584561050419</v>
      </c>
      <c r="K23" s="202">
        <v>-23.81742629542704</v>
      </c>
      <c r="L23" s="202">
        <v>-6.9198124032130615</v>
      </c>
      <c r="M23" s="76"/>
    </row>
    <row r="24" spans="1:13" x14ac:dyDescent="0.25">
      <c r="B24" s="42"/>
      <c r="C24" s="213"/>
      <c r="D24" s="170"/>
      <c r="E24" s="213"/>
      <c r="F24" s="170"/>
      <c r="G24" s="198"/>
      <c r="H24" s="170"/>
      <c r="I24" s="213"/>
      <c r="J24" s="170"/>
      <c r="K24" s="203"/>
      <c r="L24" s="203"/>
      <c r="M24" s="29"/>
    </row>
    <row r="25" spans="1:13" x14ac:dyDescent="0.25">
      <c r="A25" s="9">
        <v>11</v>
      </c>
      <c r="B25" s="42" t="s">
        <v>144</v>
      </c>
      <c r="C25" s="213">
        <v>242211167</v>
      </c>
      <c r="D25" s="170">
        <v>2.0164915520585751</v>
      </c>
      <c r="E25" s="213">
        <v>1992747289</v>
      </c>
      <c r="F25" s="170">
        <v>1.8967874236510278</v>
      </c>
      <c r="G25" s="198">
        <v>234594513</v>
      </c>
      <c r="H25" s="170">
        <v>2.2909836013191103</v>
      </c>
      <c r="I25" s="213">
        <v>2741527501</v>
      </c>
      <c r="J25" s="170">
        <v>2.9053811571565751</v>
      </c>
      <c r="K25" s="203">
        <v>-3.1446337071651231</v>
      </c>
      <c r="L25" s="203">
        <v>37.575271893896421</v>
      </c>
      <c r="M25" s="29"/>
    </row>
    <row r="26" spans="1:13" x14ac:dyDescent="0.25">
      <c r="A26" s="9">
        <v>12</v>
      </c>
      <c r="B26" s="42" t="s">
        <v>130</v>
      </c>
      <c r="C26" s="234">
        <v>248159155</v>
      </c>
      <c r="D26" s="170">
        <v>2.0660106048021083</v>
      </c>
      <c r="E26" s="213">
        <v>2467444757</v>
      </c>
      <c r="F26" s="170">
        <v>2.3486260447906031</v>
      </c>
      <c r="G26" s="198">
        <v>160603068</v>
      </c>
      <c r="H26" s="170">
        <v>1.5684040960904231</v>
      </c>
      <c r="I26" s="213">
        <v>1552701867</v>
      </c>
      <c r="J26" s="170">
        <v>1.6455026423839016</v>
      </c>
      <c r="K26" s="203">
        <v>-35.282231276134056</v>
      </c>
      <c r="L26" s="203">
        <v>-37.072476998924763</v>
      </c>
      <c r="M26" s="29"/>
    </row>
    <row r="27" spans="1:13" x14ac:dyDescent="0.25">
      <c r="A27" s="9">
        <v>13</v>
      </c>
      <c r="B27" s="42" t="s">
        <v>134</v>
      </c>
      <c r="C27" s="198">
        <v>151969645</v>
      </c>
      <c r="D27" s="170">
        <v>1.2651997391674374</v>
      </c>
      <c r="E27" s="198">
        <v>1492156450</v>
      </c>
      <c r="F27" s="170">
        <v>1.4203023153528245</v>
      </c>
      <c r="G27" s="198">
        <v>160531225</v>
      </c>
      <c r="H27" s="170">
        <v>1.5677024976908494</v>
      </c>
      <c r="I27" s="213">
        <v>1678821098</v>
      </c>
      <c r="J27" s="170">
        <v>1.7791596774378347</v>
      </c>
      <c r="K27" s="203">
        <v>5.6337435018684268</v>
      </c>
      <c r="L27" s="203">
        <v>12.509723628510926</v>
      </c>
      <c r="M27" s="29"/>
    </row>
    <row r="28" spans="1:13" x14ac:dyDescent="0.25">
      <c r="A28" s="9">
        <v>14</v>
      </c>
      <c r="B28" s="42" t="s">
        <v>220</v>
      </c>
      <c r="C28" s="198">
        <v>118696563</v>
      </c>
      <c r="D28" s="170">
        <v>0.98818984901669882</v>
      </c>
      <c r="E28" s="198">
        <v>978940729</v>
      </c>
      <c r="F28" s="170">
        <v>0.93180027066992999</v>
      </c>
      <c r="G28" s="198">
        <v>143826642</v>
      </c>
      <c r="H28" s="170">
        <v>1.404570269104267</v>
      </c>
      <c r="I28" s="213">
        <v>978429372</v>
      </c>
      <c r="J28" s="170">
        <v>1.0369074393674453</v>
      </c>
      <c r="K28" s="203">
        <v>21.171698964863882</v>
      </c>
      <c r="L28" s="203">
        <v>-5.223574674662057E-2</v>
      </c>
      <c r="M28" s="29"/>
    </row>
    <row r="29" spans="1:13" x14ac:dyDescent="0.25">
      <c r="A29" s="9">
        <v>15</v>
      </c>
      <c r="B29" s="42" t="s">
        <v>137</v>
      </c>
      <c r="C29" s="198">
        <v>159724890</v>
      </c>
      <c r="D29" s="170">
        <v>1.3297648301181968</v>
      </c>
      <c r="E29" s="198">
        <v>1591230961</v>
      </c>
      <c r="F29" s="170">
        <v>1.5146059370446041</v>
      </c>
      <c r="G29" s="198">
        <v>135711742</v>
      </c>
      <c r="H29" s="170">
        <v>1.3253224529955225</v>
      </c>
      <c r="I29" s="213">
        <v>1472175217</v>
      </c>
      <c r="J29" s="170">
        <v>1.560163133123607</v>
      </c>
      <c r="K29" s="203">
        <v>-15.034067639677195</v>
      </c>
      <c r="L29" s="203">
        <v>-7.4819901647200311</v>
      </c>
      <c r="M29" s="29"/>
    </row>
    <row r="30" spans="1:13" x14ac:dyDescent="0.25">
      <c r="A30" s="9">
        <v>16</v>
      </c>
      <c r="B30" s="42" t="s">
        <v>221</v>
      </c>
      <c r="C30" s="198">
        <v>284887042</v>
      </c>
      <c r="D30" s="170">
        <v>2.371782938826914</v>
      </c>
      <c r="E30" s="198">
        <v>1112052573</v>
      </c>
      <c r="F30" s="170">
        <v>1.058502172628055</v>
      </c>
      <c r="G30" s="198">
        <v>118524055</v>
      </c>
      <c r="H30" s="170">
        <v>1.1574723675094836</v>
      </c>
      <c r="I30" s="213">
        <v>1019753007</v>
      </c>
      <c r="J30" s="170">
        <v>1.0807008758478098</v>
      </c>
      <c r="K30" s="203">
        <v>-58.396122839451571</v>
      </c>
      <c r="L30" s="203">
        <v>-8.2999282804590901</v>
      </c>
      <c r="M30" s="29"/>
    </row>
    <row r="31" spans="1:13" x14ac:dyDescent="0.25">
      <c r="A31" s="9">
        <v>17</v>
      </c>
      <c r="B31" s="48" t="s">
        <v>222</v>
      </c>
      <c r="C31" s="213">
        <v>262119495</v>
      </c>
      <c r="D31" s="170">
        <v>2.1822352529987188</v>
      </c>
      <c r="E31" s="213">
        <v>1516542909</v>
      </c>
      <c r="F31" s="170">
        <v>1.4435144551930916</v>
      </c>
      <c r="G31" s="198">
        <v>91922349</v>
      </c>
      <c r="H31" s="170">
        <v>0.89768763753537639</v>
      </c>
      <c r="I31" s="213">
        <v>1561443680</v>
      </c>
      <c r="J31" s="170">
        <v>1.6547669298150227</v>
      </c>
      <c r="K31" s="203">
        <v>-64.931128453455926</v>
      </c>
      <c r="L31" s="203">
        <v>2.9607319867795523</v>
      </c>
      <c r="M31" s="29"/>
    </row>
    <row r="32" spans="1:13" x14ac:dyDescent="0.25">
      <c r="A32" s="9">
        <v>18</v>
      </c>
      <c r="B32" s="48" t="s">
        <v>223</v>
      </c>
      <c r="C32" s="198">
        <v>74331639</v>
      </c>
      <c r="D32" s="170">
        <v>0.61883654643457342</v>
      </c>
      <c r="E32" s="198">
        <v>739776110</v>
      </c>
      <c r="F32" s="170">
        <v>0.70415251824009861</v>
      </c>
      <c r="G32" s="198">
        <v>86369099</v>
      </c>
      <c r="H32" s="170">
        <v>0.84345617013517615</v>
      </c>
      <c r="I32" s="213">
        <v>711486947</v>
      </c>
      <c r="J32" s="170">
        <v>0.75401059030874151</v>
      </c>
      <c r="K32" s="203">
        <v>16.194261504175913</v>
      </c>
      <c r="L32" s="203">
        <v>-3.8240168366615701</v>
      </c>
      <c r="M32" s="29"/>
    </row>
    <row r="33" spans="1:26" x14ac:dyDescent="0.25">
      <c r="A33" s="9">
        <v>19</v>
      </c>
      <c r="B33" s="48" t="s">
        <v>139</v>
      </c>
      <c r="C33" s="198">
        <v>67008655</v>
      </c>
      <c r="D33" s="170">
        <v>0.55787017748156753</v>
      </c>
      <c r="E33" s="198">
        <v>790042903</v>
      </c>
      <c r="F33" s="170">
        <v>0.75199873602996981</v>
      </c>
      <c r="G33" s="198">
        <v>78691066</v>
      </c>
      <c r="H33" s="170">
        <v>0.76847467347337239</v>
      </c>
      <c r="I33" s="213">
        <v>829043391</v>
      </c>
      <c r="J33" s="170">
        <v>0.87859306382956148</v>
      </c>
      <c r="K33" s="203">
        <v>17.434182196314786</v>
      </c>
      <c r="L33" s="203">
        <v>4.9365025433308674</v>
      </c>
      <c r="M33" s="29"/>
    </row>
    <row r="34" spans="1:26" x14ac:dyDescent="0.25">
      <c r="A34" s="9">
        <v>20</v>
      </c>
      <c r="B34" s="48" t="s">
        <v>224</v>
      </c>
      <c r="C34" s="198">
        <v>62429</v>
      </c>
      <c r="D34" s="170">
        <v>5.1974296917311319E-4</v>
      </c>
      <c r="E34" s="198">
        <v>78341536</v>
      </c>
      <c r="F34" s="170">
        <v>7.4569033943522905E-2</v>
      </c>
      <c r="G34" s="198">
        <v>74579652</v>
      </c>
      <c r="H34" s="170">
        <v>0.72832376827196299</v>
      </c>
      <c r="I34" s="213">
        <v>253129990</v>
      </c>
      <c r="J34" s="170">
        <v>0.26825888231614436</v>
      </c>
      <c r="K34" s="203" t="s">
        <v>122</v>
      </c>
      <c r="L34" s="203">
        <v>223.11083356854274</v>
      </c>
      <c r="M34" s="29"/>
    </row>
    <row r="35" spans="1:26" x14ac:dyDescent="0.25">
      <c r="A35" s="9">
        <v>21</v>
      </c>
      <c r="B35" s="48" t="s">
        <v>69</v>
      </c>
      <c r="C35" s="198">
        <v>1007323043</v>
      </c>
      <c r="D35" s="170">
        <v>8.3863119589504169</v>
      </c>
      <c r="E35" s="198">
        <v>9289434891</v>
      </c>
      <c r="F35" s="170">
        <v>8.8421062576961091</v>
      </c>
      <c r="G35" s="198">
        <v>707958848</v>
      </c>
      <c r="H35" s="170">
        <v>6.9137256896403567</v>
      </c>
      <c r="I35" s="198">
        <v>7724469592</v>
      </c>
      <c r="J35" s="170">
        <v>8.1861401694637745</v>
      </c>
      <c r="K35" s="203">
        <v>-29.718787540929902</v>
      </c>
      <c r="L35" s="203">
        <v>-16.846722296489801</v>
      </c>
      <c r="M35" s="29"/>
    </row>
    <row r="36" spans="1:26" x14ac:dyDescent="0.25">
      <c r="A36" s="77"/>
      <c r="B36" s="66"/>
      <c r="C36" s="78"/>
      <c r="D36" s="69"/>
      <c r="E36" s="79"/>
      <c r="F36" s="69"/>
      <c r="G36" s="79"/>
      <c r="H36" s="69"/>
      <c r="I36" s="79"/>
      <c r="J36" s="80"/>
      <c r="K36" s="69"/>
      <c r="L36" s="69"/>
    </row>
    <row r="38" spans="1:26" s="6" customFormat="1" ht="11.4" x14ac:dyDescent="0.2">
      <c r="A38" s="24" t="s">
        <v>331</v>
      </c>
      <c r="B38" s="26"/>
      <c r="D38" s="218"/>
      <c r="F38" s="218"/>
      <c r="G38" s="219"/>
      <c r="H38" s="218"/>
      <c r="I38" s="220"/>
      <c r="J38" s="221"/>
    </row>
    <row r="39" spans="1:26" s="180" customFormat="1" ht="12.75" customHeight="1" x14ac:dyDescent="0.25">
      <c r="A39" s="23" t="s">
        <v>378</v>
      </c>
      <c r="B39" s="26"/>
      <c r="C39" s="114"/>
      <c r="D39" s="176"/>
      <c r="E39" s="177"/>
      <c r="F39" s="176"/>
      <c r="G39" s="178"/>
    </row>
    <row r="40" spans="1:26" s="6" customFormat="1" ht="11.4" x14ac:dyDescent="0.2">
      <c r="A40" s="24" t="s">
        <v>241</v>
      </c>
      <c r="B40" s="112"/>
      <c r="C40" s="235"/>
      <c r="D40" s="109"/>
      <c r="E40" s="126"/>
      <c r="F40" s="109"/>
      <c r="G40" s="236"/>
      <c r="H40" s="109"/>
      <c r="I40" s="236"/>
      <c r="J40" s="237"/>
      <c r="K40" s="109"/>
      <c r="L40" s="109"/>
      <c r="M40" s="235"/>
      <c r="N40" s="235"/>
      <c r="O40" s="235"/>
      <c r="P40" s="235"/>
      <c r="Q40" s="235"/>
      <c r="R40" s="235"/>
      <c r="S40" s="235"/>
      <c r="T40" s="235"/>
      <c r="U40" s="235"/>
      <c r="V40" s="235"/>
      <c r="W40" s="235"/>
      <c r="X40" s="235"/>
      <c r="Y40" s="235"/>
      <c r="Z40" s="235"/>
    </row>
    <row r="41" spans="1:26" s="6" customFormat="1" ht="11.4" x14ac:dyDescent="0.2">
      <c r="A41" s="24" t="s">
        <v>282</v>
      </c>
      <c r="B41" s="51"/>
      <c r="C41" s="235"/>
      <c r="D41" s="109"/>
      <c r="E41" s="51"/>
      <c r="F41" s="109"/>
      <c r="G41" s="236"/>
      <c r="H41" s="109"/>
      <c r="I41" s="236"/>
      <c r="J41" s="237"/>
      <c r="K41" s="109"/>
      <c r="L41" s="109"/>
    </row>
    <row r="42" spans="1:26" s="180" customFormat="1" ht="12.75" customHeight="1" x14ac:dyDescent="0.25">
      <c r="A42" s="24" t="s">
        <v>244</v>
      </c>
      <c r="B42" s="2"/>
      <c r="C42" s="114"/>
      <c r="D42" s="176"/>
      <c r="E42" s="177"/>
      <c r="F42" s="176"/>
      <c r="G42" s="178"/>
    </row>
    <row r="43" spans="1:26" x14ac:dyDescent="0.25">
      <c r="A43" s="1"/>
      <c r="B43" s="42"/>
      <c r="C43" s="60"/>
    </row>
    <row r="44" spans="1:26" x14ac:dyDescent="0.25">
      <c r="A44" s="1"/>
      <c r="B44" s="42"/>
      <c r="C44" s="60"/>
    </row>
    <row r="45" spans="1:26" x14ac:dyDescent="0.25">
      <c r="B45" s="82"/>
      <c r="C45" s="60"/>
    </row>
    <row r="46" spans="1:26" x14ac:dyDescent="0.25">
      <c r="B46" s="82"/>
      <c r="C46" s="60"/>
    </row>
    <row r="47" spans="1:26" x14ac:dyDescent="0.25">
      <c r="B47" s="82"/>
      <c r="C47" s="60"/>
    </row>
    <row r="48" spans="1:26" x14ac:dyDescent="0.25">
      <c r="B48" s="82"/>
      <c r="C48" s="60"/>
    </row>
    <row r="49" spans="2:10" x14ac:dyDescent="0.25">
      <c r="B49" s="82"/>
      <c r="C49" s="60"/>
    </row>
    <row r="50" spans="2:10" x14ac:dyDescent="0.25">
      <c r="B50" s="82"/>
      <c r="C50" s="60"/>
    </row>
    <row r="51" spans="2:10" x14ac:dyDescent="0.25">
      <c r="B51" s="82"/>
      <c r="C51" s="60"/>
    </row>
    <row r="52" spans="2:10" x14ac:dyDescent="0.25">
      <c r="B52" s="82"/>
      <c r="C52" s="60"/>
    </row>
    <row r="53" spans="2:10" x14ac:dyDescent="0.25">
      <c r="C53" s="60"/>
    </row>
    <row r="56" spans="2:10" x14ac:dyDescent="0.25">
      <c r="B56" s="1"/>
      <c r="C56" s="60"/>
      <c r="E56" s="1"/>
      <c r="G56" s="1"/>
      <c r="I56" s="1"/>
      <c r="J56" s="5"/>
    </row>
    <row r="57" spans="2:10" x14ac:dyDescent="0.25">
      <c r="B57" s="1"/>
      <c r="E57" s="1"/>
      <c r="G57" s="1"/>
      <c r="I57" s="1"/>
      <c r="J57" s="5"/>
    </row>
  </sheetData>
  <mergeCells count="6">
    <mergeCell ref="A4:B6"/>
    <mergeCell ref="G4:J4"/>
    <mergeCell ref="C4:F4"/>
    <mergeCell ref="K4:L4"/>
    <mergeCell ref="A1:L1"/>
    <mergeCell ref="A2:L2"/>
  </mergeCells>
  <pageMargins left="0.39370078740157483" right="0.39370078740157483" top="0.55118110236220474" bottom="0.55118110236220474" header="0.11811023622047244" footer="0.11811023622047244"/>
  <pageSetup paperSize="9" scale="8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2B279-5740-4143-91B8-CA1051538FB2}">
  <sheetPr>
    <pageSetUpPr fitToPage="1"/>
  </sheetPr>
  <dimension ref="A1:R26"/>
  <sheetViews>
    <sheetView zoomScale="85" zoomScaleNormal="85" workbookViewId="0">
      <selection sqref="A1:L1"/>
    </sheetView>
  </sheetViews>
  <sheetFormatPr defaultColWidth="9.109375" defaultRowHeight="13.2" x14ac:dyDescent="0.25"/>
  <cols>
    <col min="1" max="1" width="5.6640625" style="47" customWidth="1"/>
    <col min="2" max="2" width="49.5546875" style="70" customWidth="1"/>
    <col min="3" max="3" width="15.6640625" style="59" customWidth="1"/>
    <col min="4" max="4" width="10.88671875" style="1" customWidth="1"/>
    <col min="5" max="5" width="15.6640625" style="59" customWidth="1"/>
    <col min="6" max="6" width="10.88671875" style="1" customWidth="1"/>
    <col min="7" max="7" width="15.6640625" style="59" customWidth="1"/>
    <col min="8" max="8" width="10.88671875" style="1" customWidth="1"/>
    <col min="9" max="9" width="15.6640625" style="59" customWidth="1"/>
    <col min="10" max="10" width="10.88671875" style="1" customWidth="1"/>
    <col min="11" max="12" width="13.44140625" style="5" customWidth="1"/>
    <col min="13" max="13" width="11" style="1" bestFit="1" customWidth="1"/>
    <col min="14" max="16384" width="9.109375" style="1"/>
  </cols>
  <sheetData>
    <row r="1" spans="1:18" s="240" customFormat="1" ht="15.6" x14ac:dyDescent="0.25">
      <c r="A1" s="397" t="s">
        <v>332</v>
      </c>
      <c r="B1" s="397"/>
      <c r="C1" s="397"/>
      <c r="D1" s="397"/>
      <c r="E1" s="397"/>
      <c r="F1" s="397"/>
      <c r="G1" s="397"/>
      <c r="H1" s="397"/>
      <c r="I1" s="397"/>
      <c r="J1" s="397"/>
      <c r="K1" s="397"/>
      <c r="L1" s="397"/>
      <c r="R1" s="272"/>
    </row>
    <row r="2" spans="1:18" s="240" customFormat="1" ht="13.8" x14ac:dyDescent="0.25">
      <c r="A2" s="414" t="s">
        <v>250</v>
      </c>
      <c r="B2" s="414"/>
      <c r="C2" s="414"/>
      <c r="D2" s="414"/>
      <c r="E2" s="414"/>
      <c r="F2" s="414"/>
      <c r="G2" s="414"/>
      <c r="H2" s="414"/>
      <c r="I2" s="414"/>
      <c r="J2" s="414"/>
      <c r="K2" s="414"/>
      <c r="L2" s="414"/>
    </row>
    <row r="3" spans="1:18" s="240" customFormat="1" ht="13.8" x14ac:dyDescent="0.25">
      <c r="A3" s="47"/>
      <c r="B3" s="48"/>
      <c r="C3" s="48"/>
      <c r="D3" s="48"/>
      <c r="E3" s="59"/>
      <c r="F3" s="1"/>
      <c r="G3" s="5"/>
      <c r="H3" s="1"/>
      <c r="I3" s="273"/>
      <c r="J3" s="1"/>
      <c r="K3" s="5"/>
      <c r="L3" s="5"/>
    </row>
    <row r="4" spans="1:18" s="241" customFormat="1" ht="28.5" customHeight="1" x14ac:dyDescent="0.25">
      <c r="A4" s="415" t="s">
        <v>145</v>
      </c>
      <c r="B4" s="416"/>
      <c r="C4" s="404">
        <v>2022</v>
      </c>
      <c r="D4" s="404"/>
      <c r="E4" s="404"/>
      <c r="F4" s="404"/>
      <c r="G4" s="404">
        <v>2023</v>
      </c>
      <c r="H4" s="404"/>
      <c r="I4" s="404"/>
      <c r="J4" s="404"/>
      <c r="K4" s="418" t="s">
        <v>287</v>
      </c>
      <c r="L4" s="419"/>
    </row>
    <row r="5" spans="1:18" s="241" customFormat="1" ht="38.25" customHeight="1" x14ac:dyDescent="0.25">
      <c r="A5" s="417"/>
      <c r="B5" s="416"/>
      <c r="C5" s="242" t="s">
        <v>22</v>
      </c>
      <c r="D5" s="157" t="s">
        <v>253</v>
      </c>
      <c r="E5" s="242" t="s">
        <v>276</v>
      </c>
      <c r="F5" s="157" t="s">
        <v>253</v>
      </c>
      <c r="G5" s="242" t="s">
        <v>248</v>
      </c>
      <c r="H5" s="157" t="s">
        <v>253</v>
      </c>
      <c r="I5" s="242" t="s">
        <v>249</v>
      </c>
      <c r="J5" s="157" t="s">
        <v>253</v>
      </c>
      <c r="K5" s="243" t="s">
        <v>126</v>
      </c>
      <c r="L5" s="244" t="s">
        <v>3</v>
      </c>
    </row>
    <row r="6" spans="1:18" s="241" customFormat="1" ht="12.75" customHeight="1" x14ac:dyDescent="0.25">
      <c r="A6" s="417"/>
      <c r="B6" s="416"/>
      <c r="C6" s="245" t="s">
        <v>6</v>
      </c>
      <c r="D6" s="245" t="s">
        <v>7</v>
      </c>
      <c r="E6" s="245" t="s">
        <v>8</v>
      </c>
      <c r="F6" s="245" t="s">
        <v>9</v>
      </c>
      <c r="G6" s="245" t="s">
        <v>10</v>
      </c>
      <c r="H6" s="245" t="s">
        <v>11</v>
      </c>
      <c r="I6" s="245" t="s">
        <v>12</v>
      </c>
      <c r="J6" s="245" t="s">
        <v>13</v>
      </c>
      <c r="K6" s="246" t="s">
        <v>127</v>
      </c>
      <c r="L6" s="247" t="s">
        <v>128</v>
      </c>
      <c r="M6" s="274"/>
    </row>
    <row r="7" spans="1:18" s="9" customFormat="1" x14ac:dyDescent="0.25">
      <c r="A7" s="4"/>
      <c r="B7" s="4"/>
      <c r="C7" s="129"/>
      <c r="D7" s="129"/>
      <c r="E7" s="129"/>
      <c r="F7" s="129"/>
      <c r="G7" s="129"/>
      <c r="H7" s="129"/>
      <c r="I7" s="129"/>
      <c r="J7" s="129"/>
      <c r="K7" s="130"/>
      <c r="L7" s="130"/>
    </row>
    <row r="8" spans="1:18" s="57" customFormat="1" x14ac:dyDescent="0.25">
      <c r="A8" s="61"/>
      <c r="B8" s="62" t="s">
        <v>146</v>
      </c>
      <c r="C8" s="363">
        <v>12011514095</v>
      </c>
      <c r="D8" s="351"/>
      <c r="E8" s="363">
        <v>105059073260</v>
      </c>
      <c r="F8" s="351"/>
      <c r="G8" s="363">
        <v>10239903632</v>
      </c>
      <c r="H8" s="350"/>
      <c r="I8" s="363">
        <v>94360338720</v>
      </c>
      <c r="J8" s="370"/>
      <c r="K8" s="368">
        <v>-14.749268485123491</v>
      </c>
      <c r="L8" s="368">
        <v>-10.183541704696742</v>
      </c>
    </row>
    <row r="9" spans="1:18" s="57" customFormat="1" ht="13.8" x14ac:dyDescent="0.25">
      <c r="A9" s="349"/>
      <c r="B9" s="349"/>
      <c r="C9" s="371"/>
      <c r="D9" s="352"/>
      <c r="E9" s="372"/>
      <c r="F9" s="352"/>
      <c r="G9" s="372"/>
      <c r="H9" s="352"/>
      <c r="I9" s="372"/>
      <c r="J9" s="373"/>
      <c r="K9" s="369"/>
      <c r="L9" s="369"/>
    </row>
    <row r="10" spans="1:18" ht="15.6" x14ac:dyDescent="0.25">
      <c r="A10" s="47">
        <v>1</v>
      </c>
      <c r="B10" s="1" t="s">
        <v>379</v>
      </c>
      <c r="C10" s="362">
        <v>10101659015</v>
      </c>
      <c r="D10" s="366">
        <v>84.099797370299783</v>
      </c>
      <c r="E10" s="364">
        <v>89885470111</v>
      </c>
      <c r="F10" s="366">
        <v>85.557075007269106</v>
      </c>
      <c r="G10" s="364">
        <v>8775503990</v>
      </c>
      <c r="H10" s="366">
        <v>85.69908766110153</v>
      </c>
      <c r="I10" s="364">
        <v>80043957996</v>
      </c>
      <c r="J10" s="366">
        <v>84.827968065606782</v>
      </c>
      <c r="K10" s="366">
        <v>-13.12809136628732</v>
      </c>
      <c r="L10" s="366">
        <v>-10.948946590418529</v>
      </c>
      <c r="N10" s="29"/>
      <c r="O10" s="64"/>
    </row>
    <row r="11" spans="1:18" ht="15.6" x14ac:dyDescent="0.25">
      <c r="A11" s="47">
        <v>2</v>
      </c>
      <c r="B11" s="42" t="s">
        <v>380</v>
      </c>
      <c r="C11" s="362">
        <v>8323223688</v>
      </c>
      <c r="D11" s="366">
        <v>69.293709537123931</v>
      </c>
      <c r="E11" s="364">
        <v>74050915045</v>
      </c>
      <c r="F11" s="366">
        <v>70.485025945107026</v>
      </c>
      <c r="G11" s="364">
        <v>7546475539</v>
      </c>
      <c r="H11" s="366">
        <v>73.696743740996169</v>
      </c>
      <c r="I11" s="364">
        <v>67161358774</v>
      </c>
      <c r="J11" s="366">
        <v>71.175410861221195</v>
      </c>
      <c r="K11" s="366">
        <v>-9.3322993363722304</v>
      </c>
      <c r="L11" s="366">
        <v>-9.3038097730639748</v>
      </c>
      <c r="N11" s="29"/>
      <c r="O11" s="64"/>
    </row>
    <row r="12" spans="1:18" ht="15.6" x14ac:dyDescent="0.25">
      <c r="A12" s="47">
        <v>3</v>
      </c>
      <c r="B12" s="42" t="s">
        <v>381</v>
      </c>
      <c r="C12" s="362">
        <v>5177152200</v>
      </c>
      <c r="D12" s="366">
        <v>43.101578694022258</v>
      </c>
      <c r="E12" s="364">
        <v>48381487430</v>
      </c>
      <c r="F12" s="366">
        <v>46.051698276707221</v>
      </c>
      <c r="G12" s="364">
        <v>4697303151</v>
      </c>
      <c r="H12" s="366">
        <v>45.872532787523404</v>
      </c>
      <c r="I12" s="364">
        <v>41294912865</v>
      </c>
      <c r="J12" s="366">
        <v>43.762997701329148</v>
      </c>
      <c r="K12" s="366">
        <v>-9.268590732178982</v>
      </c>
      <c r="L12" s="366">
        <v>-14.647285442087954</v>
      </c>
      <c r="N12" s="29"/>
      <c r="O12" s="64"/>
    </row>
    <row r="13" spans="1:18" ht="15.6" x14ac:dyDescent="0.25">
      <c r="A13" s="47">
        <v>4</v>
      </c>
      <c r="B13" s="42" t="s">
        <v>382</v>
      </c>
      <c r="C13" s="362">
        <v>3684785529</v>
      </c>
      <c r="D13" s="366">
        <v>30.677111143996871</v>
      </c>
      <c r="E13" s="364">
        <v>30977510164</v>
      </c>
      <c r="F13" s="366">
        <v>29.485801847249228</v>
      </c>
      <c r="G13" s="364">
        <v>3127551668</v>
      </c>
      <c r="H13" s="366">
        <v>30.54278419404563</v>
      </c>
      <c r="I13" s="364">
        <v>28215617198</v>
      </c>
      <c r="J13" s="366">
        <v>29.901988039408767</v>
      </c>
      <c r="K13" s="366">
        <v>-15.122558873900749</v>
      </c>
      <c r="L13" s="366">
        <v>-8.9158003705852593</v>
      </c>
      <c r="N13" s="29"/>
      <c r="O13" s="64"/>
    </row>
    <row r="14" spans="1:18" ht="15.6" x14ac:dyDescent="0.25">
      <c r="A14" s="47">
        <v>5</v>
      </c>
      <c r="B14" s="42" t="s">
        <v>383</v>
      </c>
      <c r="C14" s="362">
        <v>608691316</v>
      </c>
      <c r="D14" s="366">
        <v>5.0675652643439708</v>
      </c>
      <c r="E14" s="364">
        <v>5975644862</v>
      </c>
      <c r="F14" s="366">
        <v>5.6878903235815574</v>
      </c>
      <c r="G14" s="364">
        <v>581181067</v>
      </c>
      <c r="H14" s="366">
        <v>5.6756497706071389</v>
      </c>
      <c r="I14" s="364">
        <v>5797055399</v>
      </c>
      <c r="J14" s="366">
        <v>6.1435296626073832</v>
      </c>
      <c r="K14" s="366">
        <v>-4.5195731032903419</v>
      </c>
      <c r="L14" s="366">
        <v>-2.9886224353069757</v>
      </c>
      <c r="N14" s="29"/>
      <c r="O14" s="64"/>
    </row>
    <row r="15" spans="1:18" ht="15.6" x14ac:dyDescent="0.25">
      <c r="A15" s="47">
        <v>6</v>
      </c>
      <c r="B15" s="48" t="s">
        <v>384</v>
      </c>
      <c r="C15" s="362">
        <v>1282744597</v>
      </c>
      <c r="D15" s="366">
        <v>10.679291443648763</v>
      </c>
      <c r="E15" s="364">
        <v>8978536035</v>
      </c>
      <c r="F15" s="366">
        <v>8.5461785987583703</v>
      </c>
      <c r="G15" s="364">
        <v>856724592</v>
      </c>
      <c r="H15" s="366">
        <v>8.3665298306393279</v>
      </c>
      <c r="I15" s="364">
        <v>8271933082</v>
      </c>
      <c r="J15" s="366">
        <v>8.766324066031288</v>
      </c>
      <c r="K15" s="366">
        <v>-33.211600032956525</v>
      </c>
      <c r="L15" s="366">
        <v>-7.86991275911274</v>
      </c>
      <c r="N15" s="29"/>
      <c r="O15" s="64"/>
    </row>
    <row r="16" spans="1:18" x14ac:dyDescent="0.25">
      <c r="A16" s="65"/>
      <c r="B16" s="66"/>
      <c r="C16" s="67"/>
      <c r="D16" s="68"/>
      <c r="E16" s="67"/>
      <c r="F16" s="68"/>
      <c r="G16" s="67"/>
      <c r="H16" s="68"/>
      <c r="I16" s="67"/>
      <c r="J16" s="68"/>
      <c r="K16" s="69"/>
      <c r="L16" s="69"/>
    </row>
    <row r="17" spans="1:12" x14ac:dyDescent="0.25">
      <c r="B17" s="48"/>
    </row>
    <row r="18" spans="1:12" s="186" customFormat="1" ht="26.25" customHeight="1" x14ac:dyDescent="0.2">
      <c r="A18" s="413" t="s">
        <v>385</v>
      </c>
      <c r="B18" s="413"/>
      <c r="C18" s="413"/>
      <c r="D18" s="413"/>
      <c r="E18" s="413"/>
      <c r="F18" s="413"/>
      <c r="G18" s="413"/>
      <c r="H18" s="413"/>
      <c r="I18" s="413"/>
      <c r="J18" s="413"/>
      <c r="K18" s="413"/>
      <c r="L18" s="413"/>
    </row>
    <row r="19" spans="1:12" s="186" customFormat="1" ht="11.4" x14ac:dyDescent="0.2">
      <c r="A19" s="413" t="s">
        <v>386</v>
      </c>
      <c r="B19" s="413"/>
      <c r="C19" s="413"/>
      <c r="D19" s="413"/>
      <c r="E19" s="413"/>
      <c r="F19" s="413"/>
      <c r="G19" s="413"/>
      <c r="H19" s="413"/>
      <c r="I19" s="413"/>
      <c r="J19" s="413"/>
      <c r="K19" s="413"/>
      <c r="L19" s="413"/>
    </row>
    <row r="20" spans="1:12" s="186" customFormat="1" ht="11.4" x14ac:dyDescent="0.2">
      <c r="A20" s="413" t="s">
        <v>387</v>
      </c>
      <c r="B20" s="413"/>
      <c r="C20" s="413"/>
      <c r="D20" s="413"/>
      <c r="E20" s="413"/>
      <c r="F20" s="413"/>
      <c r="G20" s="413"/>
      <c r="H20" s="413"/>
      <c r="I20" s="413"/>
      <c r="J20" s="413"/>
      <c r="K20" s="413"/>
      <c r="L20" s="413"/>
    </row>
    <row r="21" spans="1:12" s="186" customFormat="1" ht="11.4" x14ac:dyDescent="0.2">
      <c r="A21" s="413" t="s">
        <v>388</v>
      </c>
      <c r="B21" s="413"/>
      <c r="C21" s="413"/>
      <c r="D21" s="413"/>
      <c r="E21" s="413"/>
      <c r="F21" s="413"/>
      <c r="G21" s="413"/>
      <c r="H21" s="413"/>
      <c r="I21" s="413"/>
      <c r="J21" s="413"/>
      <c r="K21" s="413"/>
      <c r="L21" s="413"/>
    </row>
    <row r="22" spans="1:12" s="186" customFormat="1" ht="25.5" customHeight="1" x14ac:dyDescent="0.2">
      <c r="A22" s="412" t="s">
        <v>389</v>
      </c>
      <c r="B22" s="412"/>
      <c r="C22" s="412"/>
      <c r="D22" s="412"/>
      <c r="E22" s="412"/>
      <c r="F22" s="412"/>
      <c r="G22" s="412"/>
      <c r="H22" s="412"/>
      <c r="I22" s="412"/>
      <c r="J22" s="412"/>
      <c r="K22" s="412"/>
      <c r="L22" s="412"/>
    </row>
    <row r="23" spans="1:12" s="186" customFormat="1" ht="11.4" x14ac:dyDescent="0.2">
      <c r="A23" s="412" t="s">
        <v>390</v>
      </c>
      <c r="B23" s="412"/>
      <c r="C23" s="412"/>
      <c r="D23" s="412"/>
      <c r="E23" s="412"/>
      <c r="F23" s="412"/>
      <c r="G23" s="412"/>
      <c r="H23" s="412"/>
      <c r="I23" s="412"/>
      <c r="J23" s="412"/>
      <c r="K23" s="412"/>
      <c r="L23" s="412"/>
    </row>
    <row r="24" spans="1:12" s="186" customFormat="1" ht="11.4" x14ac:dyDescent="0.2">
      <c r="A24" s="249" t="s">
        <v>241</v>
      </c>
      <c r="B24" s="249"/>
      <c r="C24" s="249"/>
      <c r="D24" s="249"/>
      <c r="E24" s="249"/>
      <c r="F24" s="249"/>
      <c r="G24" s="357"/>
      <c r="H24" s="358"/>
      <c r="I24" s="357"/>
      <c r="J24" s="358"/>
      <c r="K24" s="359"/>
      <c r="L24" s="359"/>
    </row>
    <row r="25" spans="1:12" s="186" customFormat="1" ht="11.4" x14ac:dyDescent="0.2">
      <c r="A25" s="249" t="s">
        <v>391</v>
      </c>
      <c r="B25" s="249"/>
      <c r="C25" s="249"/>
      <c r="D25" s="249"/>
      <c r="E25" s="249"/>
      <c r="F25" s="249"/>
      <c r="G25" s="357"/>
      <c r="H25" s="358"/>
      <c r="I25" s="357"/>
      <c r="J25" s="358"/>
      <c r="K25" s="359"/>
      <c r="L25" s="359"/>
    </row>
    <row r="26" spans="1:12" s="180" customFormat="1" ht="12" x14ac:dyDescent="0.25">
      <c r="A26" s="24" t="s">
        <v>244</v>
      </c>
      <c r="B26" s="24"/>
      <c r="C26" s="337"/>
      <c r="D26" s="338"/>
      <c r="E26" s="339"/>
      <c r="F26" s="338"/>
      <c r="G26" s="340"/>
      <c r="H26" s="341"/>
      <c r="I26" s="341"/>
      <c r="J26" s="341"/>
      <c r="K26" s="341"/>
      <c r="L26" s="341"/>
    </row>
  </sheetData>
  <mergeCells count="12">
    <mergeCell ref="A23:L23"/>
    <mergeCell ref="A2:L2"/>
    <mergeCell ref="A1:L1"/>
    <mergeCell ref="A4:B6"/>
    <mergeCell ref="G4:J4"/>
    <mergeCell ref="C4:F4"/>
    <mergeCell ref="K4:L4"/>
    <mergeCell ref="A18:L18"/>
    <mergeCell ref="A19:L19"/>
    <mergeCell ref="A20:L20"/>
    <mergeCell ref="A21:L21"/>
    <mergeCell ref="A22:L22"/>
  </mergeCells>
  <printOptions horizontalCentered="1"/>
  <pageMargins left="0.39370078740157483" right="0.39370078740157483" top="0.55118110236220474" bottom="0.55118110236220474" header="0.11811023622047244" footer="0.11811023622047244"/>
  <pageSetup paperSize="9" scale="7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11E08-FEF9-41B5-BD98-59692682C2AF}">
  <sheetPr>
    <pageSetUpPr fitToPage="1"/>
  </sheetPr>
  <dimension ref="A1:L82"/>
  <sheetViews>
    <sheetView zoomScaleNormal="100" workbookViewId="0">
      <selection sqref="A1:F1"/>
    </sheetView>
  </sheetViews>
  <sheetFormatPr defaultColWidth="9.109375" defaultRowHeight="13.2" x14ac:dyDescent="0.25"/>
  <cols>
    <col min="1" max="1" width="5.5546875" style="21" customWidth="1"/>
    <col min="2" max="2" width="32" style="21" customWidth="1"/>
    <col min="3" max="3" width="24.88671875" style="29" customWidth="1"/>
    <col min="4" max="5" width="24.88671875" style="1" customWidth="1"/>
    <col min="6" max="6" width="29.44140625" style="30" customWidth="1"/>
    <col min="7" max="16384" width="9.109375" style="1"/>
  </cols>
  <sheetData>
    <row r="1" spans="1:7" s="190" customFormat="1" ht="15.6" x14ac:dyDescent="0.25">
      <c r="A1" s="383" t="s">
        <v>337</v>
      </c>
      <c r="B1" s="383"/>
      <c r="C1" s="383"/>
      <c r="D1" s="383"/>
      <c r="E1" s="383"/>
      <c r="F1" s="383"/>
    </row>
    <row r="2" spans="1:7" s="190" customFormat="1" x14ac:dyDescent="0.25">
      <c r="A2" s="383" t="s">
        <v>250</v>
      </c>
      <c r="B2" s="383"/>
      <c r="C2" s="383"/>
      <c r="D2" s="383"/>
      <c r="E2" s="383"/>
      <c r="F2" s="383"/>
    </row>
    <row r="3" spans="1:7" s="190" customFormat="1" x14ac:dyDescent="0.25">
      <c r="A3" s="1"/>
      <c r="B3" s="1"/>
      <c r="C3" s="275"/>
      <c r="D3" s="1"/>
      <c r="E3" s="1"/>
      <c r="F3" s="30"/>
    </row>
    <row r="4" spans="1:7" s="190" customFormat="1" ht="14.25" customHeight="1" x14ac:dyDescent="0.25">
      <c r="A4" s="384" t="s">
        <v>125</v>
      </c>
      <c r="B4" s="386"/>
      <c r="C4" s="207" t="s">
        <v>333</v>
      </c>
      <c r="D4" s="207" t="s">
        <v>334</v>
      </c>
      <c r="E4" s="207" t="s">
        <v>335</v>
      </c>
      <c r="F4" s="155" t="s">
        <v>336</v>
      </c>
    </row>
    <row r="5" spans="1:7" s="190" customFormat="1" x14ac:dyDescent="0.25">
      <c r="A5" s="384"/>
      <c r="B5" s="386"/>
      <c r="C5" s="158" t="s">
        <v>6</v>
      </c>
      <c r="D5" s="158" t="s">
        <v>7</v>
      </c>
      <c r="E5" s="158" t="s">
        <v>8</v>
      </c>
      <c r="F5" s="276" t="s">
        <v>9</v>
      </c>
    </row>
    <row r="6" spans="1:7" x14ac:dyDescent="0.25">
      <c r="A6" s="4"/>
      <c r="B6" s="32"/>
      <c r="C6" s="127"/>
      <c r="D6" s="127"/>
      <c r="E6" s="127"/>
      <c r="F6" s="128"/>
    </row>
    <row r="7" spans="1:7" s="31" customFormat="1" x14ac:dyDescent="0.25">
      <c r="A7" s="31" t="s">
        <v>225</v>
      </c>
      <c r="B7" s="277" t="s">
        <v>226</v>
      </c>
      <c r="C7" s="279">
        <v>16968790320</v>
      </c>
      <c r="D7" s="279">
        <v>10239903632</v>
      </c>
      <c r="E7" s="279">
        <v>6728886688</v>
      </c>
      <c r="F7" s="284">
        <f>E7-D7</f>
        <v>-3511016944</v>
      </c>
    </row>
    <row r="8" spans="1:7" s="31" customFormat="1" x14ac:dyDescent="0.25">
      <c r="B8" s="33"/>
      <c r="C8" s="280"/>
      <c r="D8" s="281"/>
      <c r="E8" s="280"/>
      <c r="F8" s="285"/>
    </row>
    <row r="9" spans="1:7" s="31" customFormat="1" x14ac:dyDescent="0.25">
      <c r="A9" s="34">
        <v>1</v>
      </c>
      <c r="B9" s="36" t="s">
        <v>290</v>
      </c>
      <c r="C9" s="280">
        <v>3678659829</v>
      </c>
      <c r="D9" s="282">
        <v>2625108661</v>
      </c>
      <c r="E9" s="282">
        <v>1053551168</v>
      </c>
      <c r="F9" s="285">
        <f t="shared" ref="F9:F29" si="0">E9-D9</f>
        <v>-1571557493</v>
      </c>
      <c r="G9" s="35"/>
    </row>
    <row r="10" spans="1:7" s="31" customFormat="1" x14ac:dyDescent="0.25">
      <c r="A10" s="34">
        <v>2</v>
      </c>
      <c r="B10" s="36" t="s">
        <v>227</v>
      </c>
      <c r="C10" s="280">
        <v>1732094187</v>
      </c>
      <c r="D10" s="283">
        <v>833154210</v>
      </c>
      <c r="E10" s="283">
        <v>898939977</v>
      </c>
      <c r="F10" s="285">
        <f t="shared" si="0"/>
        <v>65785767</v>
      </c>
      <c r="G10" s="35"/>
    </row>
    <row r="11" spans="1:7" s="31" customFormat="1" x14ac:dyDescent="0.25">
      <c r="A11" s="34">
        <v>3</v>
      </c>
      <c r="B11" s="278" t="s">
        <v>338</v>
      </c>
      <c r="C11" s="280">
        <v>1685473685</v>
      </c>
      <c r="D11" s="282">
        <v>625208833</v>
      </c>
      <c r="E11" s="282">
        <v>1060264852</v>
      </c>
      <c r="F11" s="285">
        <f t="shared" si="0"/>
        <v>435056019</v>
      </c>
      <c r="G11" s="35"/>
    </row>
    <row r="12" spans="1:7" s="31" customFormat="1" x14ac:dyDescent="0.25">
      <c r="A12" s="34">
        <v>4</v>
      </c>
      <c r="B12" s="53" t="s">
        <v>133</v>
      </c>
      <c r="C12" s="280">
        <v>1077730066</v>
      </c>
      <c r="D12" s="283">
        <v>840324401</v>
      </c>
      <c r="E12" s="283">
        <v>237405665</v>
      </c>
      <c r="F12" s="285">
        <f t="shared" si="0"/>
        <v>-602918736</v>
      </c>
      <c r="G12" s="35"/>
    </row>
    <row r="13" spans="1:7" s="31" customFormat="1" x14ac:dyDescent="0.25">
      <c r="A13" s="34">
        <v>5</v>
      </c>
      <c r="B13" s="53" t="s">
        <v>292</v>
      </c>
      <c r="C13" s="280">
        <v>1002832019</v>
      </c>
      <c r="D13" s="283">
        <v>696291853</v>
      </c>
      <c r="E13" s="283">
        <v>306540166</v>
      </c>
      <c r="F13" s="285">
        <f t="shared" si="0"/>
        <v>-389751687</v>
      </c>
      <c r="G13" s="35"/>
    </row>
    <row r="14" spans="1:7" s="31" customFormat="1" x14ac:dyDescent="0.25">
      <c r="A14" s="34">
        <v>6</v>
      </c>
      <c r="B14" s="53" t="s">
        <v>130</v>
      </c>
      <c r="C14" s="280">
        <v>996775742</v>
      </c>
      <c r="D14" s="283">
        <v>160603068</v>
      </c>
      <c r="E14" s="283">
        <v>836172674</v>
      </c>
      <c r="F14" s="285">
        <f t="shared" si="0"/>
        <v>675569606</v>
      </c>
      <c r="G14" s="35"/>
    </row>
    <row r="15" spans="1:7" s="31" customFormat="1" x14ac:dyDescent="0.25">
      <c r="A15" s="34">
        <v>7</v>
      </c>
      <c r="B15" s="36" t="s">
        <v>140</v>
      </c>
      <c r="C15" s="280">
        <v>965865438</v>
      </c>
      <c r="D15" s="283">
        <v>902564622</v>
      </c>
      <c r="E15" s="283">
        <v>63300816</v>
      </c>
      <c r="F15" s="285">
        <f t="shared" si="0"/>
        <v>-839263806</v>
      </c>
      <c r="G15" s="35"/>
    </row>
    <row r="16" spans="1:7" s="31" customFormat="1" x14ac:dyDescent="0.25">
      <c r="A16" s="34">
        <v>8</v>
      </c>
      <c r="B16" s="53" t="s">
        <v>132</v>
      </c>
      <c r="C16" s="280">
        <v>716427571</v>
      </c>
      <c r="D16" s="283">
        <v>454982152</v>
      </c>
      <c r="E16" s="283">
        <v>261445419</v>
      </c>
      <c r="F16" s="285">
        <f t="shared" si="0"/>
        <v>-193536733</v>
      </c>
      <c r="G16" s="35"/>
    </row>
    <row r="17" spans="1:12" s="31" customFormat="1" x14ac:dyDescent="0.25">
      <c r="A17" s="34">
        <v>9</v>
      </c>
      <c r="B17" s="53" t="s">
        <v>228</v>
      </c>
      <c r="C17" s="280">
        <v>677499228</v>
      </c>
      <c r="D17" s="282">
        <v>486095025</v>
      </c>
      <c r="E17" s="282">
        <v>191404203</v>
      </c>
      <c r="F17" s="285">
        <f t="shared" si="0"/>
        <v>-294690822</v>
      </c>
      <c r="G17" s="35"/>
    </row>
    <row r="18" spans="1:12" s="31" customFormat="1" x14ac:dyDescent="0.25">
      <c r="A18" s="34">
        <v>10</v>
      </c>
      <c r="B18" s="36" t="s">
        <v>330</v>
      </c>
      <c r="C18" s="280">
        <v>671856125</v>
      </c>
      <c r="D18" s="283">
        <v>376562629</v>
      </c>
      <c r="E18" s="283">
        <v>295293496</v>
      </c>
      <c r="F18" s="285">
        <f t="shared" si="0"/>
        <v>-81269133</v>
      </c>
      <c r="G18" s="35"/>
    </row>
    <row r="19" spans="1:12" s="31" customFormat="1" x14ac:dyDescent="0.25">
      <c r="A19" s="34">
        <v>11</v>
      </c>
      <c r="B19" s="53" t="s">
        <v>136</v>
      </c>
      <c r="C19" s="280">
        <v>596944418</v>
      </c>
      <c r="D19" s="283">
        <v>406298987</v>
      </c>
      <c r="E19" s="283">
        <v>190645431</v>
      </c>
      <c r="F19" s="285">
        <f t="shared" si="0"/>
        <v>-215653556</v>
      </c>
      <c r="G19" s="35"/>
    </row>
    <row r="20" spans="1:12" s="31" customFormat="1" x14ac:dyDescent="0.25">
      <c r="A20" s="34">
        <v>12</v>
      </c>
      <c r="B20" s="53" t="s">
        <v>134</v>
      </c>
      <c r="C20" s="280">
        <v>373939408</v>
      </c>
      <c r="D20" s="283">
        <v>160531225</v>
      </c>
      <c r="E20" s="283">
        <v>213408183</v>
      </c>
      <c r="F20" s="285">
        <f t="shared" si="0"/>
        <v>52876958</v>
      </c>
      <c r="G20" s="35"/>
    </row>
    <row r="21" spans="1:12" s="31" customFormat="1" x14ac:dyDescent="0.25">
      <c r="A21" s="34">
        <v>13</v>
      </c>
      <c r="B21" s="53" t="s">
        <v>131</v>
      </c>
      <c r="C21" s="280">
        <v>315434370</v>
      </c>
      <c r="D21" s="283">
        <v>44991719</v>
      </c>
      <c r="E21" s="283">
        <v>270442651</v>
      </c>
      <c r="F21" s="285">
        <f t="shared" si="0"/>
        <v>225450932</v>
      </c>
      <c r="G21" s="35"/>
    </row>
    <row r="22" spans="1:12" s="31" customFormat="1" x14ac:dyDescent="0.25">
      <c r="A22" s="34">
        <v>14</v>
      </c>
      <c r="B22" s="53" t="s">
        <v>144</v>
      </c>
      <c r="C22" s="280">
        <v>273183600</v>
      </c>
      <c r="D22" s="283">
        <v>234594513</v>
      </c>
      <c r="E22" s="283">
        <v>38589087</v>
      </c>
      <c r="F22" s="285">
        <f t="shared" si="0"/>
        <v>-196005426</v>
      </c>
      <c r="G22" s="35"/>
    </row>
    <row r="23" spans="1:12" s="31" customFormat="1" x14ac:dyDescent="0.25">
      <c r="A23" s="34">
        <v>15</v>
      </c>
      <c r="B23" s="53" t="s">
        <v>137</v>
      </c>
      <c r="C23" s="280">
        <v>265946961</v>
      </c>
      <c r="D23" s="283">
        <v>135711742</v>
      </c>
      <c r="E23" s="283">
        <v>130235219</v>
      </c>
      <c r="F23" s="285">
        <f t="shared" si="0"/>
        <v>-5476523</v>
      </c>
      <c r="G23" s="35"/>
    </row>
    <row r="24" spans="1:12" s="31" customFormat="1" x14ac:dyDescent="0.25">
      <c r="A24" s="34">
        <v>16</v>
      </c>
      <c r="B24" s="53" t="s">
        <v>220</v>
      </c>
      <c r="C24" s="280">
        <v>163103903</v>
      </c>
      <c r="D24" s="283">
        <v>143826642</v>
      </c>
      <c r="E24" s="283">
        <v>19277261</v>
      </c>
      <c r="F24" s="285">
        <f t="shared" si="0"/>
        <v>-124549381</v>
      </c>
      <c r="G24" s="35"/>
    </row>
    <row r="25" spans="1:12" s="31" customFormat="1" x14ac:dyDescent="0.25">
      <c r="A25" s="34">
        <v>17</v>
      </c>
      <c r="B25" s="53" t="s">
        <v>139</v>
      </c>
      <c r="C25" s="280">
        <v>150540096</v>
      </c>
      <c r="D25" s="283">
        <v>78691066</v>
      </c>
      <c r="E25" s="283">
        <v>71849030</v>
      </c>
      <c r="F25" s="285">
        <f t="shared" si="0"/>
        <v>-6842036</v>
      </c>
      <c r="G25" s="35"/>
    </row>
    <row r="26" spans="1:12" s="31" customFormat="1" x14ac:dyDescent="0.25">
      <c r="A26" s="34">
        <v>18</v>
      </c>
      <c r="B26" s="53" t="s">
        <v>221</v>
      </c>
      <c r="C26" s="280">
        <v>145163510</v>
      </c>
      <c r="D26" s="283">
        <v>118524055</v>
      </c>
      <c r="E26" s="283">
        <v>26639455</v>
      </c>
      <c r="F26" s="285">
        <f t="shared" si="0"/>
        <v>-91884600</v>
      </c>
      <c r="G26" s="35"/>
    </row>
    <row r="27" spans="1:12" s="31" customFormat="1" x14ac:dyDescent="0.25">
      <c r="A27" s="34">
        <v>19</v>
      </c>
      <c r="B27" s="53" t="s">
        <v>223</v>
      </c>
      <c r="C27" s="280">
        <v>114508748</v>
      </c>
      <c r="D27" s="283">
        <v>86369099</v>
      </c>
      <c r="E27" s="283">
        <v>28139649</v>
      </c>
      <c r="F27" s="285">
        <f t="shared" si="0"/>
        <v>-58229450</v>
      </c>
      <c r="G27" s="35"/>
    </row>
    <row r="28" spans="1:12" s="31" customFormat="1" x14ac:dyDescent="0.25">
      <c r="A28" s="34">
        <v>20</v>
      </c>
      <c r="B28" s="53" t="s">
        <v>138</v>
      </c>
      <c r="C28" s="280">
        <v>112608377</v>
      </c>
      <c r="D28" s="283">
        <v>21895681</v>
      </c>
      <c r="E28" s="283">
        <v>90712696</v>
      </c>
      <c r="F28" s="285">
        <f t="shared" si="0"/>
        <v>68817015</v>
      </c>
      <c r="G28" s="35"/>
    </row>
    <row r="29" spans="1:12" s="31" customFormat="1" x14ac:dyDescent="0.25">
      <c r="A29" s="34">
        <v>21</v>
      </c>
      <c r="B29" s="53" t="s">
        <v>69</v>
      </c>
      <c r="C29" s="280">
        <v>1252203039</v>
      </c>
      <c r="D29" s="283">
        <v>807573449</v>
      </c>
      <c r="E29" s="283">
        <v>444629590</v>
      </c>
      <c r="F29" s="285">
        <f t="shared" si="0"/>
        <v>-362943859</v>
      </c>
      <c r="G29" s="35"/>
    </row>
    <row r="30" spans="1:12" s="31" customFormat="1" x14ac:dyDescent="0.25">
      <c r="A30" s="37"/>
      <c r="B30" s="38"/>
      <c r="C30" s="54"/>
      <c r="D30" s="55"/>
      <c r="E30" s="55"/>
      <c r="F30" s="41"/>
    </row>
    <row r="31" spans="1:12" s="31" customFormat="1" x14ac:dyDescent="0.25">
      <c r="C31" s="49"/>
      <c r="D31" s="49"/>
      <c r="E31" s="49"/>
      <c r="F31" s="45"/>
    </row>
    <row r="32" spans="1:12" s="186" customFormat="1" ht="11.4" x14ac:dyDescent="0.2">
      <c r="A32" s="249" t="s">
        <v>241</v>
      </c>
      <c r="B32" s="286"/>
      <c r="C32" s="287"/>
      <c r="D32" s="288"/>
      <c r="E32" s="287"/>
      <c r="F32" s="288"/>
      <c r="G32" s="287"/>
      <c r="H32" s="288"/>
      <c r="I32" s="287"/>
      <c r="J32" s="288"/>
      <c r="K32" s="289"/>
      <c r="L32" s="289"/>
    </row>
    <row r="33" spans="1:7" s="6" customFormat="1" ht="11.4" x14ac:dyDescent="0.2">
      <c r="A33" s="24" t="s">
        <v>282</v>
      </c>
      <c r="C33" s="290"/>
      <c r="D33" s="290"/>
      <c r="E33" s="290"/>
      <c r="F33" s="291"/>
    </row>
    <row r="34" spans="1:7" s="180" customFormat="1" ht="12.75" customHeight="1" x14ac:dyDescent="0.25">
      <c r="A34" s="24" t="s">
        <v>244</v>
      </c>
      <c r="B34" s="2"/>
      <c r="C34" s="114"/>
      <c r="D34" s="176"/>
      <c r="E34" s="177"/>
      <c r="F34" s="176"/>
      <c r="G34" s="178"/>
    </row>
    <row r="35" spans="1:7" x14ac:dyDescent="0.25">
      <c r="C35" s="96"/>
    </row>
    <row r="36" spans="1:7" x14ac:dyDescent="0.25">
      <c r="C36" s="96"/>
    </row>
    <row r="37" spans="1:7" x14ac:dyDescent="0.25">
      <c r="C37" s="96"/>
    </row>
    <row r="38" spans="1:7" x14ac:dyDescent="0.25">
      <c r="C38" s="96"/>
    </row>
    <row r="39" spans="1:7" x14ac:dyDescent="0.25">
      <c r="C39" s="96"/>
    </row>
    <row r="40" spans="1:7" s="190" customFormat="1" x14ac:dyDescent="0.25">
      <c r="A40" s="292"/>
      <c r="B40" s="292"/>
      <c r="C40" s="96"/>
      <c r="F40" s="293"/>
    </row>
    <row r="41" spans="1:7" s="190" customFormat="1" x14ac:dyDescent="0.25">
      <c r="A41" s="292"/>
      <c r="B41" s="292"/>
      <c r="C41" s="96"/>
      <c r="F41" s="293"/>
    </row>
    <row r="42" spans="1:7" s="190" customFormat="1" x14ac:dyDescent="0.25">
      <c r="A42" s="292"/>
      <c r="B42" s="292"/>
      <c r="C42" s="96"/>
      <c r="F42" s="293"/>
    </row>
    <row r="43" spans="1:7" s="31" customFormat="1" x14ac:dyDescent="0.25">
      <c r="A43" s="46"/>
      <c r="B43" s="46"/>
      <c r="C43" s="50"/>
      <c r="F43" s="45"/>
    </row>
    <row r="44" spans="1:7" s="31" customFormat="1" x14ac:dyDescent="0.25">
      <c r="A44" s="46"/>
      <c r="B44" s="46"/>
      <c r="C44" s="50"/>
      <c r="F44" s="45"/>
    </row>
    <row r="45" spans="1:7" s="31" customFormat="1" x14ac:dyDescent="0.25">
      <c r="A45" s="46"/>
      <c r="B45" s="46"/>
      <c r="C45" s="50"/>
      <c r="F45" s="45"/>
    </row>
    <row r="46" spans="1:7" s="31" customFormat="1" x14ac:dyDescent="0.25">
      <c r="A46" s="46"/>
      <c r="B46" s="46"/>
      <c r="C46" s="50"/>
      <c r="F46" s="45"/>
    </row>
    <row r="47" spans="1:7" s="31" customFormat="1" x14ac:dyDescent="0.25">
      <c r="A47" s="46"/>
      <c r="B47" s="46"/>
      <c r="C47" s="50"/>
      <c r="F47" s="45"/>
    </row>
    <row r="48" spans="1:7" s="31" customFormat="1" x14ac:dyDescent="0.25">
      <c r="A48" s="46"/>
      <c r="B48" s="46"/>
      <c r="C48" s="50"/>
      <c r="F48" s="45"/>
    </row>
    <row r="49" spans="1:6" s="31" customFormat="1" x14ac:dyDescent="0.25">
      <c r="A49" s="46"/>
      <c r="B49" s="46"/>
      <c r="C49" s="50"/>
      <c r="F49" s="45"/>
    </row>
    <row r="50" spans="1:6" s="31" customFormat="1" x14ac:dyDescent="0.25">
      <c r="A50" s="46"/>
      <c r="B50" s="46"/>
      <c r="C50" s="50"/>
      <c r="F50" s="45"/>
    </row>
    <row r="51" spans="1:6" s="31" customFormat="1" x14ac:dyDescent="0.25">
      <c r="A51" s="46"/>
      <c r="B51" s="46"/>
      <c r="C51" s="50"/>
      <c r="F51" s="45"/>
    </row>
    <row r="52" spans="1:6" s="31" customFormat="1" x14ac:dyDescent="0.25">
      <c r="A52" s="46"/>
      <c r="B52" s="46"/>
      <c r="C52" s="50"/>
      <c r="F52" s="45"/>
    </row>
    <row r="53" spans="1:6" s="31" customFormat="1" x14ac:dyDescent="0.25">
      <c r="A53" s="46"/>
      <c r="B53" s="46"/>
      <c r="C53" s="50"/>
      <c r="F53" s="45"/>
    </row>
    <row r="54" spans="1:6" s="31" customFormat="1" x14ac:dyDescent="0.25">
      <c r="A54" s="46"/>
      <c r="B54" s="46"/>
      <c r="C54" s="50"/>
      <c r="F54" s="45"/>
    </row>
    <row r="55" spans="1:6" s="31" customFormat="1" x14ac:dyDescent="0.25">
      <c r="A55" s="46"/>
      <c r="B55" s="46"/>
      <c r="C55" s="50"/>
      <c r="F55" s="45"/>
    </row>
    <row r="56" spans="1:6" s="31" customFormat="1" x14ac:dyDescent="0.25">
      <c r="A56" s="46"/>
      <c r="B56" s="46"/>
      <c r="C56" s="50"/>
      <c r="F56" s="45"/>
    </row>
    <row r="57" spans="1:6" s="31" customFormat="1" x14ac:dyDescent="0.25">
      <c r="A57" s="46"/>
      <c r="B57" s="46"/>
      <c r="C57" s="52"/>
      <c r="F57" s="45"/>
    </row>
    <row r="58" spans="1:6" s="31" customFormat="1" x14ac:dyDescent="0.25">
      <c r="A58" s="46"/>
      <c r="B58" s="46"/>
      <c r="C58" s="52"/>
      <c r="F58" s="45"/>
    </row>
    <row r="59" spans="1:6" s="31" customFormat="1" x14ac:dyDescent="0.25">
      <c r="A59" s="46"/>
      <c r="B59" s="46"/>
      <c r="C59" s="52"/>
      <c r="F59" s="45"/>
    </row>
    <row r="60" spans="1:6" s="31" customFormat="1" x14ac:dyDescent="0.25">
      <c r="A60" s="46"/>
      <c r="B60" s="46"/>
      <c r="C60" s="52"/>
      <c r="F60" s="45"/>
    </row>
    <row r="61" spans="1:6" s="31" customFormat="1" x14ac:dyDescent="0.25">
      <c r="A61" s="46"/>
      <c r="B61" s="46"/>
      <c r="C61" s="52"/>
      <c r="F61" s="45"/>
    </row>
    <row r="62" spans="1:6" s="31" customFormat="1" x14ac:dyDescent="0.25">
      <c r="A62" s="46"/>
      <c r="B62" s="46"/>
      <c r="C62" s="52"/>
      <c r="F62" s="45"/>
    </row>
    <row r="63" spans="1:6" s="31" customFormat="1" x14ac:dyDescent="0.25">
      <c r="A63" s="46"/>
      <c r="B63" s="46"/>
      <c r="C63" s="52"/>
      <c r="F63" s="45"/>
    </row>
    <row r="64" spans="1:6" s="31" customFormat="1" x14ac:dyDescent="0.25">
      <c r="A64" s="46"/>
      <c r="B64" s="46"/>
      <c r="C64" s="52"/>
      <c r="F64" s="45"/>
    </row>
    <row r="65" spans="1:6" s="31" customFormat="1" x14ac:dyDescent="0.25">
      <c r="A65" s="46"/>
      <c r="B65" s="46"/>
      <c r="C65" s="52"/>
      <c r="F65" s="45"/>
    </row>
    <row r="66" spans="1:6" s="31" customFormat="1" x14ac:dyDescent="0.25">
      <c r="A66" s="46"/>
      <c r="B66" s="46"/>
      <c r="C66" s="52"/>
      <c r="F66" s="45"/>
    </row>
    <row r="67" spans="1:6" s="31" customFormat="1" x14ac:dyDescent="0.25">
      <c r="A67" s="46"/>
      <c r="B67" s="46"/>
      <c r="C67" s="52"/>
      <c r="F67" s="45"/>
    </row>
    <row r="68" spans="1:6" s="31" customFormat="1" x14ac:dyDescent="0.25">
      <c r="A68" s="46"/>
      <c r="B68" s="46"/>
      <c r="C68" s="52"/>
      <c r="F68" s="45"/>
    </row>
    <row r="69" spans="1:6" s="31" customFormat="1" x14ac:dyDescent="0.25">
      <c r="A69" s="46"/>
      <c r="B69" s="46"/>
      <c r="C69" s="52"/>
      <c r="F69" s="45"/>
    </row>
    <row r="70" spans="1:6" s="31" customFormat="1" x14ac:dyDescent="0.25">
      <c r="A70" s="46"/>
      <c r="B70" s="46"/>
      <c r="C70" s="52"/>
      <c r="F70" s="45"/>
    </row>
    <row r="71" spans="1:6" s="31" customFormat="1" x14ac:dyDescent="0.25">
      <c r="A71" s="46"/>
      <c r="B71" s="46"/>
      <c r="C71" s="52"/>
      <c r="F71" s="45"/>
    </row>
    <row r="72" spans="1:6" s="31" customFormat="1" x14ac:dyDescent="0.25">
      <c r="A72" s="46"/>
      <c r="B72" s="46"/>
      <c r="C72" s="52"/>
      <c r="F72" s="45"/>
    </row>
    <row r="73" spans="1:6" s="31" customFormat="1" x14ac:dyDescent="0.25">
      <c r="A73" s="46"/>
      <c r="B73" s="46"/>
      <c r="C73" s="52"/>
      <c r="F73" s="45"/>
    </row>
    <row r="74" spans="1:6" s="31" customFormat="1" x14ac:dyDescent="0.25">
      <c r="A74" s="46"/>
      <c r="B74" s="46"/>
      <c r="C74" s="52"/>
      <c r="F74" s="45"/>
    </row>
    <row r="75" spans="1:6" s="31" customFormat="1" x14ac:dyDescent="0.25">
      <c r="A75" s="46"/>
      <c r="B75" s="46"/>
      <c r="C75" s="52"/>
      <c r="F75" s="45"/>
    </row>
    <row r="76" spans="1:6" s="31" customFormat="1" x14ac:dyDescent="0.25">
      <c r="A76" s="46"/>
      <c r="B76" s="46"/>
      <c r="C76" s="52"/>
      <c r="F76" s="45"/>
    </row>
    <row r="77" spans="1:6" s="31" customFormat="1" x14ac:dyDescent="0.25">
      <c r="A77" s="46"/>
      <c r="B77" s="46"/>
      <c r="C77" s="52"/>
      <c r="F77" s="45"/>
    </row>
    <row r="78" spans="1:6" s="31" customFormat="1" x14ac:dyDescent="0.25">
      <c r="A78" s="46"/>
      <c r="B78" s="46"/>
      <c r="C78" s="52"/>
      <c r="F78" s="45"/>
    </row>
    <row r="79" spans="1:6" s="31" customFormat="1" x14ac:dyDescent="0.25">
      <c r="A79" s="46"/>
      <c r="B79" s="46"/>
      <c r="C79" s="52"/>
      <c r="F79" s="45"/>
    </row>
    <row r="80" spans="1:6" s="31" customFormat="1" x14ac:dyDescent="0.25">
      <c r="A80" s="46"/>
      <c r="B80" s="46"/>
      <c r="C80" s="52"/>
      <c r="F80" s="45"/>
    </row>
    <row r="81" spans="1:6" s="31" customFormat="1" x14ac:dyDescent="0.25">
      <c r="A81" s="46"/>
      <c r="B81" s="46"/>
      <c r="C81" s="52"/>
      <c r="F81" s="45"/>
    </row>
    <row r="82" spans="1:6" s="31" customFormat="1" x14ac:dyDescent="0.25">
      <c r="A82" s="46"/>
      <c r="B82" s="46"/>
      <c r="C82" s="52"/>
      <c r="F82" s="45"/>
    </row>
  </sheetData>
  <mergeCells count="3">
    <mergeCell ref="A4:B5"/>
    <mergeCell ref="A1:F1"/>
    <mergeCell ref="A2:F2"/>
  </mergeCells>
  <printOptions horizontalCentered="1"/>
  <pageMargins left="0.39370078740157483" right="0.39370078740157483" top="0.55118110236220474" bottom="0.55118110236220474" header="0.11811023622047244" footer="0.11811023622047244"/>
  <pageSetup paperSize="9" scale="98"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8CCD2-A438-45B0-A385-427E56E1F2D8}">
  <sheetPr>
    <pageSetUpPr fitToPage="1"/>
  </sheetPr>
  <dimension ref="A1:L63"/>
  <sheetViews>
    <sheetView zoomScaleNormal="100" workbookViewId="0">
      <selection sqref="A1:F1"/>
    </sheetView>
  </sheetViews>
  <sheetFormatPr defaultColWidth="9.109375" defaultRowHeight="13.2" x14ac:dyDescent="0.25"/>
  <cols>
    <col min="1" max="1" width="5.88671875" style="21" customWidth="1"/>
    <col min="2" max="2" width="52" style="21" customWidth="1"/>
    <col min="3" max="3" width="26.6640625" style="29" customWidth="1"/>
    <col min="4" max="5" width="26.6640625" style="1" customWidth="1"/>
    <col min="6" max="6" width="30.6640625" style="30" customWidth="1"/>
    <col min="7" max="16384" width="9.109375" style="1"/>
  </cols>
  <sheetData>
    <row r="1" spans="1:7" ht="15.6" x14ac:dyDescent="0.25">
      <c r="A1" s="383" t="s">
        <v>339</v>
      </c>
      <c r="B1" s="383"/>
      <c r="C1" s="383"/>
      <c r="D1" s="383"/>
      <c r="E1" s="383"/>
      <c r="F1" s="383"/>
    </row>
    <row r="2" spans="1:7" x14ac:dyDescent="0.25">
      <c r="A2" s="383" t="s">
        <v>250</v>
      </c>
      <c r="B2" s="383"/>
      <c r="C2" s="383"/>
      <c r="D2" s="383"/>
      <c r="E2" s="383"/>
      <c r="F2" s="383"/>
    </row>
    <row r="3" spans="1:7" s="240" customFormat="1" ht="13.8" x14ac:dyDescent="0.25">
      <c r="A3" s="241"/>
      <c r="B3" s="241"/>
      <c r="C3" s="241"/>
      <c r="D3" s="241"/>
      <c r="E3" s="241"/>
      <c r="F3" s="241"/>
    </row>
    <row r="4" spans="1:7" s="294" customFormat="1" ht="15.6" x14ac:dyDescent="0.3">
      <c r="A4" s="436" t="s">
        <v>145</v>
      </c>
      <c r="B4" s="437"/>
      <c r="C4" s="207" t="s">
        <v>333</v>
      </c>
      <c r="D4" s="207" t="s">
        <v>334</v>
      </c>
      <c r="E4" s="207" t="s">
        <v>335</v>
      </c>
      <c r="F4" s="155" t="s">
        <v>336</v>
      </c>
    </row>
    <row r="5" spans="1:7" s="294" customFormat="1" x14ac:dyDescent="0.3">
      <c r="A5" s="438"/>
      <c r="B5" s="439"/>
      <c r="C5" s="295" t="s">
        <v>6</v>
      </c>
      <c r="D5" s="295" t="s">
        <v>7</v>
      </c>
      <c r="E5" s="295" t="s">
        <v>8</v>
      </c>
      <c r="F5" s="296" t="s">
        <v>9</v>
      </c>
    </row>
    <row r="6" spans="1:7" x14ac:dyDescent="0.25">
      <c r="A6" s="4"/>
      <c r="B6" s="32"/>
      <c r="C6" s="127"/>
      <c r="D6" s="127"/>
      <c r="E6" s="127"/>
      <c r="F6" s="128"/>
    </row>
    <row r="7" spans="1:7" s="375" customFormat="1" x14ac:dyDescent="0.25">
      <c r="A7" s="374"/>
      <c r="B7" s="354" t="s">
        <v>226</v>
      </c>
      <c r="C7" s="376">
        <v>16968790320</v>
      </c>
      <c r="D7" s="377">
        <v>10239903632</v>
      </c>
      <c r="E7" s="377">
        <v>6728886688</v>
      </c>
      <c r="F7" s="378">
        <v>-3511016944</v>
      </c>
    </row>
    <row r="8" spans="1:7" s="31" customFormat="1" x14ac:dyDescent="0.25">
      <c r="A8" s="353"/>
      <c r="B8" s="355"/>
      <c r="C8" s="379"/>
      <c r="D8" s="380"/>
      <c r="E8" s="380"/>
      <c r="F8" s="381"/>
    </row>
    <row r="9" spans="1:7" s="31" customFormat="1" ht="15.6" x14ac:dyDescent="0.25">
      <c r="A9" s="34">
        <v>1</v>
      </c>
      <c r="B9" s="356" t="s">
        <v>379</v>
      </c>
      <c r="C9" s="379">
        <v>14384495370</v>
      </c>
      <c r="D9" s="380">
        <v>8775503990</v>
      </c>
      <c r="E9" s="380">
        <v>5608991380</v>
      </c>
      <c r="F9" s="381">
        <v>-3166512610</v>
      </c>
      <c r="G9" s="35"/>
    </row>
    <row r="10" spans="1:7" s="31" customFormat="1" ht="15.6" x14ac:dyDescent="0.25">
      <c r="A10" s="34">
        <v>2</v>
      </c>
      <c r="B10" s="36" t="s">
        <v>380</v>
      </c>
      <c r="C10" s="379">
        <v>10825922521</v>
      </c>
      <c r="D10" s="380">
        <v>7546475539</v>
      </c>
      <c r="E10" s="380">
        <v>3279446982</v>
      </c>
      <c r="F10" s="381">
        <v>-4267028557</v>
      </c>
      <c r="G10" s="35"/>
    </row>
    <row r="11" spans="1:7" s="31" customFormat="1" ht="15.6" x14ac:dyDescent="0.25">
      <c r="A11" s="34">
        <v>3</v>
      </c>
      <c r="B11" s="36" t="s">
        <v>381</v>
      </c>
      <c r="C11" s="379">
        <v>8088734439</v>
      </c>
      <c r="D11" s="380">
        <v>4697303151</v>
      </c>
      <c r="E11" s="380">
        <v>3391431288</v>
      </c>
      <c r="F11" s="381">
        <v>-1305871863</v>
      </c>
      <c r="G11" s="35"/>
    </row>
    <row r="12" spans="1:7" s="31" customFormat="1" ht="15.6" x14ac:dyDescent="0.25">
      <c r="A12" s="34">
        <v>4</v>
      </c>
      <c r="B12" s="36" t="s">
        <v>382</v>
      </c>
      <c r="C12" s="379">
        <v>4101574525</v>
      </c>
      <c r="D12" s="380">
        <v>3127551668</v>
      </c>
      <c r="E12" s="380">
        <v>974022857</v>
      </c>
      <c r="F12" s="381">
        <v>-2153528811</v>
      </c>
      <c r="G12" s="35"/>
    </row>
    <row r="13" spans="1:7" s="31" customFormat="1" ht="15.6" x14ac:dyDescent="0.25">
      <c r="A13" s="34">
        <v>5</v>
      </c>
      <c r="B13" s="36" t="s">
        <v>383</v>
      </c>
      <c r="C13" s="379">
        <v>1333596594</v>
      </c>
      <c r="D13" s="380">
        <v>581181067</v>
      </c>
      <c r="E13" s="380">
        <v>752415527</v>
      </c>
      <c r="F13" s="381">
        <v>171234460</v>
      </c>
      <c r="G13" s="35"/>
    </row>
    <row r="14" spans="1:7" s="31" customFormat="1" ht="15.6" x14ac:dyDescent="0.25">
      <c r="A14" s="34">
        <v>6</v>
      </c>
      <c r="B14" s="53" t="s">
        <v>384</v>
      </c>
      <c r="C14" s="379">
        <v>1215837602</v>
      </c>
      <c r="D14" s="380">
        <v>856724592</v>
      </c>
      <c r="E14" s="380">
        <v>359113010</v>
      </c>
      <c r="F14" s="381">
        <v>-497611582</v>
      </c>
    </row>
    <row r="15" spans="1:7" s="31" customFormat="1" x14ac:dyDescent="0.25">
      <c r="A15" s="37"/>
      <c r="B15" s="38"/>
      <c r="C15" s="39"/>
      <c r="D15" s="40"/>
      <c r="E15" s="40"/>
      <c r="F15" s="41"/>
    </row>
    <row r="16" spans="1:7" s="31" customFormat="1" x14ac:dyDescent="0.25">
      <c r="A16" s="34"/>
      <c r="B16" s="42"/>
      <c r="C16" s="43"/>
      <c r="D16" s="44"/>
      <c r="E16" s="44"/>
      <c r="F16" s="45"/>
    </row>
    <row r="17" spans="1:12" s="186" customFormat="1" ht="24.75" customHeight="1" x14ac:dyDescent="0.2">
      <c r="A17" s="413" t="s">
        <v>385</v>
      </c>
      <c r="B17" s="413"/>
      <c r="C17" s="413"/>
      <c r="D17" s="413"/>
      <c r="E17" s="413"/>
      <c r="F17" s="413"/>
      <c r="G17" s="317"/>
      <c r="H17" s="317"/>
      <c r="I17" s="317"/>
      <c r="J17" s="317"/>
      <c r="K17" s="317"/>
      <c r="L17" s="317"/>
    </row>
    <row r="18" spans="1:12" s="186" customFormat="1" ht="12" customHeight="1" x14ac:dyDescent="0.2">
      <c r="A18" s="413" t="s">
        <v>386</v>
      </c>
      <c r="B18" s="413"/>
      <c r="C18" s="413"/>
      <c r="D18" s="413"/>
      <c r="E18" s="413"/>
      <c r="F18" s="413"/>
      <c r="G18" s="317"/>
      <c r="H18" s="317"/>
      <c r="I18" s="317"/>
      <c r="J18" s="317"/>
      <c r="K18" s="317"/>
      <c r="L18" s="317"/>
    </row>
    <row r="19" spans="1:12" s="186" customFormat="1" ht="12" customHeight="1" x14ac:dyDescent="0.2">
      <c r="A19" s="413" t="s">
        <v>387</v>
      </c>
      <c r="B19" s="413"/>
      <c r="C19" s="413"/>
      <c r="D19" s="413"/>
      <c r="E19" s="413"/>
      <c r="F19" s="413"/>
      <c r="G19" s="317"/>
      <c r="H19" s="317"/>
      <c r="I19" s="317"/>
      <c r="J19" s="317"/>
      <c r="K19" s="317"/>
      <c r="L19" s="317"/>
    </row>
    <row r="20" spans="1:12" s="186" customFormat="1" ht="12" customHeight="1" x14ac:dyDescent="0.2">
      <c r="A20" s="413" t="s">
        <v>388</v>
      </c>
      <c r="B20" s="413"/>
      <c r="C20" s="413"/>
      <c r="D20" s="413"/>
      <c r="E20" s="413"/>
      <c r="F20" s="413"/>
      <c r="G20" s="317"/>
      <c r="H20" s="317"/>
      <c r="I20" s="317"/>
      <c r="J20" s="317"/>
      <c r="K20" s="317"/>
      <c r="L20" s="317"/>
    </row>
    <row r="21" spans="1:12" s="186" customFormat="1" ht="25.5" customHeight="1" x14ac:dyDescent="0.2">
      <c r="A21" s="412" t="s">
        <v>389</v>
      </c>
      <c r="B21" s="412"/>
      <c r="C21" s="412"/>
      <c r="D21" s="412"/>
      <c r="E21" s="412"/>
      <c r="F21" s="412"/>
      <c r="G21" s="382"/>
      <c r="H21" s="382"/>
      <c r="I21" s="382"/>
      <c r="J21" s="382"/>
      <c r="K21" s="382"/>
      <c r="L21" s="382"/>
    </row>
    <row r="22" spans="1:12" s="186" customFormat="1" ht="12" customHeight="1" x14ac:dyDescent="0.2">
      <c r="A22" s="412" t="s">
        <v>390</v>
      </c>
      <c r="B22" s="412"/>
      <c r="C22" s="412"/>
      <c r="D22" s="412"/>
      <c r="E22" s="412"/>
      <c r="F22" s="412"/>
      <c r="G22" s="382"/>
      <c r="H22" s="382"/>
      <c r="I22" s="382"/>
      <c r="J22" s="382"/>
      <c r="K22" s="382"/>
      <c r="L22" s="382"/>
    </row>
    <row r="23" spans="1:12" s="186" customFormat="1" ht="11.4" x14ac:dyDescent="0.2">
      <c r="A23" s="249" t="s">
        <v>241</v>
      </c>
      <c r="B23" s="249"/>
      <c r="C23" s="249"/>
      <c r="D23" s="249"/>
      <c r="E23" s="249"/>
      <c r="F23" s="249"/>
      <c r="G23" s="357"/>
      <c r="H23" s="358"/>
      <c r="I23" s="357"/>
      <c r="J23" s="358"/>
      <c r="K23" s="359"/>
      <c r="L23" s="359"/>
    </row>
    <row r="24" spans="1:12" s="186" customFormat="1" ht="11.4" x14ac:dyDescent="0.2">
      <c r="A24" s="249" t="s">
        <v>391</v>
      </c>
      <c r="B24" s="249"/>
      <c r="C24" s="249"/>
      <c r="D24" s="249"/>
      <c r="E24" s="249"/>
      <c r="F24" s="249"/>
      <c r="G24" s="357"/>
      <c r="H24" s="358"/>
      <c r="I24" s="357"/>
      <c r="J24" s="358"/>
      <c r="K24" s="359"/>
      <c r="L24" s="359"/>
    </row>
    <row r="25" spans="1:12" s="180" customFormat="1" ht="12" x14ac:dyDescent="0.25">
      <c r="A25" s="24" t="s">
        <v>244</v>
      </c>
      <c r="B25" s="24"/>
      <c r="C25" s="337"/>
      <c r="D25" s="338"/>
      <c r="E25" s="339"/>
      <c r="F25" s="338"/>
      <c r="G25" s="340"/>
      <c r="H25" s="341"/>
      <c r="I25" s="341"/>
      <c r="J25" s="341"/>
      <c r="K25" s="341"/>
      <c r="L25" s="341"/>
    </row>
    <row r="26" spans="1:12" s="31" customFormat="1" x14ac:dyDescent="0.25">
      <c r="A26" s="46"/>
      <c r="B26" s="46"/>
      <c r="C26" s="50"/>
      <c r="F26" s="45"/>
    </row>
    <row r="27" spans="1:12" s="31" customFormat="1" x14ac:dyDescent="0.25">
      <c r="A27" s="46"/>
      <c r="B27" s="46"/>
      <c r="C27" s="50"/>
      <c r="F27" s="45"/>
    </row>
    <row r="28" spans="1:12" s="31" customFormat="1" x14ac:dyDescent="0.25">
      <c r="A28" s="46"/>
      <c r="B28" s="46"/>
      <c r="C28" s="50"/>
      <c r="F28" s="45"/>
    </row>
    <row r="29" spans="1:12" s="31" customFormat="1" x14ac:dyDescent="0.25">
      <c r="A29" s="46"/>
      <c r="B29" s="46"/>
      <c r="C29" s="50"/>
      <c r="F29" s="45"/>
    </row>
    <row r="30" spans="1:12" s="31" customFormat="1" x14ac:dyDescent="0.25">
      <c r="A30" s="46"/>
      <c r="B30" s="46"/>
      <c r="C30" s="50"/>
      <c r="F30" s="45"/>
    </row>
    <row r="31" spans="1:12" s="31" customFormat="1" x14ac:dyDescent="0.25">
      <c r="A31" s="46"/>
      <c r="B31" s="46"/>
      <c r="C31" s="50"/>
      <c r="F31" s="45"/>
    </row>
    <row r="32" spans="1:12" s="31" customFormat="1" x14ac:dyDescent="0.25">
      <c r="A32" s="46"/>
      <c r="B32" s="46"/>
      <c r="C32" s="50"/>
      <c r="F32" s="45"/>
    </row>
    <row r="33" spans="1:6" s="31" customFormat="1" x14ac:dyDescent="0.25">
      <c r="A33" s="46"/>
      <c r="B33" s="46"/>
      <c r="C33" s="50"/>
      <c r="F33" s="45"/>
    </row>
    <row r="34" spans="1:6" s="31" customFormat="1" x14ac:dyDescent="0.25">
      <c r="A34" s="46"/>
      <c r="B34" s="46"/>
      <c r="C34" s="50"/>
      <c r="F34" s="45"/>
    </row>
    <row r="35" spans="1:6" s="31" customFormat="1" x14ac:dyDescent="0.25">
      <c r="A35" s="46"/>
      <c r="B35" s="46"/>
      <c r="C35" s="50"/>
      <c r="F35" s="45"/>
    </row>
    <row r="36" spans="1:6" s="31" customFormat="1" x14ac:dyDescent="0.25">
      <c r="A36" s="46"/>
      <c r="B36" s="46"/>
      <c r="C36" s="50"/>
      <c r="F36" s="45"/>
    </row>
    <row r="37" spans="1:6" s="31" customFormat="1" x14ac:dyDescent="0.25">
      <c r="A37" s="46"/>
      <c r="B37" s="46"/>
      <c r="C37" s="50"/>
      <c r="F37" s="45"/>
    </row>
    <row r="38" spans="1:6" s="31" customFormat="1" x14ac:dyDescent="0.25">
      <c r="A38" s="46"/>
      <c r="B38" s="46"/>
      <c r="C38" s="52"/>
      <c r="F38" s="45"/>
    </row>
    <row r="39" spans="1:6" s="31" customFormat="1" x14ac:dyDescent="0.25">
      <c r="A39" s="46"/>
      <c r="B39" s="46"/>
      <c r="C39" s="52"/>
      <c r="F39" s="45"/>
    </row>
    <row r="40" spans="1:6" s="31" customFormat="1" x14ac:dyDescent="0.25">
      <c r="A40" s="46"/>
      <c r="B40" s="46"/>
      <c r="C40" s="52"/>
      <c r="F40" s="45"/>
    </row>
    <row r="41" spans="1:6" s="31" customFormat="1" x14ac:dyDescent="0.25">
      <c r="A41" s="46"/>
      <c r="B41" s="46"/>
      <c r="C41" s="52"/>
      <c r="F41" s="45"/>
    </row>
    <row r="42" spans="1:6" s="31" customFormat="1" x14ac:dyDescent="0.25">
      <c r="A42" s="46"/>
      <c r="B42" s="46"/>
      <c r="C42" s="52"/>
      <c r="F42" s="45"/>
    </row>
    <row r="43" spans="1:6" s="31" customFormat="1" x14ac:dyDescent="0.25">
      <c r="A43" s="46"/>
      <c r="B43" s="46"/>
      <c r="C43" s="52"/>
      <c r="F43" s="45"/>
    </row>
    <row r="44" spans="1:6" s="31" customFormat="1" x14ac:dyDescent="0.25">
      <c r="A44" s="46"/>
      <c r="B44" s="46"/>
      <c r="C44" s="52"/>
      <c r="F44" s="45"/>
    </row>
    <row r="45" spans="1:6" s="31" customFormat="1" x14ac:dyDescent="0.25">
      <c r="A45" s="46"/>
      <c r="B45" s="46"/>
      <c r="C45" s="52"/>
      <c r="F45" s="45"/>
    </row>
    <row r="46" spans="1:6" s="31" customFormat="1" x14ac:dyDescent="0.25">
      <c r="A46" s="46"/>
      <c r="B46" s="46"/>
      <c r="C46" s="52"/>
      <c r="F46" s="45"/>
    </row>
    <row r="47" spans="1:6" s="31" customFormat="1" x14ac:dyDescent="0.25">
      <c r="A47" s="46"/>
      <c r="B47" s="46"/>
      <c r="C47" s="52"/>
      <c r="F47" s="45"/>
    </row>
    <row r="48" spans="1:6" s="31" customFormat="1" x14ac:dyDescent="0.25">
      <c r="A48" s="46"/>
      <c r="B48" s="46"/>
      <c r="C48" s="52"/>
      <c r="F48" s="45"/>
    </row>
    <row r="49" spans="1:6" s="31" customFormat="1" x14ac:dyDescent="0.25">
      <c r="A49" s="46"/>
      <c r="B49" s="46"/>
      <c r="C49" s="52"/>
      <c r="F49" s="45"/>
    </row>
    <row r="50" spans="1:6" s="31" customFormat="1" x14ac:dyDescent="0.25">
      <c r="A50" s="46"/>
      <c r="B50" s="46"/>
      <c r="C50" s="52"/>
      <c r="F50" s="45"/>
    </row>
    <row r="51" spans="1:6" s="31" customFormat="1" x14ac:dyDescent="0.25">
      <c r="A51" s="46"/>
      <c r="B51" s="46"/>
      <c r="C51" s="52"/>
      <c r="F51" s="45"/>
    </row>
    <row r="52" spans="1:6" s="31" customFormat="1" x14ac:dyDescent="0.25">
      <c r="A52" s="46"/>
      <c r="B52" s="46"/>
      <c r="C52" s="52"/>
      <c r="F52" s="45"/>
    </row>
    <row r="53" spans="1:6" s="31" customFormat="1" x14ac:dyDescent="0.25">
      <c r="A53" s="46"/>
      <c r="B53" s="46"/>
      <c r="C53" s="52"/>
      <c r="F53" s="45"/>
    </row>
    <row r="54" spans="1:6" s="31" customFormat="1" x14ac:dyDescent="0.25">
      <c r="A54" s="46"/>
      <c r="B54" s="46"/>
      <c r="C54" s="52"/>
      <c r="F54" s="45"/>
    </row>
    <row r="55" spans="1:6" s="31" customFormat="1" x14ac:dyDescent="0.25">
      <c r="A55" s="46"/>
      <c r="B55" s="46"/>
      <c r="C55" s="52"/>
      <c r="F55" s="45"/>
    </row>
    <row r="56" spans="1:6" s="31" customFormat="1" x14ac:dyDescent="0.25">
      <c r="A56" s="46"/>
      <c r="B56" s="46"/>
      <c r="C56" s="52"/>
      <c r="F56" s="45"/>
    </row>
    <row r="57" spans="1:6" s="31" customFormat="1" x14ac:dyDescent="0.25">
      <c r="A57" s="46"/>
      <c r="B57" s="46"/>
      <c r="C57" s="52"/>
      <c r="F57" s="45"/>
    </row>
    <row r="58" spans="1:6" s="31" customFormat="1" x14ac:dyDescent="0.25">
      <c r="A58" s="46"/>
      <c r="B58" s="46"/>
      <c r="C58" s="52"/>
      <c r="F58" s="45"/>
    </row>
    <row r="59" spans="1:6" s="31" customFormat="1" x14ac:dyDescent="0.25">
      <c r="A59" s="46"/>
      <c r="B59" s="46"/>
      <c r="C59" s="52"/>
      <c r="F59" s="45"/>
    </row>
    <row r="60" spans="1:6" s="31" customFormat="1" x14ac:dyDescent="0.25">
      <c r="A60" s="46"/>
      <c r="B60" s="46"/>
      <c r="C60" s="52"/>
      <c r="F60" s="45"/>
    </row>
    <row r="61" spans="1:6" s="31" customFormat="1" x14ac:dyDescent="0.25">
      <c r="A61" s="46"/>
      <c r="B61" s="46"/>
      <c r="C61" s="52"/>
      <c r="F61" s="45"/>
    </row>
    <row r="62" spans="1:6" s="31" customFormat="1" x14ac:dyDescent="0.25">
      <c r="A62" s="46"/>
      <c r="B62" s="46"/>
      <c r="C62" s="52"/>
      <c r="F62" s="45"/>
    </row>
    <row r="63" spans="1:6" s="31" customFormat="1" x14ac:dyDescent="0.25">
      <c r="A63" s="46"/>
      <c r="B63" s="46"/>
      <c r="C63" s="52"/>
      <c r="F63" s="45"/>
    </row>
  </sheetData>
  <mergeCells count="9">
    <mergeCell ref="A20:F20"/>
    <mergeCell ref="A21:F21"/>
    <mergeCell ref="A22:F22"/>
    <mergeCell ref="A4:B5"/>
    <mergeCell ref="A1:F1"/>
    <mergeCell ref="A2:F2"/>
    <mergeCell ref="A17:F17"/>
    <mergeCell ref="A18:F18"/>
    <mergeCell ref="A19:F19"/>
  </mergeCells>
  <printOptions horizontalCentered="1"/>
  <pageMargins left="0.39370078740157483" right="0.39370078740157483" top="0.55118110236220474" bottom="0.55118110236220474" header="0.11811023622047244" footer="0.11811023622047244"/>
  <pageSetup paperSize="9" scale="82"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3BD70-8823-475D-BF82-4895206E2BA8}">
  <sheetPr>
    <pageSetUpPr fitToPage="1"/>
  </sheetPr>
  <dimension ref="A1:O64"/>
  <sheetViews>
    <sheetView zoomScale="70" zoomScaleNormal="70" workbookViewId="0">
      <selection sqref="A1:N1"/>
    </sheetView>
  </sheetViews>
  <sheetFormatPr defaultColWidth="9.109375" defaultRowHeight="13.2" x14ac:dyDescent="0.25"/>
  <cols>
    <col min="1" max="1" width="6.33203125" style="241" customWidth="1"/>
    <col min="2" max="2" width="30.44140625" style="241" customWidth="1"/>
    <col min="3" max="5" width="16.44140625" style="241" customWidth="1"/>
    <col min="6" max="6" width="12" style="300" customWidth="1"/>
    <col min="7" max="7" width="16.44140625" style="241" customWidth="1"/>
    <col min="8" max="8" width="12" style="300" customWidth="1"/>
    <col min="9" max="9" width="16.44140625" style="241" customWidth="1"/>
    <col min="10" max="10" width="12" style="300" customWidth="1"/>
    <col min="11" max="11" width="16.44140625" style="241" customWidth="1"/>
    <col min="12" max="12" width="12" style="241" customWidth="1"/>
    <col min="13" max="14" width="16.44140625" style="241" customWidth="1"/>
    <col min="15" max="35" width="11" style="241" bestFit="1" customWidth="1"/>
    <col min="36" max="48" width="12" style="241" bestFit="1" customWidth="1"/>
    <col min="49" max="129" width="11" style="241" bestFit="1" customWidth="1"/>
    <col min="130" max="130" width="7.33203125" style="241" bestFit="1" customWidth="1"/>
    <col min="131" max="131" width="12" style="241" bestFit="1" customWidth="1"/>
    <col min="132" max="16384" width="9.109375" style="241"/>
  </cols>
  <sheetData>
    <row r="1" spans="1:14" s="1" customFormat="1" ht="15" customHeight="1" x14ac:dyDescent="0.25">
      <c r="A1" s="441" t="s">
        <v>367</v>
      </c>
      <c r="B1" s="441"/>
      <c r="C1" s="441"/>
      <c r="D1" s="441"/>
      <c r="E1" s="441"/>
      <c r="F1" s="441"/>
      <c r="G1" s="441"/>
      <c r="H1" s="441"/>
      <c r="I1" s="441"/>
      <c r="J1" s="441"/>
      <c r="K1" s="441"/>
      <c r="L1" s="441"/>
      <c r="M1" s="441"/>
      <c r="N1" s="441"/>
    </row>
    <row r="2" spans="1:14" s="1" customFormat="1" ht="15" customHeight="1" x14ac:dyDescent="0.25">
      <c r="A2" s="383" t="s">
        <v>230</v>
      </c>
      <c r="B2" s="383"/>
      <c r="C2" s="383"/>
      <c r="D2" s="383"/>
      <c r="E2" s="383"/>
      <c r="F2" s="383"/>
      <c r="G2" s="383"/>
      <c r="H2" s="383"/>
      <c r="I2" s="383"/>
      <c r="J2" s="383"/>
      <c r="K2" s="383"/>
      <c r="L2" s="383"/>
      <c r="M2" s="383"/>
      <c r="N2" s="383"/>
    </row>
    <row r="3" spans="1:14" x14ac:dyDescent="0.25">
      <c r="F3" s="241"/>
      <c r="H3" s="241"/>
      <c r="J3" s="241"/>
    </row>
    <row r="4" spans="1:14" ht="18" customHeight="1" x14ac:dyDescent="0.25">
      <c r="A4" s="429" t="s">
        <v>340</v>
      </c>
      <c r="B4" s="430"/>
      <c r="C4" s="442" t="s">
        <v>1</v>
      </c>
      <c r="D4" s="442"/>
      <c r="E4" s="442" t="s">
        <v>341</v>
      </c>
      <c r="F4" s="442"/>
      <c r="G4" s="442"/>
      <c r="H4" s="442"/>
      <c r="I4" s="442" t="s">
        <v>342</v>
      </c>
      <c r="J4" s="442"/>
      <c r="K4" s="442"/>
      <c r="L4" s="442"/>
      <c r="M4" s="442" t="s">
        <v>2</v>
      </c>
      <c r="N4" s="443"/>
    </row>
    <row r="5" spans="1:14" ht="39.6" x14ac:dyDescent="0.25">
      <c r="A5" s="433"/>
      <c r="B5" s="434"/>
      <c r="C5" s="297" t="s">
        <v>368</v>
      </c>
      <c r="D5" s="297" t="s">
        <v>369</v>
      </c>
      <c r="E5" s="297" t="s">
        <v>368</v>
      </c>
      <c r="F5" s="157" t="s">
        <v>253</v>
      </c>
      <c r="G5" s="297" t="s">
        <v>369</v>
      </c>
      <c r="H5" s="157" t="s">
        <v>253</v>
      </c>
      <c r="I5" s="297" t="s">
        <v>368</v>
      </c>
      <c r="J5" s="157" t="s">
        <v>253</v>
      </c>
      <c r="K5" s="297" t="s">
        <v>369</v>
      </c>
      <c r="L5" s="157" t="s">
        <v>253</v>
      </c>
      <c r="M5" s="297" t="s">
        <v>368</v>
      </c>
      <c r="N5" s="298" t="s">
        <v>369</v>
      </c>
    </row>
    <row r="6" spans="1:14" x14ac:dyDescent="0.25">
      <c r="E6" s="299"/>
      <c r="G6" s="299"/>
      <c r="I6" s="299"/>
      <c r="K6" s="299"/>
    </row>
    <row r="7" spans="1:14" s="274" customFormat="1" x14ac:dyDescent="0.25">
      <c r="B7" s="301" t="s">
        <v>226</v>
      </c>
      <c r="C7" s="302">
        <v>19194179469</v>
      </c>
      <c r="D7" s="302">
        <v>16968790320</v>
      </c>
      <c r="E7" s="302">
        <v>7182665374</v>
      </c>
      <c r="F7" s="303">
        <v>100</v>
      </c>
      <c r="G7" s="302">
        <v>6728886688</v>
      </c>
      <c r="H7" s="303">
        <v>100.00000000000001</v>
      </c>
      <c r="I7" s="302">
        <v>12011514095</v>
      </c>
      <c r="J7" s="303">
        <v>99.999999999999972</v>
      </c>
      <c r="K7" s="302">
        <v>10239903632</v>
      </c>
      <c r="L7" s="303">
        <v>99.999999999999972</v>
      </c>
      <c r="M7" s="304">
        <v>-4828848721</v>
      </c>
      <c r="N7" s="304">
        <v>-3511016944</v>
      </c>
    </row>
    <row r="8" spans="1:14" x14ac:dyDescent="0.25">
      <c r="C8" s="305"/>
      <c r="D8" s="305"/>
      <c r="E8" s="305"/>
      <c r="F8" s="306"/>
      <c r="G8" s="305"/>
      <c r="H8" s="306"/>
      <c r="I8" s="305"/>
      <c r="J8" s="306"/>
      <c r="K8" s="305"/>
      <c r="L8" s="306"/>
      <c r="M8" s="307"/>
      <c r="N8" s="307"/>
    </row>
    <row r="9" spans="1:14" ht="15.6" x14ac:dyDescent="0.25">
      <c r="A9" s="308">
        <v>1</v>
      </c>
      <c r="B9" s="241" t="s">
        <v>343</v>
      </c>
      <c r="C9" s="305">
        <v>8694210123</v>
      </c>
      <c r="D9" s="305">
        <v>8088734439</v>
      </c>
      <c r="E9" s="305">
        <v>3517057923</v>
      </c>
      <c r="F9" s="306">
        <v>48.96591640940337</v>
      </c>
      <c r="G9" s="305">
        <v>3391431288</v>
      </c>
      <c r="H9" s="306">
        <v>50.401075917181501</v>
      </c>
      <c r="I9" s="305">
        <v>5177152200</v>
      </c>
      <c r="J9" s="306">
        <v>43.101578694022251</v>
      </c>
      <c r="K9" s="305">
        <v>4697303151</v>
      </c>
      <c r="L9" s="306">
        <v>45.872532787523404</v>
      </c>
      <c r="M9" s="307">
        <v>-1660094277</v>
      </c>
      <c r="N9" s="307">
        <v>-1305871863</v>
      </c>
    </row>
    <row r="10" spans="1:14" ht="15.6" x14ac:dyDescent="0.25">
      <c r="A10" s="308">
        <v>2</v>
      </c>
      <c r="B10" s="241" t="s">
        <v>344</v>
      </c>
      <c r="C10" s="305">
        <v>4842011873</v>
      </c>
      <c r="D10" s="305">
        <v>4101624159</v>
      </c>
      <c r="E10" s="305">
        <v>1157226344</v>
      </c>
      <c r="F10" s="306">
        <v>16.111377653606947</v>
      </c>
      <c r="G10" s="305">
        <v>974072491</v>
      </c>
      <c r="H10" s="306">
        <v>14.475982969621379</v>
      </c>
      <c r="I10" s="305">
        <v>3684785529</v>
      </c>
      <c r="J10" s="306">
        <v>30.677111143996871</v>
      </c>
      <c r="K10" s="305">
        <v>3127551668</v>
      </c>
      <c r="L10" s="306">
        <v>30.542784194045623</v>
      </c>
      <c r="M10" s="307">
        <v>-2527559185</v>
      </c>
      <c r="N10" s="307">
        <v>-2153479177</v>
      </c>
    </row>
    <row r="11" spans="1:14" ht="15.6" x14ac:dyDescent="0.25">
      <c r="A11" s="308">
        <v>3</v>
      </c>
      <c r="B11" s="241" t="s">
        <v>345</v>
      </c>
      <c r="C11" s="305">
        <v>2142815945</v>
      </c>
      <c r="D11" s="305">
        <v>1773240396</v>
      </c>
      <c r="E11" s="305">
        <v>1233861838</v>
      </c>
      <c r="F11" s="306">
        <v>17.178328291143359</v>
      </c>
      <c r="G11" s="305">
        <v>1104658513</v>
      </c>
      <c r="H11" s="306">
        <v>16.416660945858983</v>
      </c>
      <c r="I11" s="305">
        <v>908954107</v>
      </c>
      <c r="J11" s="306">
        <v>7.5673566197484448</v>
      </c>
      <c r="K11" s="305">
        <v>668581883</v>
      </c>
      <c r="L11" s="306">
        <v>6.5291813968899266</v>
      </c>
      <c r="M11" s="307">
        <v>324907731</v>
      </c>
      <c r="N11" s="307">
        <v>436076630</v>
      </c>
    </row>
    <row r="12" spans="1:14" ht="15.6" x14ac:dyDescent="0.25">
      <c r="A12" s="308">
        <v>4</v>
      </c>
      <c r="B12" s="241" t="s">
        <v>346</v>
      </c>
      <c r="C12" s="305">
        <v>1056212838</v>
      </c>
      <c r="D12" s="305">
        <v>998737296</v>
      </c>
      <c r="E12" s="305">
        <v>680177296</v>
      </c>
      <c r="F12" s="306">
        <v>9.4697060294932225</v>
      </c>
      <c r="G12" s="305">
        <v>645224513</v>
      </c>
      <c r="H12" s="306">
        <v>9.5888746967706417</v>
      </c>
      <c r="I12" s="305">
        <v>376035542</v>
      </c>
      <c r="J12" s="306">
        <v>3.1306256565650727</v>
      </c>
      <c r="K12" s="305">
        <v>353512783</v>
      </c>
      <c r="L12" s="306">
        <v>3.4523057609181222</v>
      </c>
      <c r="M12" s="307">
        <v>304141754</v>
      </c>
      <c r="N12" s="307">
        <v>291711730</v>
      </c>
    </row>
    <row r="13" spans="1:14" ht="15.6" x14ac:dyDescent="0.25">
      <c r="A13" s="308">
        <v>5</v>
      </c>
      <c r="B13" s="241" t="s">
        <v>347</v>
      </c>
      <c r="C13" s="305">
        <v>781404442</v>
      </c>
      <c r="D13" s="305">
        <v>444097815</v>
      </c>
      <c r="E13" s="305">
        <v>62430637</v>
      </c>
      <c r="F13" s="306">
        <v>0.86918481857707097</v>
      </c>
      <c r="G13" s="305">
        <v>61758049</v>
      </c>
      <c r="H13" s="306">
        <v>0.91780485931107425</v>
      </c>
      <c r="I13" s="305">
        <v>718973805</v>
      </c>
      <c r="J13" s="306">
        <v>5.9857050436238115</v>
      </c>
      <c r="K13" s="305">
        <v>382339766</v>
      </c>
      <c r="L13" s="306">
        <v>3.7338219161084387</v>
      </c>
      <c r="M13" s="307">
        <v>-656543168</v>
      </c>
      <c r="N13" s="307">
        <v>-320581717</v>
      </c>
    </row>
    <row r="14" spans="1:14" ht="15.6" x14ac:dyDescent="0.25">
      <c r="A14" s="308">
        <v>6</v>
      </c>
      <c r="B14" s="241" t="s">
        <v>348</v>
      </c>
      <c r="C14" s="305">
        <v>332738276</v>
      </c>
      <c r="D14" s="305">
        <v>310761961</v>
      </c>
      <c r="E14" s="305">
        <v>54049094</v>
      </c>
      <c r="F14" s="306">
        <v>0.75249355476935242</v>
      </c>
      <c r="G14" s="305">
        <v>46392814</v>
      </c>
      <c r="H14" s="306">
        <v>0.68945750093748648</v>
      </c>
      <c r="I14" s="305">
        <v>278689182</v>
      </c>
      <c r="J14" s="306">
        <v>2.3201836154528523</v>
      </c>
      <c r="K14" s="305">
        <v>264369147</v>
      </c>
      <c r="L14" s="306">
        <v>2.5817542478997426</v>
      </c>
      <c r="M14" s="307">
        <v>-224640088</v>
      </c>
      <c r="N14" s="307">
        <v>-217976333</v>
      </c>
    </row>
    <row r="15" spans="1:14" ht="15.6" x14ac:dyDescent="0.25">
      <c r="A15" s="308">
        <v>7</v>
      </c>
      <c r="B15" s="241" t="s">
        <v>349</v>
      </c>
      <c r="C15" s="305">
        <v>263798874</v>
      </c>
      <c r="D15" s="305">
        <v>297403371</v>
      </c>
      <c r="E15" s="305">
        <v>79162062</v>
      </c>
      <c r="F15" s="306">
        <v>1.1021265488234062</v>
      </c>
      <c r="G15" s="305">
        <v>145942440</v>
      </c>
      <c r="H15" s="306">
        <v>2.1688943025339884</v>
      </c>
      <c r="I15" s="305">
        <v>184636812</v>
      </c>
      <c r="J15" s="306">
        <v>1.5371651778426356</v>
      </c>
      <c r="K15" s="305">
        <v>151460931</v>
      </c>
      <c r="L15" s="306">
        <v>1.4791245742457981</v>
      </c>
      <c r="M15" s="307">
        <v>-105474750</v>
      </c>
      <c r="N15" s="307">
        <v>-5518491</v>
      </c>
    </row>
    <row r="16" spans="1:14" ht="15.6" x14ac:dyDescent="0.25">
      <c r="A16" s="308">
        <v>8</v>
      </c>
      <c r="B16" s="241" t="s">
        <v>350</v>
      </c>
      <c r="C16" s="305">
        <v>221407602</v>
      </c>
      <c r="D16" s="305">
        <v>232288371</v>
      </c>
      <c r="E16" s="305">
        <v>30738541</v>
      </c>
      <c r="F16" s="306">
        <v>0.42795451826655007</v>
      </c>
      <c r="G16" s="305">
        <v>34426704</v>
      </c>
      <c r="H16" s="306">
        <v>0.51162555703895374</v>
      </c>
      <c r="I16" s="305">
        <v>190669061</v>
      </c>
      <c r="J16" s="306">
        <v>1.5873857324895393</v>
      </c>
      <c r="K16" s="305">
        <v>197861667</v>
      </c>
      <c r="L16" s="306">
        <v>1.932261026184626</v>
      </c>
      <c r="M16" s="307">
        <v>-159930520</v>
      </c>
      <c r="N16" s="307">
        <v>-163434963</v>
      </c>
    </row>
    <row r="17" spans="1:14" ht="15.6" x14ac:dyDescent="0.25">
      <c r="A17" s="308">
        <v>9</v>
      </c>
      <c r="B17" s="241" t="s">
        <v>351</v>
      </c>
      <c r="C17" s="305">
        <v>291303825</v>
      </c>
      <c r="D17" s="305">
        <v>203179410</v>
      </c>
      <c r="E17" s="305">
        <v>88811689</v>
      </c>
      <c r="F17" s="306">
        <v>1.23647259583445</v>
      </c>
      <c r="G17" s="305">
        <v>70136437</v>
      </c>
      <c r="H17" s="306">
        <v>1.0423185922431748</v>
      </c>
      <c r="I17" s="305">
        <v>202492136</v>
      </c>
      <c r="J17" s="306">
        <v>1.6858169119935582</v>
      </c>
      <c r="K17" s="305">
        <v>133042973</v>
      </c>
      <c r="L17" s="306">
        <v>1.2992600104578798</v>
      </c>
      <c r="M17" s="307">
        <v>-113680447</v>
      </c>
      <c r="N17" s="307">
        <v>-62906536</v>
      </c>
    </row>
    <row r="18" spans="1:14" ht="15.6" x14ac:dyDescent="0.25">
      <c r="A18" s="308">
        <v>10</v>
      </c>
      <c r="B18" s="241" t="s">
        <v>352</v>
      </c>
      <c r="C18" s="305">
        <v>209083456</v>
      </c>
      <c r="D18" s="305">
        <v>201382840</v>
      </c>
      <c r="E18" s="305">
        <v>59348112</v>
      </c>
      <c r="F18" s="306">
        <v>0.82626864694031066</v>
      </c>
      <c r="G18" s="305">
        <v>56383921</v>
      </c>
      <c r="H18" s="306">
        <v>0.83793833384878669</v>
      </c>
      <c r="I18" s="305">
        <v>149735344</v>
      </c>
      <c r="J18" s="306">
        <v>1.2465984122878391</v>
      </c>
      <c r="K18" s="305">
        <v>144998919</v>
      </c>
      <c r="L18" s="306">
        <v>1.4160183944199838</v>
      </c>
      <c r="M18" s="307">
        <v>-90387232</v>
      </c>
      <c r="N18" s="307">
        <v>-88614998</v>
      </c>
    </row>
    <row r="19" spans="1:14" ht="15.6" x14ac:dyDescent="0.25">
      <c r="A19" s="308">
        <v>11</v>
      </c>
      <c r="B19" s="241" t="s">
        <v>371</v>
      </c>
      <c r="C19" s="305">
        <v>138986334</v>
      </c>
      <c r="D19" s="305">
        <v>119964213</v>
      </c>
      <c r="E19" s="305">
        <v>104234722</v>
      </c>
      <c r="F19" s="306">
        <v>1.4511983584438108</v>
      </c>
      <c r="G19" s="305">
        <v>95442995</v>
      </c>
      <c r="H19" s="306">
        <v>1.4184069285965066</v>
      </c>
      <c r="I19" s="305">
        <v>34751612</v>
      </c>
      <c r="J19" s="306">
        <v>0.2893191626396705</v>
      </c>
      <c r="K19" s="305">
        <v>24521218</v>
      </c>
      <c r="L19" s="306">
        <v>0.23946727314279082</v>
      </c>
      <c r="M19" s="307">
        <v>69483110</v>
      </c>
      <c r="N19" s="307">
        <v>70921777</v>
      </c>
    </row>
    <row r="20" spans="1:14" ht="15.6" x14ac:dyDescent="0.25">
      <c r="A20" s="308">
        <v>12</v>
      </c>
      <c r="B20" s="241" t="s">
        <v>372</v>
      </c>
      <c r="C20" s="305">
        <v>143439546</v>
      </c>
      <c r="D20" s="305">
        <v>104847131</v>
      </c>
      <c r="E20" s="305">
        <v>77513943</v>
      </c>
      <c r="F20" s="306">
        <v>1.0791807631828012</v>
      </c>
      <c r="G20" s="305">
        <v>75439299</v>
      </c>
      <c r="H20" s="306">
        <v>1.1211260123392348</v>
      </c>
      <c r="I20" s="305">
        <v>65925603</v>
      </c>
      <c r="J20" s="306">
        <v>0.54885339582161974</v>
      </c>
      <c r="K20" s="305">
        <v>29407832</v>
      </c>
      <c r="L20" s="306">
        <v>0.28718856208860855</v>
      </c>
      <c r="M20" s="307">
        <v>11588340</v>
      </c>
      <c r="N20" s="307">
        <v>46031467</v>
      </c>
    </row>
    <row r="21" spans="1:14" ht="15.6" x14ac:dyDescent="0.25">
      <c r="A21" s="308">
        <v>13</v>
      </c>
      <c r="B21" s="241" t="s">
        <v>373</v>
      </c>
      <c r="C21" s="305">
        <v>10712883</v>
      </c>
      <c r="D21" s="305">
        <v>19909304</v>
      </c>
      <c r="E21" s="305">
        <v>3541760</v>
      </c>
      <c r="F21" s="306">
        <v>4.9309828811189726E-2</v>
      </c>
      <c r="G21" s="305">
        <v>3373778</v>
      </c>
      <c r="H21" s="306">
        <v>5.0138725118029512E-2</v>
      </c>
      <c r="I21" s="305">
        <v>7171123</v>
      </c>
      <c r="J21" s="306">
        <v>5.9702073720956657E-2</v>
      </c>
      <c r="K21" s="305">
        <v>16535526</v>
      </c>
      <c r="L21" s="306">
        <v>0.16148126578384972</v>
      </c>
      <c r="M21" s="307">
        <v>-3629363</v>
      </c>
      <c r="N21" s="307">
        <v>-13161748</v>
      </c>
    </row>
    <row r="22" spans="1:14" ht="15.6" x14ac:dyDescent="0.25">
      <c r="A22" s="308">
        <v>14</v>
      </c>
      <c r="B22" s="241" t="s">
        <v>370</v>
      </c>
      <c r="C22" s="305">
        <v>6882452</v>
      </c>
      <c r="D22" s="305">
        <v>19243671</v>
      </c>
      <c r="E22" s="305">
        <v>3403827</v>
      </c>
      <c r="F22" s="306">
        <v>4.7389469267512613E-2</v>
      </c>
      <c r="G22" s="305">
        <v>3859154</v>
      </c>
      <c r="H22" s="306">
        <v>5.7352043197312935E-2</v>
      </c>
      <c r="I22" s="305">
        <v>3478625</v>
      </c>
      <c r="J22" s="306">
        <v>2.8960753594320283E-2</v>
      </c>
      <c r="K22" s="305">
        <v>15384517</v>
      </c>
      <c r="L22" s="306">
        <v>0.1502408377352589</v>
      </c>
      <c r="M22" s="307">
        <v>-74798</v>
      </c>
      <c r="N22" s="307">
        <v>-11525363</v>
      </c>
    </row>
    <row r="23" spans="1:14" ht="15.6" x14ac:dyDescent="0.25">
      <c r="A23" s="308">
        <v>15</v>
      </c>
      <c r="B23" s="241" t="s">
        <v>353</v>
      </c>
      <c r="C23" s="305">
        <v>14602839</v>
      </c>
      <c r="D23" s="305">
        <v>18094410</v>
      </c>
      <c r="E23" s="305">
        <v>9307674</v>
      </c>
      <c r="F23" s="306">
        <v>0.12958523772654315</v>
      </c>
      <c r="G23" s="305">
        <v>11334943</v>
      </c>
      <c r="H23" s="306">
        <v>0.16845198211190326</v>
      </c>
      <c r="I23" s="305">
        <v>5295165</v>
      </c>
      <c r="J23" s="306">
        <v>4.4084075980098156E-2</v>
      </c>
      <c r="K23" s="305">
        <v>6759467</v>
      </c>
      <c r="L23" s="306">
        <v>6.6011041147657545E-2</v>
      </c>
      <c r="M23" s="307">
        <v>4012509</v>
      </c>
      <c r="N23" s="307">
        <v>4575476</v>
      </c>
    </row>
    <row r="24" spans="1:14" ht="15.6" x14ac:dyDescent="0.25">
      <c r="A24" s="308">
        <v>16</v>
      </c>
      <c r="B24" s="241" t="s">
        <v>354</v>
      </c>
      <c r="C24" s="305">
        <v>44568161</v>
      </c>
      <c r="D24" s="305">
        <v>35281533</v>
      </c>
      <c r="E24" s="305">
        <v>21799912</v>
      </c>
      <c r="F24" s="306">
        <v>0.30350727571009906</v>
      </c>
      <c r="G24" s="305">
        <v>9009349</v>
      </c>
      <c r="H24" s="306">
        <v>0.1338906332910447</v>
      </c>
      <c r="I24" s="305">
        <v>22768249</v>
      </c>
      <c r="J24" s="306">
        <v>0.18955353022045474</v>
      </c>
      <c r="K24" s="305">
        <v>26272184</v>
      </c>
      <c r="L24" s="306">
        <v>0.25656671140828563</v>
      </c>
      <c r="M24" s="307">
        <v>-968337</v>
      </c>
      <c r="N24" s="307">
        <v>-17262835</v>
      </c>
    </row>
    <row r="25" spans="1:14" x14ac:dyDescent="0.25">
      <c r="A25" s="309"/>
      <c r="B25" s="310"/>
      <c r="C25" s="311"/>
      <c r="D25" s="312"/>
      <c r="E25" s="311"/>
      <c r="F25" s="312"/>
      <c r="G25" s="311"/>
      <c r="H25" s="312"/>
      <c r="I25" s="311"/>
      <c r="J25" s="312"/>
      <c r="K25" s="311"/>
      <c r="L25" s="311"/>
      <c r="M25" s="311"/>
      <c r="N25" s="311"/>
    </row>
    <row r="26" spans="1:14" x14ac:dyDescent="0.25">
      <c r="A26" s="313"/>
      <c r="C26" s="314"/>
      <c r="D26" s="300"/>
      <c r="E26" s="314"/>
      <c r="G26" s="314"/>
      <c r="I26" s="314"/>
      <c r="K26" s="314"/>
      <c r="L26" s="314"/>
      <c r="M26" s="314"/>
      <c r="N26" s="314"/>
    </row>
    <row r="27" spans="1:14" s="186" customFormat="1" ht="12" customHeight="1" x14ac:dyDescent="0.2">
      <c r="A27" s="315" t="s">
        <v>355</v>
      </c>
      <c r="B27" s="316"/>
      <c r="C27" s="316"/>
      <c r="D27" s="316"/>
      <c r="E27" s="316"/>
      <c r="F27" s="316"/>
      <c r="G27" s="317"/>
      <c r="H27" s="317"/>
      <c r="I27" s="317"/>
      <c r="J27" s="317"/>
      <c r="K27" s="317"/>
      <c r="L27" s="317"/>
      <c r="M27" s="318"/>
      <c r="N27" s="318"/>
    </row>
    <row r="28" spans="1:14" x14ac:dyDescent="0.25">
      <c r="A28" s="319" t="s">
        <v>356</v>
      </c>
      <c r="B28" s="320"/>
      <c r="C28" s="318"/>
      <c r="D28" s="318"/>
      <c r="E28" s="318"/>
      <c r="F28" s="321"/>
      <c r="G28" s="318"/>
      <c r="H28" s="321"/>
      <c r="I28" s="318"/>
      <c r="J28" s="321"/>
      <c r="K28" s="318"/>
      <c r="L28" s="321"/>
      <c r="M28" s="318"/>
      <c r="N28" s="318"/>
    </row>
    <row r="29" spans="1:14" x14ac:dyDescent="0.25">
      <c r="A29" s="319" t="s">
        <v>357</v>
      </c>
      <c r="B29" s="320"/>
      <c r="C29" s="318"/>
      <c r="D29" s="318"/>
      <c r="E29" s="318"/>
      <c r="F29" s="321"/>
      <c r="G29" s="318"/>
      <c r="H29" s="321"/>
      <c r="I29" s="318"/>
      <c r="J29" s="321"/>
      <c r="K29" s="318"/>
      <c r="L29" s="321"/>
      <c r="M29" s="318"/>
      <c r="N29" s="318"/>
    </row>
    <row r="30" spans="1:14" x14ac:dyDescent="0.25">
      <c r="A30" s="319" t="s">
        <v>358</v>
      </c>
      <c r="B30" s="320"/>
      <c r="C30" s="318"/>
      <c r="D30" s="318"/>
      <c r="E30" s="318"/>
      <c r="F30" s="321"/>
      <c r="G30" s="318"/>
      <c r="H30" s="321"/>
      <c r="I30" s="318"/>
      <c r="J30" s="321"/>
      <c r="K30" s="318"/>
      <c r="L30" s="321"/>
      <c r="M30" s="318"/>
      <c r="N30" s="318"/>
    </row>
    <row r="31" spans="1:14" x14ac:dyDescent="0.25">
      <c r="A31" s="319" t="s">
        <v>359</v>
      </c>
      <c r="B31" s="322"/>
      <c r="C31" s="323"/>
      <c r="D31" s="323"/>
      <c r="E31" s="323"/>
      <c r="F31" s="323"/>
      <c r="G31" s="323"/>
      <c r="H31" s="323"/>
      <c r="I31" s="323"/>
      <c r="J31" s="323"/>
      <c r="K31" s="323"/>
      <c r="L31" s="323"/>
      <c r="M31" s="323"/>
      <c r="N31" s="323"/>
    </row>
    <row r="32" spans="1:14" x14ac:dyDescent="0.25">
      <c r="A32" s="320" t="s">
        <v>360</v>
      </c>
      <c r="B32" s="320"/>
      <c r="C32" s="318"/>
      <c r="D32" s="318"/>
      <c r="E32" s="318"/>
      <c r="F32" s="318"/>
      <c r="G32" s="318"/>
      <c r="H32" s="318"/>
      <c r="I32" s="318"/>
      <c r="J32" s="318"/>
      <c r="K32" s="318"/>
      <c r="L32" s="318"/>
      <c r="M32" s="318"/>
      <c r="N32" s="318"/>
    </row>
    <row r="33" spans="1:15" x14ac:dyDescent="0.25">
      <c r="A33" s="320" t="s">
        <v>361</v>
      </c>
      <c r="B33" s="320"/>
      <c r="C33" s="318"/>
      <c r="D33" s="318"/>
      <c r="E33" s="318"/>
      <c r="F33" s="318"/>
      <c r="G33" s="318"/>
      <c r="H33" s="318"/>
      <c r="I33" s="318"/>
      <c r="J33" s="318"/>
      <c r="K33" s="318"/>
      <c r="L33" s="318"/>
      <c r="M33" s="318"/>
      <c r="N33" s="318"/>
    </row>
    <row r="34" spans="1:15" x14ac:dyDescent="0.25">
      <c r="A34" s="440" t="s">
        <v>362</v>
      </c>
      <c r="B34" s="440"/>
      <c r="C34" s="440"/>
      <c r="D34" s="440"/>
      <c r="E34" s="440"/>
      <c r="F34" s="440"/>
      <c r="G34" s="440"/>
      <c r="H34" s="440"/>
      <c r="I34" s="440"/>
      <c r="J34" s="440"/>
      <c r="K34" s="440"/>
      <c r="L34" s="440"/>
      <c r="M34" s="440"/>
      <c r="N34" s="440"/>
    </row>
    <row r="35" spans="1:15" x14ac:dyDescent="0.25">
      <c r="A35" s="320" t="s">
        <v>363</v>
      </c>
      <c r="B35" s="320"/>
      <c r="C35" s="318"/>
      <c r="D35" s="318"/>
      <c r="E35" s="318"/>
      <c r="F35" s="318"/>
      <c r="G35" s="318"/>
      <c r="H35" s="318"/>
      <c r="I35" s="318"/>
      <c r="J35" s="318"/>
      <c r="K35" s="318"/>
      <c r="L35" s="318"/>
      <c r="M35" s="318"/>
      <c r="N35" s="318"/>
    </row>
    <row r="36" spans="1:15" s="325" customFormat="1" ht="11.4" x14ac:dyDescent="0.2">
      <c r="A36" s="319" t="s">
        <v>364</v>
      </c>
      <c r="B36" s="324"/>
      <c r="C36" s="324"/>
      <c r="D36" s="324"/>
      <c r="E36" s="324"/>
      <c r="F36" s="324"/>
      <c r="G36" s="324"/>
      <c r="H36" s="324"/>
      <c r="I36" s="324"/>
      <c r="J36" s="324"/>
      <c r="K36" s="324"/>
      <c r="L36" s="324"/>
      <c r="M36" s="324"/>
      <c r="N36" s="324"/>
    </row>
    <row r="37" spans="1:15" x14ac:dyDescent="0.25">
      <c r="A37" s="320" t="s">
        <v>374</v>
      </c>
      <c r="B37" s="320"/>
      <c r="C37" s="318"/>
      <c r="D37" s="318"/>
      <c r="E37" s="318"/>
      <c r="F37" s="321"/>
      <c r="G37" s="318"/>
      <c r="H37" s="321"/>
      <c r="I37" s="318"/>
      <c r="J37" s="321"/>
      <c r="K37" s="318"/>
      <c r="L37" s="321"/>
      <c r="M37" s="318"/>
      <c r="N37" s="318"/>
    </row>
    <row r="38" spans="1:15" x14ac:dyDescent="0.25">
      <c r="A38" s="320" t="s">
        <v>375</v>
      </c>
      <c r="B38" s="320"/>
      <c r="C38" s="318"/>
      <c r="D38" s="318"/>
      <c r="E38" s="318"/>
      <c r="F38" s="321"/>
      <c r="G38" s="318"/>
      <c r="H38" s="321"/>
      <c r="I38" s="318"/>
      <c r="J38" s="321"/>
      <c r="K38" s="318"/>
      <c r="L38" s="321"/>
      <c r="M38" s="318"/>
      <c r="N38" s="318"/>
    </row>
    <row r="39" spans="1:15" s="326" customFormat="1" x14ac:dyDescent="0.25">
      <c r="A39" s="440" t="s">
        <v>376</v>
      </c>
      <c r="B39" s="440"/>
      <c r="C39" s="440"/>
      <c r="D39" s="440"/>
      <c r="E39" s="440"/>
      <c r="F39" s="440"/>
      <c r="G39" s="440"/>
      <c r="H39" s="440"/>
      <c r="I39" s="440"/>
      <c r="J39" s="440"/>
      <c r="K39" s="440"/>
      <c r="L39" s="440"/>
      <c r="M39" s="440"/>
      <c r="N39" s="440"/>
    </row>
    <row r="40" spans="1:15" s="345" customFormat="1" x14ac:dyDescent="0.25">
      <c r="A40" s="342" t="s">
        <v>377</v>
      </c>
      <c r="B40" s="342"/>
      <c r="C40" s="343"/>
      <c r="D40" s="343"/>
      <c r="E40" s="343"/>
      <c r="F40" s="344"/>
      <c r="G40" s="343"/>
      <c r="H40" s="344"/>
      <c r="I40" s="343"/>
      <c r="J40" s="344"/>
      <c r="K40" s="343"/>
      <c r="L40" s="344"/>
      <c r="M40" s="343"/>
      <c r="N40" s="343"/>
    </row>
    <row r="41" spans="1:15" x14ac:dyDescent="0.25">
      <c r="A41" s="320" t="s">
        <v>365</v>
      </c>
      <c r="B41" s="320"/>
      <c r="C41" s="318"/>
      <c r="D41" s="318"/>
      <c r="E41" s="318"/>
      <c r="F41" s="321"/>
      <c r="G41" s="318"/>
      <c r="H41" s="321"/>
      <c r="I41" s="318"/>
      <c r="J41" s="321"/>
      <c r="K41" s="318"/>
      <c r="L41" s="321"/>
      <c r="M41" s="318"/>
      <c r="N41" s="318"/>
    </row>
    <row r="42" spans="1:15" s="325" customFormat="1" ht="11.4" x14ac:dyDescent="0.2">
      <c r="A42" s="319" t="s">
        <v>366</v>
      </c>
      <c r="B42" s="327"/>
      <c r="C42" s="328"/>
      <c r="D42" s="328"/>
      <c r="E42" s="328"/>
      <c r="F42" s="328"/>
      <c r="G42" s="328"/>
      <c r="H42" s="328"/>
      <c r="I42" s="328"/>
      <c r="J42" s="328"/>
      <c r="K42" s="328"/>
      <c r="L42" s="328"/>
      <c r="M42" s="328"/>
      <c r="N42" s="328"/>
    </row>
    <row r="43" spans="1:15" s="2" customFormat="1" ht="12" x14ac:dyDescent="0.25">
      <c r="A43" s="23" t="s">
        <v>269</v>
      </c>
      <c r="B43" s="24"/>
      <c r="C43" s="329"/>
      <c r="D43" s="330"/>
      <c r="E43" s="329"/>
      <c r="F43" s="330"/>
      <c r="G43" s="331"/>
      <c r="H43" s="330"/>
      <c r="I43" s="330"/>
      <c r="J43" s="330"/>
      <c r="K43" s="330"/>
      <c r="L43" s="330"/>
      <c r="M43" s="330"/>
      <c r="N43" s="330"/>
      <c r="O43" s="332"/>
    </row>
    <row r="44" spans="1:15" s="325" customFormat="1" ht="11.4" x14ac:dyDescent="0.2">
      <c r="A44" s="333" t="s">
        <v>241</v>
      </c>
      <c r="B44" s="327"/>
      <c r="C44" s="328"/>
      <c r="D44" s="328"/>
      <c r="E44" s="328"/>
      <c r="F44" s="328"/>
      <c r="G44" s="328"/>
      <c r="H44" s="328"/>
      <c r="I44" s="328"/>
      <c r="J44" s="328"/>
      <c r="K44" s="328"/>
      <c r="L44" s="328"/>
      <c r="M44" s="328"/>
      <c r="N44" s="328"/>
    </row>
    <row r="45" spans="1:15" s="272" customFormat="1" ht="13.8" x14ac:dyDescent="0.25">
      <c r="A45" s="24" t="s">
        <v>282</v>
      </c>
      <c r="B45" s="328"/>
      <c r="C45" s="334"/>
      <c r="D45" s="334"/>
      <c r="E45" s="335"/>
      <c r="F45" s="335"/>
      <c r="G45" s="328"/>
      <c r="H45" s="335"/>
      <c r="I45" s="335"/>
      <c r="J45" s="335"/>
      <c r="K45" s="328"/>
      <c r="L45" s="334"/>
      <c r="M45" s="336"/>
      <c r="N45" s="334"/>
    </row>
    <row r="46" spans="1:15" s="180" customFormat="1" ht="12" x14ac:dyDescent="0.25">
      <c r="A46" s="24" t="s">
        <v>244</v>
      </c>
      <c r="B46" s="24"/>
      <c r="C46" s="337"/>
      <c r="D46" s="338"/>
      <c r="E46" s="339"/>
      <c r="F46" s="338"/>
      <c r="G46" s="340"/>
      <c r="H46" s="341"/>
      <c r="I46" s="341"/>
      <c r="J46" s="341"/>
      <c r="K46" s="341"/>
      <c r="L46" s="341"/>
      <c r="M46" s="341"/>
      <c r="N46" s="341"/>
    </row>
    <row r="47" spans="1:15" x14ac:dyDescent="0.25">
      <c r="L47" s="300"/>
    </row>
    <row r="48" spans="1:15" x14ac:dyDescent="0.25">
      <c r="C48" s="346"/>
      <c r="D48" s="346"/>
      <c r="E48" s="346"/>
      <c r="F48" s="346"/>
      <c r="G48" s="346"/>
      <c r="H48" s="346"/>
      <c r="I48" s="346"/>
      <c r="J48" s="346"/>
      <c r="K48" s="346"/>
      <c r="L48" s="346"/>
      <c r="M48" s="346"/>
      <c r="N48" s="346"/>
    </row>
    <row r="49" spans="6:12" x14ac:dyDescent="0.25">
      <c r="F49" s="241"/>
      <c r="H49" s="241"/>
      <c r="J49" s="241"/>
    </row>
    <row r="51" spans="6:12" x14ac:dyDescent="0.25">
      <c r="L51" s="300"/>
    </row>
    <row r="52" spans="6:12" x14ac:dyDescent="0.25">
      <c r="L52" s="300"/>
    </row>
    <row r="53" spans="6:12" x14ac:dyDescent="0.25">
      <c r="L53" s="300"/>
    </row>
    <row r="58" spans="6:12" x14ac:dyDescent="0.25">
      <c r="L58" s="300"/>
    </row>
    <row r="59" spans="6:12" x14ac:dyDescent="0.25">
      <c r="L59" s="300"/>
    </row>
    <row r="60" spans="6:12" x14ac:dyDescent="0.25">
      <c r="L60" s="300"/>
    </row>
    <row r="61" spans="6:12" x14ac:dyDescent="0.25">
      <c r="L61" s="300"/>
    </row>
    <row r="62" spans="6:12" x14ac:dyDescent="0.25">
      <c r="L62" s="300"/>
    </row>
    <row r="64" spans="6:12" x14ac:dyDescent="0.25">
      <c r="L64" s="300"/>
    </row>
  </sheetData>
  <mergeCells count="9">
    <mergeCell ref="A34:N34"/>
    <mergeCell ref="A39:N39"/>
    <mergeCell ref="A1:N1"/>
    <mergeCell ref="A2:N2"/>
    <mergeCell ref="A4:B5"/>
    <mergeCell ref="C4:D4"/>
    <mergeCell ref="E4:H4"/>
    <mergeCell ref="I4:L4"/>
    <mergeCell ref="M4:N4"/>
  </mergeCells>
  <pageMargins left="0.39370078740157483" right="0.39370078740157483" top="0.55118110236220474" bottom="0.55118110236220474" header="0.11811023622047244" footer="0.11811023622047244"/>
  <pageSetup paperSize="9"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94F89-FB1D-496A-943F-B78FE6726D1B}">
  <sheetPr>
    <pageSetUpPr fitToPage="1"/>
  </sheetPr>
  <dimension ref="A1:F52"/>
  <sheetViews>
    <sheetView workbookViewId="0">
      <selection sqref="A1:D1"/>
    </sheetView>
  </sheetViews>
  <sheetFormatPr defaultColWidth="11" defaultRowHeight="13.2" x14ac:dyDescent="0.25"/>
  <cols>
    <col min="1" max="1" width="28.33203125" style="1" customWidth="1"/>
    <col min="2" max="3" width="26.88671875" style="1" customWidth="1"/>
    <col min="4" max="4" width="20.88671875" style="1" customWidth="1"/>
    <col min="5" max="6" width="16.88671875" style="1" bestFit="1" customWidth="1"/>
    <col min="7" max="16384" width="11" style="1"/>
  </cols>
  <sheetData>
    <row r="1" spans="1:4" x14ac:dyDescent="0.25">
      <c r="A1" s="383" t="s">
        <v>245</v>
      </c>
      <c r="B1" s="383"/>
      <c r="C1" s="383"/>
      <c r="D1" s="383"/>
    </row>
    <row r="2" spans="1:4" x14ac:dyDescent="0.25">
      <c r="A2" s="383" t="s">
        <v>230</v>
      </c>
      <c r="B2" s="383"/>
      <c r="C2" s="383"/>
      <c r="D2" s="383"/>
    </row>
    <row r="3" spans="1:4" x14ac:dyDescent="0.25">
      <c r="A3" s="10"/>
      <c r="B3" s="7"/>
      <c r="C3" s="7"/>
      <c r="D3" s="7"/>
    </row>
    <row r="4" spans="1:4" s="11" customFormat="1" x14ac:dyDescent="0.25">
      <c r="A4" s="384" t="s">
        <v>0</v>
      </c>
      <c r="B4" s="385" t="s">
        <v>4</v>
      </c>
      <c r="C4" s="386" t="s">
        <v>3</v>
      </c>
      <c r="D4" s="387" t="s">
        <v>231</v>
      </c>
    </row>
    <row r="5" spans="1:4" s="11" customFormat="1" x14ac:dyDescent="0.25">
      <c r="A5" s="384"/>
      <c r="B5" s="385"/>
      <c r="C5" s="386"/>
      <c r="D5" s="387"/>
    </row>
    <row r="6" spans="1:4" s="11" customFormat="1" x14ac:dyDescent="0.25">
      <c r="A6" s="384"/>
      <c r="B6" s="385"/>
      <c r="C6" s="386"/>
      <c r="D6" s="387"/>
    </row>
    <row r="7" spans="1:4" x14ac:dyDescent="0.25">
      <c r="A7" s="384"/>
      <c r="B7" s="12" t="s">
        <v>6</v>
      </c>
      <c r="C7" s="12" t="s">
        <v>7</v>
      </c>
      <c r="D7" s="13" t="s">
        <v>8</v>
      </c>
    </row>
    <row r="8" spans="1:4" x14ac:dyDescent="0.25">
      <c r="A8" s="14"/>
      <c r="B8" s="15"/>
      <c r="C8" s="15"/>
      <c r="D8" s="15"/>
    </row>
    <row r="9" spans="1:4" x14ac:dyDescent="0.25">
      <c r="A9" s="14">
        <v>2021</v>
      </c>
      <c r="B9" s="15"/>
      <c r="C9" s="15"/>
      <c r="D9" s="15"/>
    </row>
    <row r="10" spans="1:4" x14ac:dyDescent="0.25">
      <c r="A10" s="16" t="s">
        <v>14</v>
      </c>
      <c r="B10" s="17">
        <v>8424812748</v>
      </c>
      <c r="C10" s="17">
        <v>8424812748</v>
      </c>
      <c r="D10" s="18">
        <v>-11.843803687234455</v>
      </c>
    </row>
    <row r="11" spans="1:4" x14ac:dyDescent="0.25">
      <c r="A11" s="16" t="s">
        <v>15</v>
      </c>
      <c r="B11" s="17">
        <v>8064447076</v>
      </c>
      <c r="C11" s="17">
        <v>16489259824</v>
      </c>
      <c r="D11" s="18">
        <v>8.9739151945362305</v>
      </c>
    </row>
    <row r="12" spans="1:4" x14ac:dyDescent="0.25">
      <c r="A12" s="16" t="s">
        <v>16</v>
      </c>
      <c r="B12" s="17">
        <v>9533135846</v>
      </c>
      <c r="C12" s="17">
        <v>26022395670</v>
      </c>
      <c r="D12" s="18">
        <v>22.141602591713429</v>
      </c>
    </row>
    <row r="13" spans="1:4" x14ac:dyDescent="0.25">
      <c r="A13" s="16" t="s">
        <v>17</v>
      </c>
      <c r="B13" s="17">
        <v>8878675261</v>
      </c>
      <c r="C13" s="17">
        <v>34901070931</v>
      </c>
      <c r="D13" s="18">
        <v>153.1649559458146</v>
      </c>
    </row>
    <row r="14" spans="1:4" x14ac:dyDescent="0.25">
      <c r="A14" s="16" t="s">
        <v>18</v>
      </c>
      <c r="B14" s="17">
        <v>9121644624</v>
      </c>
      <c r="C14" s="17">
        <v>44022715555</v>
      </c>
      <c r="D14" s="18">
        <v>55.787315182049113</v>
      </c>
    </row>
    <row r="15" spans="1:4" x14ac:dyDescent="0.25">
      <c r="A15" s="16" t="s">
        <v>19</v>
      </c>
      <c r="B15" s="17">
        <v>9906885336</v>
      </c>
      <c r="C15" s="17">
        <v>53929600891</v>
      </c>
      <c r="D15" s="18">
        <v>42.426371431492925</v>
      </c>
    </row>
    <row r="16" spans="1:4" x14ac:dyDescent="0.25">
      <c r="A16" s="16" t="s">
        <v>20</v>
      </c>
      <c r="B16" s="17">
        <v>9991037207</v>
      </c>
      <c r="C16" s="17">
        <v>63920638098</v>
      </c>
      <c r="D16" s="18">
        <v>27.540820075723182</v>
      </c>
    </row>
    <row r="17" spans="1:4" x14ac:dyDescent="0.25">
      <c r="A17" s="16" t="s">
        <v>21</v>
      </c>
      <c r="B17" s="17">
        <v>9850623073</v>
      </c>
      <c r="C17" s="17">
        <v>73771261171</v>
      </c>
      <c r="D17" s="18">
        <v>28.273299338995429</v>
      </c>
    </row>
    <row r="18" spans="1:4" x14ac:dyDescent="0.25">
      <c r="A18" s="16" t="s">
        <v>22</v>
      </c>
      <c r="B18" s="17">
        <v>10499418521</v>
      </c>
      <c r="C18" s="17">
        <v>84270679692</v>
      </c>
      <c r="D18" s="18">
        <v>22.76443828121608</v>
      </c>
    </row>
    <row r="19" spans="1:4" x14ac:dyDescent="0.25">
      <c r="A19" s="16" t="s">
        <v>23</v>
      </c>
      <c r="B19" s="17">
        <v>10234669214</v>
      </c>
      <c r="C19" s="17">
        <v>94505348906</v>
      </c>
      <c r="D19" s="18">
        <v>22.784893595946954</v>
      </c>
    </row>
    <row r="20" spans="1:4" x14ac:dyDescent="0.25">
      <c r="A20" s="16" t="s">
        <v>24</v>
      </c>
      <c r="B20" s="17">
        <v>10984177814</v>
      </c>
      <c r="C20" s="17">
        <v>105489526720</v>
      </c>
      <c r="D20" s="18">
        <v>36.844355078919278</v>
      </c>
    </row>
    <row r="21" spans="1:4" x14ac:dyDescent="0.25">
      <c r="A21" s="16" t="s">
        <v>25</v>
      </c>
      <c r="B21" s="17">
        <v>11395679140</v>
      </c>
      <c r="C21" s="17">
        <v>116885205860</v>
      </c>
      <c r="D21" s="18">
        <v>37.235260963466388</v>
      </c>
    </row>
    <row r="22" spans="1:4" x14ac:dyDescent="0.25">
      <c r="A22" s="14"/>
      <c r="B22" s="15"/>
      <c r="C22" s="15"/>
      <c r="D22" s="15"/>
    </row>
    <row r="23" spans="1:4" x14ac:dyDescent="0.25">
      <c r="A23" s="14">
        <v>2022</v>
      </c>
      <c r="B23" s="15"/>
      <c r="C23" s="15"/>
      <c r="D23" s="15"/>
    </row>
    <row r="24" spans="1:4" x14ac:dyDescent="0.25">
      <c r="A24" s="16" t="s">
        <v>14</v>
      </c>
      <c r="B24" s="17">
        <v>10559012524</v>
      </c>
      <c r="C24" s="17">
        <v>10559012524</v>
      </c>
      <c r="D24" s="18">
        <v>25.332311112868911</v>
      </c>
    </row>
    <row r="25" spans="1:4" x14ac:dyDescent="0.25">
      <c r="A25" s="16" t="s">
        <v>15</v>
      </c>
      <c r="B25" s="17">
        <v>10185728978</v>
      </c>
      <c r="C25" s="17">
        <v>20744741502</v>
      </c>
      <c r="D25" s="18">
        <v>26.304120815833599</v>
      </c>
    </row>
    <row r="26" spans="1:4" x14ac:dyDescent="0.25">
      <c r="A26" s="16" t="s">
        <v>16</v>
      </c>
      <c r="B26" s="17">
        <v>11768488512</v>
      </c>
      <c r="C26" s="17">
        <v>32513230014</v>
      </c>
      <c r="D26" s="18">
        <v>23.448240978732393</v>
      </c>
    </row>
    <row r="27" spans="1:4" x14ac:dyDescent="0.25">
      <c r="A27" s="16" t="s">
        <v>17</v>
      </c>
      <c r="B27" s="17">
        <v>11462843204</v>
      </c>
      <c r="C27" s="17">
        <v>43976073218</v>
      </c>
      <c r="D27" s="18">
        <v>29.105332350098223</v>
      </c>
    </row>
    <row r="28" spans="1:4" x14ac:dyDescent="0.25">
      <c r="A28" s="16" t="s">
        <v>18</v>
      </c>
      <c r="B28" s="17">
        <v>11879476170</v>
      </c>
      <c r="C28" s="17">
        <v>55855549388</v>
      </c>
      <c r="D28" s="18">
        <v>30.233928854713945</v>
      </c>
    </row>
    <row r="29" spans="1:4" x14ac:dyDescent="0.25">
      <c r="A29" s="16" t="s">
        <v>19</v>
      </c>
      <c r="B29" s="17">
        <v>12521684502</v>
      </c>
      <c r="C29" s="17">
        <v>68377233890</v>
      </c>
      <c r="D29" s="18">
        <v>26.393756234345901</v>
      </c>
    </row>
    <row r="30" spans="1:4" x14ac:dyDescent="0.25">
      <c r="A30" s="16" t="s">
        <v>20</v>
      </c>
      <c r="B30" s="17">
        <v>12214997745</v>
      </c>
      <c r="C30" s="17">
        <v>80592231635</v>
      </c>
      <c r="D30" s="18">
        <v>22.259556159412863</v>
      </c>
    </row>
    <row r="31" spans="1:4" x14ac:dyDescent="0.25">
      <c r="A31" s="16" t="s">
        <v>21</v>
      </c>
      <c r="B31" s="17">
        <v>12455327530</v>
      </c>
      <c r="C31" s="17">
        <v>93047559165</v>
      </c>
      <c r="D31" s="18">
        <v>26.442027450419324</v>
      </c>
    </row>
    <row r="32" spans="1:4" x14ac:dyDescent="0.25">
      <c r="A32" s="16" t="s">
        <v>22</v>
      </c>
      <c r="B32" s="17">
        <v>12011514095</v>
      </c>
      <c r="C32" s="17">
        <v>105059073260</v>
      </c>
      <c r="D32" s="18">
        <v>14.401707780060779</v>
      </c>
    </row>
    <row r="33" spans="1:6" x14ac:dyDescent="0.25">
      <c r="A33" s="16" t="s">
        <v>23</v>
      </c>
      <c r="B33" s="17">
        <v>11024213329</v>
      </c>
      <c r="C33" s="17">
        <v>116083286589</v>
      </c>
      <c r="D33" s="18">
        <v>7.7144077496904551</v>
      </c>
    </row>
    <row r="34" spans="1:6" x14ac:dyDescent="0.25">
      <c r="A34" s="16" t="s">
        <v>24</v>
      </c>
      <c r="B34" s="17">
        <v>10817610608</v>
      </c>
      <c r="C34" s="17">
        <v>126900897197</v>
      </c>
      <c r="D34" s="18">
        <v>-1.5164285285667933</v>
      </c>
    </row>
    <row r="35" spans="1:6" x14ac:dyDescent="0.25">
      <c r="A35" s="16" t="s">
        <v>25</v>
      </c>
      <c r="B35" s="17">
        <v>10320213270</v>
      </c>
      <c r="C35" s="17">
        <v>137221110467</v>
      </c>
      <c r="D35" s="18">
        <v>-9.4374881636058454</v>
      </c>
    </row>
    <row r="36" spans="1:6" x14ac:dyDescent="0.25">
      <c r="A36" s="14"/>
      <c r="B36" s="15"/>
      <c r="C36" s="15"/>
      <c r="D36" s="15"/>
    </row>
    <row r="37" spans="1:6" x14ac:dyDescent="0.25">
      <c r="A37" s="14">
        <v>2023</v>
      </c>
      <c r="B37" s="15"/>
      <c r="C37" s="15"/>
      <c r="D37" s="15"/>
    </row>
    <row r="38" spans="1:6" ht="15.6" x14ac:dyDescent="0.25">
      <c r="A38" s="16" t="s">
        <v>232</v>
      </c>
      <c r="B38" s="17">
        <v>10997865701</v>
      </c>
      <c r="C38" s="17">
        <v>10997865701</v>
      </c>
      <c r="D38" s="18">
        <v>4.1561952502898736</v>
      </c>
      <c r="F38" s="9"/>
    </row>
    <row r="39" spans="1:6" ht="15.6" x14ac:dyDescent="0.25">
      <c r="A39" s="16" t="s">
        <v>233</v>
      </c>
      <c r="B39" s="17">
        <v>8983598864</v>
      </c>
      <c r="C39" s="17">
        <v>19981464565</v>
      </c>
      <c r="D39" s="18">
        <v>-11.802101907447781</v>
      </c>
    </row>
    <row r="40" spans="1:6" ht="15.6" x14ac:dyDescent="0.25">
      <c r="A40" s="16" t="s">
        <v>234</v>
      </c>
      <c r="B40" s="17">
        <v>11631579369</v>
      </c>
      <c r="C40" s="17">
        <v>31613043934</v>
      </c>
      <c r="D40" s="18">
        <v>-1.1633536699330427</v>
      </c>
    </row>
    <row r="41" spans="1:6" ht="15.6" x14ac:dyDescent="0.25">
      <c r="A41" s="16" t="s">
        <v>235</v>
      </c>
      <c r="B41" s="17">
        <v>9746347005</v>
      </c>
      <c r="C41" s="17">
        <v>41359390939</v>
      </c>
      <c r="D41" s="18">
        <v>-14.974436694737502</v>
      </c>
    </row>
    <row r="42" spans="1:6" ht="15.6" x14ac:dyDescent="0.25">
      <c r="A42" s="16" t="s">
        <v>236</v>
      </c>
      <c r="B42" s="17">
        <v>10918964297</v>
      </c>
      <c r="C42" s="17">
        <v>52278355236</v>
      </c>
      <c r="D42" s="18">
        <v>-8.0854732923800299</v>
      </c>
    </row>
    <row r="43" spans="1:6" ht="15.6" x14ac:dyDescent="0.25">
      <c r="A43" s="16" t="s">
        <v>237</v>
      </c>
      <c r="B43" s="17">
        <v>10645308902</v>
      </c>
      <c r="C43" s="17">
        <v>62923664138</v>
      </c>
      <c r="D43" s="18">
        <v>-14.985009402690984</v>
      </c>
    </row>
    <row r="44" spans="1:6" ht="15.6" x14ac:dyDescent="0.25">
      <c r="A44" s="16" t="s">
        <v>238</v>
      </c>
      <c r="B44" s="17">
        <v>10363540352</v>
      </c>
      <c r="C44" s="17">
        <v>73287204490</v>
      </c>
      <c r="D44" s="18">
        <v>-15.157247112533135</v>
      </c>
    </row>
    <row r="45" spans="1:6" ht="15.6" x14ac:dyDescent="0.25">
      <c r="A45" s="16" t="s">
        <v>239</v>
      </c>
      <c r="B45" s="17">
        <v>10833230598</v>
      </c>
      <c r="C45" s="17">
        <v>84120435088</v>
      </c>
      <c r="D45" s="18">
        <v>-13.023318159181319</v>
      </c>
    </row>
    <row r="46" spans="1:6" ht="15.6" x14ac:dyDescent="0.25">
      <c r="A46" s="16" t="s">
        <v>240</v>
      </c>
      <c r="B46" s="17">
        <v>10239903632</v>
      </c>
      <c r="C46" s="17">
        <v>94360338720</v>
      </c>
      <c r="D46" s="18">
        <v>-14.74926848512348</v>
      </c>
    </row>
    <row r="47" spans="1:6" x14ac:dyDescent="0.25">
      <c r="A47" s="19"/>
      <c r="B47" s="20"/>
      <c r="C47" s="20"/>
      <c r="D47" s="20"/>
    </row>
    <row r="48" spans="1:6" x14ac:dyDescent="0.25">
      <c r="A48" s="21"/>
      <c r="B48" s="22"/>
      <c r="C48" s="22"/>
      <c r="D48" s="22"/>
    </row>
    <row r="49" spans="1:3" s="6" customFormat="1" x14ac:dyDescent="0.25">
      <c r="A49" s="23" t="s">
        <v>241</v>
      </c>
      <c r="B49" s="17"/>
    </row>
    <row r="50" spans="1:3" s="6" customFormat="1" ht="11.4" x14ac:dyDescent="0.2">
      <c r="A50" s="23" t="s">
        <v>242</v>
      </c>
    </row>
    <row r="51" spans="1:3" s="6" customFormat="1" ht="11.4" x14ac:dyDescent="0.2">
      <c r="A51" s="24" t="s">
        <v>243</v>
      </c>
      <c r="B51" s="25"/>
      <c r="C51" s="25"/>
    </row>
    <row r="52" spans="1:3" s="6" customFormat="1" ht="11.4" x14ac:dyDescent="0.2">
      <c r="A52" s="26" t="s">
        <v>244</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30090-F2FA-4731-B46F-03A0144A5FA4}">
  <sheetPr>
    <pageSetUpPr fitToPage="1"/>
  </sheetPr>
  <dimension ref="A1:F52"/>
  <sheetViews>
    <sheetView workbookViewId="0">
      <selection sqref="A1:D1"/>
    </sheetView>
  </sheetViews>
  <sheetFormatPr defaultColWidth="11" defaultRowHeight="13.2" x14ac:dyDescent="0.25"/>
  <cols>
    <col min="1" max="1" width="28.33203125" style="1" customWidth="1"/>
    <col min="2" max="3" width="26.88671875" style="1" customWidth="1"/>
    <col min="4" max="4" width="20.88671875" style="1" customWidth="1"/>
    <col min="5" max="6" width="16.88671875" style="1" bestFit="1" customWidth="1"/>
    <col min="7" max="16384" width="11" style="1"/>
  </cols>
  <sheetData>
    <row r="1" spans="1:4" x14ac:dyDescent="0.25">
      <c r="A1" s="383" t="s">
        <v>246</v>
      </c>
      <c r="B1" s="383"/>
      <c r="C1" s="383"/>
      <c r="D1" s="383"/>
    </row>
    <row r="2" spans="1:4" x14ac:dyDescent="0.25">
      <c r="A2" s="383" t="s">
        <v>230</v>
      </c>
      <c r="B2" s="383"/>
      <c r="C2" s="383"/>
      <c r="D2" s="383"/>
    </row>
    <row r="3" spans="1:4" x14ac:dyDescent="0.25">
      <c r="A3" s="10"/>
      <c r="B3" s="7"/>
      <c r="C3" s="7"/>
      <c r="D3" s="7"/>
    </row>
    <row r="4" spans="1:4" s="11" customFormat="1" x14ac:dyDescent="0.25">
      <c r="A4" s="384" t="s">
        <v>0</v>
      </c>
      <c r="B4" s="385" t="s">
        <v>5</v>
      </c>
      <c r="C4" s="386" t="s">
        <v>3</v>
      </c>
      <c r="D4" s="387" t="s">
        <v>231</v>
      </c>
    </row>
    <row r="5" spans="1:4" s="11" customFormat="1" x14ac:dyDescent="0.25">
      <c r="A5" s="384"/>
      <c r="B5" s="385"/>
      <c r="C5" s="386"/>
      <c r="D5" s="387"/>
    </row>
    <row r="6" spans="1:4" s="11" customFormat="1" x14ac:dyDescent="0.25">
      <c r="A6" s="384"/>
      <c r="B6" s="385"/>
      <c r="C6" s="386"/>
      <c r="D6" s="387"/>
    </row>
    <row r="7" spans="1:4" x14ac:dyDescent="0.25">
      <c r="A7" s="384"/>
      <c r="B7" s="12" t="s">
        <v>6</v>
      </c>
      <c r="C7" s="12" t="s">
        <v>7</v>
      </c>
      <c r="D7" s="13" t="s">
        <v>8</v>
      </c>
    </row>
    <row r="8" spans="1:4" x14ac:dyDescent="0.25">
      <c r="A8" s="14"/>
      <c r="B8" s="15"/>
      <c r="C8" s="15"/>
      <c r="D8" s="15"/>
    </row>
    <row r="9" spans="1:4" x14ac:dyDescent="0.25">
      <c r="A9" s="14">
        <v>2021</v>
      </c>
      <c r="B9" s="15"/>
      <c r="C9" s="15"/>
      <c r="D9" s="15"/>
    </row>
    <row r="10" spans="1:4" x14ac:dyDescent="0.25">
      <c r="A10" s="16" t="s">
        <v>14</v>
      </c>
      <c r="B10" s="17">
        <v>5549404188</v>
      </c>
      <c r="C10" s="17">
        <v>5549404188</v>
      </c>
      <c r="D10" s="18">
        <v>-4.3518482354241161</v>
      </c>
    </row>
    <row r="11" spans="1:4" x14ac:dyDescent="0.25">
      <c r="A11" s="16" t="s">
        <v>15</v>
      </c>
      <c r="B11" s="17">
        <v>5358475476</v>
      </c>
      <c r="C11" s="17">
        <v>10907879664</v>
      </c>
      <c r="D11" s="18">
        <v>-1.356713807416321</v>
      </c>
    </row>
    <row r="12" spans="1:4" x14ac:dyDescent="0.25">
      <c r="A12" s="16" t="s">
        <v>16</v>
      </c>
      <c r="B12" s="17">
        <v>6779039937</v>
      </c>
      <c r="C12" s="17">
        <v>17686919601</v>
      </c>
      <c r="D12" s="18">
        <v>33.470733276867648</v>
      </c>
    </row>
    <row r="13" spans="1:4" x14ac:dyDescent="0.25">
      <c r="A13" s="16" t="s">
        <v>17</v>
      </c>
      <c r="B13" s="17">
        <v>5784506053</v>
      </c>
      <c r="C13" s="17">
        <v>23471425654</v>
      </c>
      <c r="D13" s="18">
        <v>74.233423498229925</v>
      </c>
    </row>
    <row r="14" spans="1:4" x14ac:dyDescent="0.25">
      <c r="A14" s="16" t="s">
        <v>18</v>
      </c>
      <c r="B14" s="17">
        <v>5943035081</v>
      </c>
      <c r="C14" s="17">
        <v>29414460735</v>
      </c>
      <c r="D14" s="18">
        <v>30.860278783902583</v>
      </c>
    </row>
    <row r="15" spans="1:4" x14ac:dyDescent="0.25">
      <c r="A15" s="16" t="s">
        <v>19</v>
      </c>
      <c r="B15" s="17">
        <v>6578169693</v>
      </c>
      <c r="C15" s="17">
        <v>35992630428</v>
      </c>
      <c r="D15" s="18">
        <v>18.918352050765709</v>
      </c>
    </row>
    <row r="16" spans="1:4" x14ac:dyDescent="0.25">
      <c r="A16" s="16" t="s">
        <v>20</v>
      </c>
      <c r="B16" s="17">
        <v>6487152991</v>
      </c>
      <c r="C16" s="17">
        <v>42479783419</v>
      </c>
      <c r="D16" s="18">
        <v>13.835156076030586</v>
      </c>
    </row>
    <row r="17" spans="1:4" x14ac:dyDescent="0.25">
      <c r="A17" s="16" t="s">
        <v>21</v>
      </c>
      <c r="B17" s="17">
        <v>6541289833</v>
      </c>
      <c r="C17" s="17">
        <v>49021073252</v>
      </c>
      <c r="D17" s="18">
        <v>18.940764555354008</v>
      </c>
    </row>
    <row r="18" spans="1:4" x14ac:dyDescent="0.25">
      <c r="A18" s="16" t="s">
        <v>22</v>
      </c>
      <c r="B18" s="17">
        <v>6691759333</v>
      </c>
      <c r="C18" s="17">
        <v>55712832585</v>
      </c>
      <c r="D18" s="18">
        <v>6.4540223072569791</v>
      </c>
    </row>
    <row r="19" spans="1:4" x14ac:dyDescent="0.25">
      <c r="A19" s="16" t="s">
        <v>23</v>
      </c>
      <c r="B19" s="17">
        <v>6420433017</v>
      </c>
      <c r="C19" s="17">
        <v>62133265602</v>
      </c>
      <c r="D19" s="18">
        <v>2.1216265619734553</v>
      </c>
    </row>
    <row r="20" spans="1:4" x14ac:dyDescent="0.25">
      <c r="A20" s="16" t="s">
        <v>24</v>
      </c>
      <c r="B20" s="17">
        <v>6278237902</v>
      </c>
      <c r="C20" s="17">
        <v>68411503504</v>
      </c>
      <c r="D20" s="18">
        <v>6.7229982479322992</v>
      </c>
    </row>
    <row r="21" spans="1:4" x14ac:dyDescent="0.25">
      <c r="A21" s="16" t="s">
        <v>25</v>
      </c>
      <c r="B21" s="17">
        <v>6281604772</v>
      </c>
      <c r="C21" s="17">
        <v>74693108276</v>
      </c>
      <c r="D21" s="18">
        <v>7.3034197215502195</v>
      </c>
    </row>
    <row r="22" spans="1:4" x14ac:dyDescent="0.25">
      <c r="A22" s="14"/>
      <c r="B22" s="15"/>
      <c r="C22" s="15"/>
      <c r="D22" s="15"/>
    </row>
    <row r="23" spans="1:4" x14ac:dyDescent="0.25">
      <c r="A23" s="14">
        <v>2022</v>
      </c>
      <c r="B23" s="15"/>
      <c r="C23" s="15"/>
      <c r="D23" s="15"/>
    </row>
    <row r="24" spans="1:4" x14ac:dyDescent="0.25">
      <c r="A24" s="16" t="s">
        <v>14</v>
      </c>
      <c r="B24" s="17">
        <v>6046755572</v>
      </c>
      <c r="C24" s="17">
        <v>6046755572</v>
      </c>
      <c r="D24" s="18">
        <v>8.962248327045085</v>
      </c>
    </row>
    <row r="25" spans="1:4" x14ac:dyDescent="0.25">
      <c r="A25" s="16" t="s">
        <v>15</v>
      </c>
      <c r="B25" s="17">
        <v>6201411920</v>
      </c>
      <c r="C25" s="17">
        <v>12248167492</v>
      </c>
      <c r="D25" s="18">
        <v>15.730900473006093</v>
      </c>
    </row>
    <row r="26" spans="1:4" x14ac:dyDescent="0.25">
      <c r="A26" s="16" t="s">
        <v>16</v>
      </c>
      <c r="B26" s="17">
        <v>7182919767</v>
      </c>
      <c r="C26" s="17">
        <v>19431087259</v>
      </c>
      <c r="D26" s="18">
        <v>5.95777327989504</v>
      </c>
    </row>
    <row r="27" spans="1:4" x14ac:dyDescent="0.25">
      <c r="A27" s="16" t="s">
        <v>17</v>
      </c>
      <c r="B27" s="17">
        <v>6141804704</v>
      </c>
      <c r="C27" s="17">
        <v>25572891963</v>
      </c>
      <c r="D27" s="18">
        <v>6.1768221474104212</v>
      </c>
    </row>
    <row r="28" spans="1:4" x14ac:dyDescent="0.25">
      <c r="A28" s="16" t="s">
        <v>18</v>
      </c>
      <c r="B28" s="17">
        <v>6319256581</v>
      </c>
      <c r="C28" s="17">
        <v>31892148544</v>
      </c>
      <c r="D28" s="18">
        <v>6.3304606968043631</v>
      </c>
    </row>
    <row r="29" spans="1:4" x14ac:dyDescent="0.25">
      <c r="A29" s="16" t="s">
        <v>19</v>
      </c>
      <c r="B29" s="17">
        <v>6644196839</v>
      </c>
      <c r="C29" s="17">
        <v>38536345383</v>
      </c>
      <c r="D29" s="18">
        <v>1.0037312669246123</v>
      </c>
    </row>
    <row r="30" spans="1:4" x14ac:dyDescent="0.25">
      <c r="A30" s="16" t="s">
        <v>20</v>
      </c>
      <c r="B30" s="17">
        <v>6217757192</v>
      </c>
      <c r="C30" s="17">
        <v>44754102575</v>
      </c>
      <c r="D30" s="18">
        <v>-4.1527585271034617</v>
      </c>
    </row>
    <row r="31" spans="1:4" x14ac:dyDescent="0.25">
      <c r="A31" s="16" t="s">
        <v>21</v>
      </c>
      <c r="B31" s="17">
        <v>6430224700</v>
      </c>
      <c r="C31" s="17">
        <v>51184327275</v>
      </c>
      <c r="D31" s="18">
        <v>-1.697908758601252</v>
      </c>
    </row>
    <row r="32" spans="1:4" x14ac:dyDescent="0.25">
      <c r="A32" s="16" t="s">
        <v>22</v>
      </c>
      <c r="B32" s="17">
        <v>7182665374</v>
      </c>
      <c r="C32" s="17">
        <v>58366992649</v>
      </c>
      <c r="D32" s="18">
        <v>7.3359787250436126</v>
      </c>
    </row>
    <row r="33" spans="1:6" x14ac:dyDescent="0.25">
      <c r="A33" s="16" t="s">
        <v>23</v>
      </c>
      <c r="B33" s="17">
        <v>7711117011</v>
      </c>
      <c r="C33" s="17">
        <v>66078109660</v>
      </c>
      <c r="D33" s="18">
        <v>20.102756162746836</v>
      </c>
    </row>
    <row r="34" spans="1:6" x14ac:dyDescent="0.25">
      <c r="A34" s="16" t="s">
        <v>24</v>
      </c>
      <c r="B34" s="17">
        <v>7100198231</v>
      </c>
      <c r="C34" s="17">
        <v>73178307891</v>
      </c>
      <c r="D34" s="18">
        <v>13.092213799960595</v>
      </c>
    </row>
    <row r="35" spans="1:6" x14ac:dyDescent="0.25">
      <c r="A35" s="16" t="s">
        <v>25</v>
      </c>
      <c r="B35" s="17">
        <v>5799238349</v>
      </c>
      <c r="C35" s="17">
        <v>78977546240</v>
      </c>
      <c r="D35" s="18">
        <v>-7.6790317205267193</v>
      </c>
    </row>
    <row r="36" spans="1:6" x14ac:dyDescent="0.25">
      <c r="A36" s="14"/>
      <c r="B36" s="15"/>
      <c r="C36" s="15"/>
      <c r="D36" s="15"/>
    </row>
    <row r="37" spans="1:6" x14ac:dyDescent="0.25">
      <c r="A37" s="14">
        <v>2023</v>
      </c>
      <c r="B37" s="15"/>
      <c r="C37" s="15"/>
      <c r="D37" s="15"/>
    </row>
    <row r="38" spans="1:6" ht="15.6" x14ac:dyDescent="0.25">
      <c r="A38" s="16" t="s">
        <v>232</v>
      </c>
      <c r="B38" s="17">
        <v>5254214689</v>
      </c>
      <c r="C38" s="17">
        <v>5254214689</v>
      </c>
      <c r="D38" s="18">
        <v>-13.106878119398868</v>
      </c>
      <c r="F38" s="9"/>
    </row>
    <row r="39" spans="1:6" ht="15.6" x14ac:dyDescent="0.25">
      <c r="A39" s="16" t="s">
        <v>233</v>
      </c>
      <c r="B39" s="17">
        <v>5078409182</v>
      </c>
      <c r="C39" s="17">
        <v>10332623871</v>
      </c>
      <c r="D39" s="18">
        <v>-18.108823482249825</v>
      </c>
    </row>
    <row r="40" spans="1:6" ht="15.6" x14ac:dyDescent="0.25">
      <c r="A40" s="16" t="s">
        <v>234</v>
      </c>
      <c r="B40" s="17">
        <v>6530811602</v>
      </c>
      <c r="C40" s="17">
        <v>16863435473</v>
      </c>
      <c r="D40" s="18">
        <v>-9.0785945848363312</v>
      </c>
    </row>
    <row r="41" spans="1:6" ht="15.6" x14ac:dyDescent="0.25">
      <c r="A41" s="16" t="s">
        <v>235</v>
      </c>
      <c r="B41" s="17">
        <v>4903845062</v>
      </c>
      <c r="C41" s="17">
        <v>21767280535</v>
      </c>
      <c r="D41" s="18">
        <v>-20.156284702340809</v>
      </c>
    </row>
    <row r="42" spans="1:6" ht="15.6" x14ac:dyDescent="0.25">
      <c r="A42" s="16" t="s">
        <v>236</v>
      </c>
      <c r="B42" s="17">
        <v>6473899559</v>
      </c>
      <c r="C42" s="17">
        <v>28241180094</v>
      </c>
      <c r="D42" s="18">
        <v>2.4471704229412472</v>
      </c>
    </row>
    <row r="43" spans="1:6" ht="15.6" x14ac:dyDescent="0.25">
      <c r="A43" s="16" t="s">
        <v>237</v>
      </c>
      <c r="B43" s="17">
        <v>6703006420</v>
      </c>
      <c r="C43" s="17">
        <v>34944186514</v>
      </c>
      <c r="D43" s="18">
        <v>0.88512701271583616</v>
      </c>
    </row>
    <row r="44" spans="1:6" ht="15.6" x14ac:dyDescent="0.25">
      <c r="A44" s="16" t="s">
        <v>238</v>
      </c>
      <c r="B44" s="17">
        <v>6164550802</v>
      </c>
      <c r="C44" s="17">
        <v>41108737316</v>
      </c>
      <c r="D44" s="18">
        <v>-0.85571675375901712</v>
      </c>
    </row>
    <row r="45" spans="1:6" ht="15.6" x14ac:dyDescent="0.25">
      <c r="A45" s="16" t="s">
        <v>239</v>
      </c>
      <c r="B45" s="17">
        <v>6702112015</v>
      </c>
      <c r="C45" s="17">
        <v>47810849331</v>
      </c>
      <c r="D45" s="18">
        <v>4.2282708254347545</v>
      </c>
    </row>
    <row r="46" spans="1:6" ht="15.6" x14ac:dyDescent="0.25">
      <c r="A46" s="16" t="s">
        <v>240</v>
      </c>
      <c r="B46" s="17">
        <v>6728886688</v>
      </c>
      <c r="C46" s="17">
        <v>54539736019</v>
      </c>
      <c r="D46" s="18">
        <v>-6.3176921431227999</v>
      </c>
    </row>
    <row r="47" spans="1:6" x14ac:dyDescent="0.25">
      <c r="A47" s="19"/>
      <c r="B47" s="20"/>
      <c r="C47" s="20"/>
      <c r="D47" s="20"/>
    </row>
    <row r="48" spans="1:6" x14ac:dyDescent="0.25">
      <c r="A48" s="21"/>
      <c r="B48" s="22"/>
      <c r="C48" s="22"/>
      <c r="D48" s="22"/>
    </row>
    <row r="49" spans="1:3" s="6" customFormat="1" ht="11.4" x14ac:dyDescent="0.2">
      <c r="A49" s="23" t="s">
        <v>241</v>
      </c>
    </row>
    <row r="50" spans="1:3" s="6" customFormat="1" ht="11.4" x14ac:dyDescent="0.2">
      <c r="A50" s="23" t="s">
        <v>242</v>
      </c>
    </row>
    <row r="51" spans="1:3" s="6" customFormat="1" ht="11.4" x14ac:dyDescent="0.2">
      <c r="A51" s="24" t="s">
        <v>243</v>
      </c>
      <c r="B51" s="25"/>
      <c r="C51" s="25"/>
    </row>
    <row r="52" spans="1:3" s="6" customFormat="1" ht="11.4" x14ac:dyDescent="0.2">
      <c r="A52" s="26" t="s">
        <v>244</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C38E9-5EC8-431A-A6D6-75964F7EDB2C}">
  <sheetPr>
    <pageSetUpPr fitToPage="1"/>
  </sheetPr>
  <dimension ref="A1:F52"/>
  <sheetViews>
    <sheetView zoomScaleNormal="100" workbookViewId="0">
      <selection sqref="A1:D1"/>
    </sheetView>
  </sheetViews>
  <sheetFormatPr defaultColWidth="11" defaultRowHeight="13.2" x14ac:dyDescent="0.25"/>
  <cols>
    <col min="1" max="1" width="28.33203125" style="1" customWidth="1"/>
    <col min="2" max="3" width="26.88671875" style="1" customWidth="1"/>
    <col min="4" max="4" width="20.88671875" style="1" customWidth="1"/>
    <col min="5" max="6" width="16.88671875" style="1" bestFit="1" customWidth="1"/>
    <col min="7" max="16384" width="11" style="1"/>
  </cols>
  <sheetData>
    <row r="1" spans="1:4" x14ac:dyDescent="0.25">
      <c r="A1" s="383" t="s">
        <v>247</v>
      </c>
      <c r="B1" s="383"/>
      <c r="C1" s="383"/>
      <c r="D1" s="383"/>
    </row>
    <row r="2" spans="1:4" x14ac:dyDescent="0.25">
      <c r="A2" s="383" t="s">
        <v>230</v>
      </c>
      <c r="B2" s="383"/>
      <c r="C2" s="383"/>
      <c r="D2" s="383"/>
    </row>
    <row r="3" spans="1:4" x14ac:dyDescent="0.25">
      <c r="A3" s="10"/>
      <c r="B3" s="7"/>
      <c r="C3" s="7"/>
      <c r="D3" s="7"/>
    </row>
    <row r="4" spans="1:4" s="11" customFormat="1" x14ac:dyDescent="0.25">
      <c r="A4" s="384" t="s">
        <v>0</v>
      </c>
      <c r="B4" s="385" t="s">
        <v>2</v>
      </c>
      <c r="C4" s="386" t="s">
        <v>3</v>
      </c>
      <c r="D4" s="387" t="s">
        <v>231</v>
      </c>
    </row>
    <row r="5" spans="1:4" s="11" customFormat="1" x14ac:dyDescent="0.25">
      <c r="A5" s="384"/>
      <c r="B5" s="385"/>
      <c r="C5" s="386"/>
      <c r="D5" s="387"/>
    </row>
    <row r="6" spans="1:4" s="11" customFormat="1" x14ac:dyDescent="0.25">
      <c r="A6" s="384"/>
      <c r="B6" s="385"/>
      <c r="C6" s="386"/>
      <c r="D6" s="387"/>
    </row>
    <row r="7" spans="1:4" x14ac:dyDescent="0.25">
      <c r="A7" s="384"/>
      <c r="B7" s="12" t="s">
        <v>6</v>
      </c>
      <c r="C7" s="12" t="s">
        <v>7</v>
      </c>
      <c r="D7" s="13" t="s">
        <v>8</v>
      </c>
    </row>
    <row r="8" spans="1:4" x14ac:dyDescent="0.25">
      <c r="A8" s="14"/>
      <c r="B8" s="15"/>
      <c r="C8" s="15"/>
      <c r="D8" s="15"/>
    </row>
    <row r="9" spans="1:4" x14ac:dyDescent="0.25">
      <c r="A9" s="14">
        <v>2021</v>
      </c>
      <c r="B9" s="15"/>
      <c r="C9" s="15"/>
      <c r="D9" s="15"/>
    </row>
    <row r="10" spans="1:4" x14ac:dyDescent="0.25">
      <c r="A10" s="16" t="s">
        <v>14</v>
      </c>
      <c r="B10" s="17">
        <v>-2875408560</v>
      </c>
      <c r="C10" s="17">
        <v>-2875408560</v>
      </c>
      <c r="D10" s="18">
        <v>-23.420344529720406</v>
      </c>
    </row>
    <row r="11" spans="1:4" x14ac:dyDescent="0.25">
      <c r="A11" s="16" t="s">
        <v>15</v>
      </c>
      <c r="B11" s="17">
        <v>-2705971600</v>
      </c>
      <c r="C11" s="17">
        <v>-5581380160</v>
      </c>
      <c r="D11" s="18">
        <v>37.4865590425999</v>
      </c>
    </row>
    <row r="12" spans="1:4" x14ac:dyDescent="0.25">
      <c r="A12" s="16" t="s">
        <v>16</v>
      </c>
      <c r="B12" s="17">
        <v>-2754095909</v>
      </c>
      <c r="C12" s="17">
        <v>-8335476069</v>
      </c>
      <c r="D12" s="18">
        <v>1.0328617899517223</v>
      </c>
    </row>
    <row r="13" spans="1:4" x14ac:dyDescent="0.25">
      <c r="A13" s="16" t="s">
        <v>17</v>
      </c>
      <c r="B13" s="17">
        <v>-3094169208</v>
      </c>
      <c r="C13" s="17">
        <v>-11429645277</v>
      </c>
      <c r="D13" s="18">
        <v>1553.7849130032437</v>
      </c>
    </row>
    <row r="14" spans="1:4" x14ac:dyDescent="0.25">
      <c r="A14" s="16" t="s">
        <v>18</v>
      </c>
      <c r="B14" s="17">
        <v>-3178609543</v>
      </c>
      <c r="C14" s="17">
        <v>-14608254820</v>
      </c>
      <c r="D14" s="18">
        <v>141.96242515837145</v>
      </c>
    </row>
    <row r="15" spans="1:4" x14ac:dyDescent="0.25">
      <c r="A15" s="16" t="s">
        <v>19</v>
      </c>
      <c r="B15" s="17">
        <v>-3328715643</v>
      </c>
      <c r="C15" s="17">
        <v>-17936970463</v>
      </c>
      <c r="D15" s="18">
        <v>133.73757507040258</v>
      </c>
    </row>
    <row r="16" spans="1:4" x14ac:dyDescent="0.25">
      <c r="A16" s="16" t="s">
        <v>20</v>
      </c>
      <c r="B16" s="17">
        <v>-3503884216</v>
      </c>
      <c r="C16" s="17">
        <v>-21440854679</v>
      </c>
      <c r="D16" s="18">
        <v>64.126027857112206</v>
      </c>
    </row>
    <row r="17" spans="1:4" x14ac:dyDescent="0.25">
      <c r="A17" s="16" t="s">
        <v>21</v>
      </c>
      <c r="B17" s="17">
        <v>-3309333240</v>
      </c>
      <c r="C17" s="17">
        <v>-24750187919</v>
      </c>
      <c r="D17" s="18">
        <v>51.819403639251128</v>
      </c>
    </row>
    <row r="18" spans="1:4" x14ac:dyDescent="0.25">
      <c r="A18" s="16" t="s">
        <v>22</v>
      </c>
      <c r="B18" s="17">
        <v>-3807659188</v>
      </c>
      <c r="C18" s="17">
        <v>-28557847107</v>
      </c>
      <c r="D18" s="18">
        <v>68.002066860995598</v>
      </c>
    </row>
    <row r="19" spans="1:4" x14ac:dyDescent="0.25">
      <c r="A19" s="16" t="s">
        <v>23</v>
      </c>
      <c r="B19" s="17">
        <v>-3814236197</v>
      </c>
      <c r="C19" s="17">
        <v>-32372083304</v>
      </c>
      <c r="D19" s="18">
        <v>86.205525526184189</v>
      </c>
    </row>
    <row r="20" spans="1:4" x14ac:dyDescent="0.25">
      <c r="A20" s="16" t="s">
        <v>24</v>
      </c>
      <c r="B20" s="17">
        <v>-4705939912</v>
      </c>
      <c r="C20" s="17">
        <v>-37078023216</v>
      </c>
      <c r="D20" s="18">
        <v>119.49081485371629</v>
      </c>
    </row>
    <row r="21" spans="1:4" x14ac:dyDescent="0.25">
      <c r="A21" s="16" t="s">
        <v>25</v>
      </c>
      <c r="B21" s="17">
        <v>-5114074368</v>
      </c>
      <c r="C21" s="17">
        <v>-42192097584</v>
      </c>
      <c r="D21" s="18">
        <v>108.76361897721303</v>
      </c>
    </row>
    <row r="22" spans="1:4" x14ac:dyDescent="0.25">
      <c r="A22" s="14"/>
      <c r="B22" s="15"/>
      <c r="C22" s="15"/>
      <c r="D22" s="15"/>
    </row>
    <row r="23" spans="1:4" x14ac:dyDescent="0.25">
      <c r="A23" s="14">
        <v>2022</v>
      </c>
      <c r="B23" s="15"/>
      <c r="C23" s="15"/>
      <c r="D23" s="15"/>
    </row>
    <row r="24" spans="1:4" x14ac:dyDescent="0.25">
      <c r="A24" s="16" t="s">
        <v>14</v>
      </c>
      <c r="B24" s="17">
        <v>-4512256952</v>
      </c>
      <c r="C24" s="17">
        <v>-4512256952</v>
      </c>
      <c r="D24" s="18">
        <v>56.925767515973448</v>
      </c>
    </row>
    <row r="25" spans="1:4" x14ac:dyDescent="0.25">
      <c r="A25" s="16" t="s">
        <v>15</v>
      </c>
      <c r="B25" s="17">
        <v>-3984317058</v>
      </c>
      <c r="C25" s="17">
        <v>-8496574010</v>
      </c>
      <c r="D25" s="18">
        <v>47.241643556052097</v>
      </c>
    </row>
    <row r="26" spans="1:4" x14ac:dyDescent="0.25">
      <c r="A26" s="16" t="s">
        <v>16</v>
      </c>
      <c r="B26" s="17">
        <v>-4585568745</v>
      </c>
      <c r="C26" s="17">
        <v>-13082142755</v>
      </c>
      <c r="D26" s="18">
        <v>66.499965742478423</v>
      </c>
    </row>
    <row r="27" spans="1:4" x14ac:dyDescent="0.25">
      <c r="A27" s="16" t="s">
        <v>17</v>
      </c>
      <c r="B27" s="17">
        <v>-5321038500</v>
      </c>
      <c r="C27" s="17">
        <v>-18403181255</v>
      </c>
      <c r="D27" s="18">
        <v>71.969861449154465</v>
      </c>
    </row>
    <row r="28" spans="1:4" x14ac:dyDescent="0.25">
      <c r="A28" s="16" t="s">
        <v>18</v>
      </c>
      <c r="B28" s="17">
        <v>-5560219589</v>
      </c>
      <c r="C28" s="17">
        <v>-23963400844</v>
      </c>
      <c r="D28" s="18">
        <v>74.926159183182193</v>
      </c>
    </row>
    <row r="29" spans="1:4" x14ac:dyDescent="0.25">
      <c r="A29" s="16" t="s">
        <v>19</v>
      </c>
      <c r="B29" s="17">
        <v>-5877487663</v>
      </c>
      <c r="C29" s="17">
        <v>-29840888507</v>
      </c>
      <c r="D29" s="18">
        <v>76.569232501425773</v>
      </c>
    </row>
    <row r="30" spans="1:4" x14ac:dyDescent="0.25">
      <c r="A30" s="16" t="s">
        <v>20</v>
      </c>
      <c r="B30" s="17">
        <v>-5997240553</v>
      </c>
      <c r="C30" s="17">
        <v>-35838129060</v>
      </c>
      <c r="D30" s="18">
        <v>71.159781068519194</v>
      </c>
    </row>
    <row r="31" spans="1:4" x14ac:dyDescent="0.25">
      <c r="A31" s="16" t="s">
        <v>21</v>
      </c>
      <c r="B31" s="17">
        <v>-6025102830</v>
      </c>
      <c r="C31" s="17">
        <v>-41863231890</v>
      </c>
      <c r="D31" s="18">
        <v>82.06395044096557</v>
      </c>
    </row>
    <row r="32" spans="1:4" x14ac:dyDescent="0.25">
      <c r="A32" s="16" t="s">
        <v>22</v>
      </c>
      <c r="B32" s="17">
        <v>-4828848721</v>
      </c>
      <c r="C32" s="17">
        <v>-46692080611</v>
      </c>
      <c r="D32" s="18">
        <v>26.819352325920409</v>
      </c>
    </row>
    <row r="33" spans="1:6" x14ac:dyDescent="0.25">
      <c r="A33" s="16" t="s">
        <v>23</v>
      </c>
      <c r="B33" s="17">
        <v>-3313096318</v>
      </c>
      <c r="C33" s="17">
        <v>-50005176929</v>
      </c>
      <c r="D33" s="18">
        <v>-13.138669267366298</v>
      </c>
    </row>
    <row r="34" spans="1:6" x14ac:dyDescent="0.25">
      <c r="A34" s="16" t="s">
        <v>24</v>
      </c>
      <c r="B34" s="17">
        <v>-3717412377</v>
      </c>
      <c r="C34" s="17">
        <v>-53722589306</v>
      </c>
      <c r="D34" s="18">
        <v>-21.005953188634763</v>
      </c>
    </row>
    <row r="35" spans="1:6" x14ac:dyDescent="0.25">
      <c r="A35" s="16" t="s">
        <v>25</v>
      </c>
      <c r="B35" s="17">
        <v>-4520974921</v>
      </c>
      <c r="C35" s="17">
        <v>-58243564227</v>
      </c>
      <c r="D35" s="18">
        <v>-11.597395820271339</v>
      </c>
    </row>
    <row r="36" spans="1:6" x14ac:dyDescent="0.25">
      <c r="A36" s="14"/>
      <c r="B36" s="15"/>
      <c r="C36" s="15"/>
      <c r="D36" s="15"/>
    </row>
    <row r="37" spans="1:6" x14ac:dyDescent="0.25">
      <c r="A37" s="14">
        <v>2023</v>
      </c>
      <c r="B37" s="15"/>
      <c r="C37" s="15"/>
      <c r="D37" s="15"/>
    </row>
    <row r="38" spans="1:6" ht="15.6" x14ac:dyDescent="0.25">
      <c r="A38" s="16" t="s">
        <v>232</v>
      </c>
      <c r="B38" s="17">
        <v>-5743651012</v>
      </c>
      <c r="C38" s="17">
        <v>-5743651012</v>
      </c>
      <c r="D38" s="18">
        <v>27.289980892027899</v>
      </c>
      <c r="F38" s="9"/>
    </row>
    <row r="39" spans="1:6" ht="15.6" x14ac:dyDescent="0.25">
      <c r="A39" s="16" t="s">
        <v>233</v>
      </c>
      <c r="B39" s="17">
        <v>-3905189682</v>
      </c>
      <c r="C39" s="17">
        <v>-9648840694</v>
      </c>
      <c r="D39" s="18">
        <v>-1.9859708664781706</v>
      </c>
    </row>
    <row r="40" spans="1:6" ht="15.6" x14ac:dyDescent="0.25">
      <c r="A40" s="16" t="s">
        <v>234</v>
      </c>
      <c r="B40" s="17">
        <v>-5100767767</v>
      </c>
      <c r="C40" s="17">
        <v>-14749608461</v>
      </c>
      <c r="D40" s="18">
        <v>11.235226220559035</v>
      </c>
    </row>
    <row r="41" spans="1:6" ht="15.6" x14ac:dyDescent="0.25">
      <c r="A41" s="16" t="s">
        <v>235</v>
      </c>
      <c r="B41" s="17">
        <v>-4842501943</v>
      </c>
      <c r="C41" s="17">
        <v>-19592110404</v>
      </c>
      <c r="D41" s="18">
        <v>-8.9932925123545004</v>
      </c>
    </row>
    <row r="42" spans="1:6" ht="15.6" x14ac:dyDescent="0.25">
      <c r="A42" s="16" t="s">
        <v>236</v>
      </c>
      <c r="B42" s="17">
        <v>-4445064738</v>
      </c>
      <c r="C42" s="17">
        <v>-24037175142</v>
      </c>
      <c r="D42" s="18">
        <v>-20.055949826265042</v>
      </c>
    </row>
    <row r="43" spans="1:6" ht="15.6" x14ac:dyDescent="0.25">
      <c r="A43" s="16" t="s">
        <v>237</v>
      </c>
      <c r="B43" s="17">
        <v>-3942302482</v>
      </c>
      <c r="C43" s="17">
        <v>-27979477624</v>
      </c>
      <c r="D43" s="18">
        <v>-32.925380570041696</v>
      </c>
    </row>
    <row r="44" spans="1:6" ht="15.6" x14ac:dyDescent="0.25">
      <c r="A44" s="16" t="s">
        <v>238</v>
      </c>
      <c r="B44" s="17">
        <v>-4198989550</v>
      </c>
      <c r="C44" s="17">
        <v>-32178467174</v>
      </c>
      <c r="D44" s="18">
        <v>-29.984640220917282</v>
      </c>
    </row>
    <row r="45" spans="1:6" ht="15.6" x14ac:dyDescent="0.25">
      <c r="A45" s="16" t="s">
        <v>239</v>
      </c>
      <c r="B45" s="17">
        <v>-4131118583</v>
      </c>
      <c r="C45" s="17">
        <v>-36309585757</v>
      </c>
      <c r="D45" s="18">
        <v>-31.434886680597952</v>
      </c>
    </row>
    <row r="46" spans="1:6" ht="15.6" x14ac:dyDescent="0.25">
      <c r="A46" s="16" t="s">
        <v>240</v>
      </c>
      <c r="B46" s="17">
        <v>-3511016944</v>
      </c>
      <c r="C46" s="17">
        <v>-39820602701</v>
      </c>
      <c r="D46" s="18">
        <v>-27.290806839090454</v>
      </c>
    </row>
    <row r="47" spans="1:6" x14ac:dyDescent="0.25">
      <c r="A47" s="19"/>
      <c r="B47" s="20"/>
      <c r="C47" s="20"/>
      <c r="D47" s="20"/>
    </row>
    <row r="48" spans="1:6" x14ac:dyDescent="0.25">
      <c r="A48" s="21"/>
      <c r="B48" s="22"/>
      <c r="C48" s="22"/>
      <c r="D48" s="22"/>
    </row>
    <row r="49" spans="1:3" s="6" customFormat="1" ht="11.4" x14ac:dyDescent="0.2">
      <c r="A49" s="23" t="s">
        <v>241</v>
      </c>
    </row>
    <row r="50" spans="1:3" s="6" customFormat="1" ht="11.4" x14ac:dyDescent="0.2">
      <c r="A50" s="23" t="s">
        <v>242</v>
      </c>
    </row>
    <row r="51" spans="1:3" s="6" customFormat="1" ht="11.4" x14ac:dyDescent="0.2">
      <c r="A51" s="24" t="s">
        <v>243</v>
      </c>
      <c r="B51" s="25"/>
      <c r="C51" s="25"/>
    </row>
    <row r="52" spans="1:3" s="6" customFormat="1" ht="11.4" x14ac:dyDescent="0.2">
      <c r="A52" s="26" t="s">
        <v>244</v>
      </c>
    </row>
  </sheetData>
  <mergeCells count="6">
    <mergeCell ref="A1:D1"/>
    <mergeCell ref="A2:D2"/>
    <mergeCell ref="A4:A7"/>
    <mergeCell ref="B4:B6"/>
    <mergeCell ref="C4:C6"/>
    <mergeCell ref="D4:D6"/>
  </mergeCells>
  <pageMargins left="0.39370078740157483" right="0.39370078740157483" top="0.55118110236220474" bottom="0.55118110236220474" header="0.11811023622047244" footer="0.11811023622047244"/>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B10CC-D94F-44DA-A5E8-67B7C0D40D7C}">
  <sheetPr>
    <pageSetUpPr fitToPage="1"/>
  </sheetPr>
  <dimension ref="A1:J109"/>
  <sheetViews>
    <sheetView zoomScale="96" zoomScaleNormal="96" workbookViewId="0">
      <selection sqref="A1:G1"/>
    </sheetView>
  </sheetViews>
  <sheetFormatPr defaultColWidth="9.109375" defaultRowHeight="13.2" x14ac:dyDescent="0.25"/>
  <cols>
    <col min="1" max="1" width="4.6640625" style="47" customWidth="1"/>
    <col min="2" max="2" width="55.5546875" style="135" customWidth="1"/>
    <col min="3" max="3" width="16.6640625" style="75" customWidth="1"/>
    <col min="4" max="4" width="12.6640625" style="1" customWidth="1"/>
    <col min="5" max="5" width="16.6640625" style="75" customWidth="1"/>
    <col min="6" max="6" width="12.6640625" style="1" customWidth="1"/>
    <col min="7" max="7" width="15.88671875" style="81" customWidth="1"/>
    <col min="8" max="16384" width="9.109375" style="1"/>
  </cols>
  <sheetData>
    <row r="1" spans="1:8" ht="15.6" x14ac:dyDescent="0.25">
      <c r="A1" s="388" t="s">
        <v>251</v>
      </c>
      <c r="B1" s="389"/>
      <c r="C1" s="389"/>
      <c r="D1" s="389"/>
      <c r="E1" s="389"/>
      <c r="F1" s="389"/>
      <c r="G1" s="389"/>
    </row>
    <row r="2" spans="1:8" x14ac:dyDescent="0.25">
      <c r="A2" s="397" t="s">
        <v>250</v>
      </c>
      <c r="B2" s="397"/>
      <c r="C2" s="397"/>
      <c r="D2" s="397"/>
      <c r="E2" s="397"/>
      <c r="F2" s="397"/>
      <c r="G2" s="397"/>
    </row>
    <row r="3" spans="1:8" s="84" customFormat="1" x14ac:dyDescent="0.25">
      <c r="A3" s="47"/>
      <c r="B3" s="135"/>
      <c r="C3" s="75"/>
      <c r="D3" s="1"/>
      <c r="E3" s="75"/>
      <c r="F3" s="1"/>
      <c r="G3" s="154"/>
    </row>
    <row r="4" spans="1:8" s="11" customFormat="1" ht="14.25" customHeight="1" x14ac:dyDescent="0.25">
      <c r="A4" s="390" t="s">
        <v>26</v>
      </c>
      <c r="B4" s="386"/>
      <c r="C4" s="393">
        <v>2022</v>
      </c>
      <c r="D4" s="394"/>
      <c r="E4" s="391">
        <v>2023</v>
      </c>
      <c r="F4" s="392"/>
      <c r="G4" s="395" t="s">
        <v>252</v>
      </c>
      <c r="H4" s="1"/>
    </row>
    <row r="5" spans="1:8" s="57" customFormat="1" ht="39" customHeight="1" x14ac:dyDescent="0.25">
      <c r="A5" s="384"/>
      <c r="B5" s="386"/>
      <c r="C5" s="156" t="s">
        <v>22</v>
      </c>
      <c r="D5" s="157" t="s">
        <v>253</v>
      </c>
      <c r="E5" s="156" t="s">
        <v>248</v>
      </c>
      <c r="F5" s="157" t="s">
        <v>253</v>
      </c>
      <c r="G5" s="396"/>
      <c r="H5" s="9"/>
    </row>
    <row r="6" spans="1:8" s="57" customFormat="1" x14ac:dyDescent="0.25">
      <c r="A6" s="384"/>
      <c r="B6" s="386"/>
      <c r="C6" s="158" t="s">
        <v>6</v>
      </c>
      <c r="D6" s="159" t="s">
        <v>7</v>
      </c>
      <c r="E6" s="158" t="s">
        <v>8</v>
      </c>
      <c r="F6" s="159" t="s">
        <v>9</v>
      </c>
      <c r="G6" s="160" t="s">
        <v>10</v>
      </c>
      <c r="H6" s="9"/>
    </row>
    <row r="7" spans="1:8" s="57" customFormat="1" x14ac:dyDescent="0.25">
      <c r="A7" s="101"/>
      <c r="B7" s="101"/>
      <c r="C7" s="131"/>
      <c r="D7" s="131"/>
      <c r="E7" s="131"/>
      <c r="F7" s="131"/>
      <c r="G7" s="132"/>
    </row>
    <row r="8" spans="1:8" s="57" customFormat="1" x14ac:dyDescent="0.25">
      <c r="A8" s="11"/>
      <c r="B8" s="133" t="s">
        <v>70</v>
      </c>
      <c r="C8" s="134">
        <v>7182665374</v>
      </c>
      <c r="D8" s="171">
        <v>100</v>
      </c>
      <c r="E8" s="134">
        <v>6728886688</v>
      </c>
      <c r="F8" s="171">
        <v>100</v>
      </c>
      <c r="G8" s="174">
        <v>-6.3176921431227999</v>
      </c>
    </row>
    <row r="9" spans="1:8" x14ac:dyDescent="0.25">
      <c r="C9" s="166"/>
      <c r="D9" s="172"/>
      <c r="E9" s="166"/>
      <c r="F9" s="172"/>
      <c r="G9" s="172"/>
    </row>
    <row r="10" spans="1:8" x14ac:dyDescent="0.25">
      <c r="A10" s="136">
        <v>1</v>
      </c>
      <c r="B10" s="161" t="s">
        <v>27</v>
      </c>
      <c r="C10" s="166">
        <v>4513594313</v>
      </c>
      <c r="D10" s="173">
        <v>62.840102914141404</v>
      </c>
      <c r="E10" s="166">
        <v>4089201668</v>
      </c>
      <c r="F10" s="173">
        <v>60.770850478021899</v>
      </c>
      <c r="G10" s="172">
        <v>-9.4025429750668863</v>
      </c>
    </row>
    <row r="11" spans="1:8" x14ac:dyDescent="0.25">
      <c r="B11" s="161" t="s">
        <v>28</v>
      </c>
      <c r="C11" s="166">
        <v>3603171145</v>
      </c>
      <c r="D11" s="173">
        <v>50.164819845886925</v>
      </c>
      <c r="E11" s="166">
        <v>3324180339</v>
      </c>
      <c r="F11" s="173">
        <v>49.401639426150489</v>
      </c>
      <c r="G11" s="172">
        <v>-7.7429240736218148</v>
      </c>
    </row>
    <row r="12" spans="1:8" x14ac:dyDescent="0.25">
      <c r="B12" s="161" t="s">
        <v>29</v>
      </c>
      <c r="C12" s="166">
        <v>550619636</v>
      </c>
      <c r="D12" s="173">
        <v>7.6659513889251674</v>
      </c>
      <c r="E12" s="166">
        <v>401073749</v>
      </c>
      <c r="F12" s="173">
        <v>5.9604770833079597</v>
      </c>
      <c r="G12" s="172">
        <v>-27.159563012750965</v>
      </c>
    </row>
    <row r="13" spans="1:8" x14ac:dyDescent="0.25">
      <c r="B13" s="161" t="s">
        <v>30</v>
      </c>
      <c r="C13" s="166">
        <v>38322389</v>
      </c>
      <c r="D13" s="173">
        <v>0.53353994658752146</v>
      </c>
      <c r="E13" s="166">
        <v>25820945</v>
      </c>
      <c r="F13" s="173">
        <v>0.38373279559080609</v>
      </c>
      <c r="G13" s="172">
        <v>-32.621776267653878</v>
      </c>
    </row>
    <row r="14" spans="1:8" x14ac:dyDescent="0.25">
      <c r="B14" s="161" t="s">
        <v>31</v>
      </c>
      <c r="C14" s="166">
        <v>122958850</v>
      </c>
      <c r="D14" s="173">
        <v>1.7118833134714819</v>
      </c>
      <c r="E14" s="166">
        <v>101506096</v>
      </c>
      <c r="F14" s="173">
        <v>1.5085124881211256</v>
      </c>
      <c r="G14" s="172">
        <v>-17.447100391716418</v>
      </c>
    </row>
    <row r="15" spans="1:8" x14ac:dyDescent="0.25">
      <c r="B15" s="161" t="s">
        <v>32</v>
      </c>
      <c r="C15" s="166">
        <v>66262519</v>
      </c>
      <c r="D15" s="173">
        <v>0.92253384432830188</v>
      </c>
      <c r="E15" s="166">
        <v>71756066</v>
      </c>
      <c r="F15" s="173">
        <v>1.0663883838015376</v>
      </c>
      <c r="G15" s="172">
        <v>8.2905797770833409</v>
      </c>
    </row>
    <row r="16" spans="1:8" x14ac:dyDescent="0.25">
      <c r="B16" s="161" t="s">
        <v>33</v>
      </c>
      <c r="C16" s="166">
        <v>35974564</v>
      </c>
      <c r="D16" s="173">
        <v>0.50085256832681735</v>
      </c>
      <c r="E16" s="166">
        <v>52054354</v>
      </c>
      <c r="F16" s="173">
        <v>0.77359534219578174</v>
      </c>
      <c r="G16" s="172">
        <v>44.697664716659261</v>
      </c>
    </row>
    <row r="17" spans="1:7" x14ac:dyDescent="0.25">
      <c r="B17" s="161" t="s">
        <v>34</v>
      </c>
      <c r="C17" s="166">
        <v>76482106</v>
      </c>
      <c r="D17" s="173">
        <v>1.0648151071724981</v>
      </c>
      <c r="E17" s="166">
        <v>73933695</v>
      </c>
      <c r="F17" s="173">
        <v>1.0987507804500571</v>
      </c>
      <c r="G17" s="172">
        <v>-3.3320356005887231</v>
      </c>
    </row>
    <row r="18" spans="1:7" x14ac:dyDescent="0.25">
      <c r="B18" s="161" t="s">
        <v>35</v>
      </c>
      <c r="C18" s="166">
        <v>14233681</v>
      </c>
      <c r="D18" s="173">
        <v>0.19816711845610196</v>
      </c>
      <c r="E18" s="166">
        <v>35132718</v>
      </c>
      <c r="F18" s="173">
        <v>0.52211784250512261</v>
      </c>
      <c r="G18" s="172">
        <v>146.82805523040736</v>
      </c>
    </row>
    <row r="19" spans="1:7" x14ac:dyDescent="0.25">
      <c r="B19" s="161" t="s">
        <v>36</v>
      </c>
      <c r="C19" s="166">
        <v>5569423</v>
      </c>
      <c r="D19" s="173">
        <v>7.7539780986600637E-2</v>
      </c>
      <c r="E19" s="166">
        <v>3743706</v>
      </c>
      <c r="F19" s="173">
        <v>5.5636335899018188E-2</v>
      </c>
      <c r="G19" s="172">
        <v>-32.781079835379714</v>
      </c>
    </row>
    <row r="20" spans="1:7" x14ac:dyDescent="0.25">
      <c r="A20" s="136">
        <v>2</v>
      </c>
      <c r="B20" s="100" t="s">
        <v>37</v>
      </c>
      <c r="C20" s="166">
        <v>321552036</v>
      </c>
      <c r="D20" s="173">
        <v>4.4767787340332248</v>
      </c>
      <c r="E20" s="166">
        <v>285008012</v>
      </c>
      <c r="F20" s="173">
        <v>4.2355894104781218</v>
      </c>
      <c r="G20" s="172">
        <v>-11.364886521819439</v>
      </c>
    </row>
    <row r="21" spans="1:7" x14ac:dyDescent="0.25">
      <c r="A21" s="136">
        <v>3</v>
      </c>
      <c r="B21" s="103" t="s">
        <v>168</v>
      </c>
      <c r="C21" s="166">
        <v>321421735</v>
      </c>
      <c r="D21" s="173">
        <v>4.4749646303096728</v>
      </c>
      <c r="E21" s="166">
        <v>272826400</v>
      </c>
      <c r="F21" s="173">
        <v>4.0545548268266511</v>
      </c>
      <c r="G21" s="172">
        <v>-15.118870228237679</v>
      </c>
    </row>
    <row r="22" spans="1:7" x14ac:dyDescent="0.25">
      <c r="A22" s="136">
        <v>4</v>
      </c>
      <c r="B22" s="162" t="s">
        <v>116</v>
      </c>
      <c r="C22" s="166">
        <v>200938563</v>
      </c>
      <c r="D22" s="173">
        <v>2.7975487167669355</v>
      </c>
      <c r="E22" s="166">
        <v>235572076</v>
      </c>
      <c r="F22" s="173">
        <v>3.5009071622518011</v>
      </c>
      <c r="G22" s="172">
        <v>17.235871742548504</v>
      </c>
    </row>
    <row r="23" spans="1:7" ht="28.8" x14ac:dyDescent="0.25">
      <c r="A23" s="136">
        <v>5</v>
      </c>
      <c r="B23" s="100" t="s">
        <v>254</v>
      </c>
      <c r="C23" s="166">
        <v>232564781</v>
      </c>
      <c r="D23" s="173">
        <v>3.2378618366636442</v>
      </c>
      <c r="E23" s="166">
        <v>219236840</v>
      </c>
      <c r="F23" s="173">
        <v>3.2581443285555296</v>
      </c>
      <c r="G23" s="172">
        <v>-5.7308509666388341</v>
      </c>
    </row>
    <row r="24" spans="1:7" x14ac:dyDescent="0.25">
      <c r="A24" s="136">
        <v>6</v>
      </c>
      <c r="B24" s="100" t="s">
        <v>38</v>
      </c>
      <c r="C24" s="166">
        <v>100825956</v>
      </c>
      <c r="D24" s="173">
        <v>1.4037401264017175</v>
      </c>
      <c r="E24" s="166">
        <v>167733952</v>
      </c>
      <c r="F24" s="173">
        <v>2.492744487719333</v>
      </c>
      <c r="G24" s="172">
        <v>66.359892486414921</v>
      </c>
    </row>
    <row r="25" spans="1:7" x14ac:dyDescent="0.25">
      <c r="A25" s="136">
        <v>7</v>
      </c>
      <c r="B25" s="163" t="s">
        <v>255</v>
      </c>
      <c r="C25" s="166">
        <v>131530552</v>
      </c>
      <c r="D25" s="173">
        <v>1.8312220485186146</v>
      </c>
      <c r="E25" s="166">
        <v>150031365</v>
      </c>
      <c r="F25" s="173">
        <v>2.2296610413660156</v>
      </c>
      <c r="G25" s="172">
        <v>14.065791345572709</v>
      </c>
    </row>
    <row r="26" spans="1:7" x14ac:dyDescent="0.25">
      <c r="A26" s="136">
        <v>8</v>
      </c>
      <c r="B26" s="138" t="s">
        <v>39</v>
      </c>
      <c r="C26" s="166">
        <v>96316937</v>
      </c>
      <c r="D26" s="173">
        <v>1.3409637228632503</v>
      </c>
      <c r="E26" s="166">
        <v>98936103</v>
      </c>
      <c r="F26" s="173">
        <v>1.4703190525772754</v>
      </c>
      <c r="G26" s="172">
        <v>2.7193202790491533</v>
      </c>
    </row>
    <row r="27" spans="1:7" x14ac:dyDescent="0.25">
      <c r="A27" s="136">
        <v>9</v>
      </c>
      <c r="B27" s="100" t="s">
        <v>256</v>
      </c>
      <c r="C27" s="166">
        <v>99642605</v>
      </c>
      <c r="D27" s="173">
        <v>1.3872650306206511</v>
      </c>
      <c r="E27" s="166">
        <v>94726625</v>
      </c>
      <c r="F27" s="173">
        <v>1.4077607395132883</v>
      </c>
      <c r="G27" s="172">
        <v>-4.9336124843384006</v>
      </c>
    </row>
    <row r="28" spans="1:7" ht="15.6" x14ac:dyDescent="0.25">
      <c r="A28" s="136">
        <v>10</v>
      </c>
      <c r="B28" s="100" t="s">
        <v>257</v>
      </c>
      <c r="C28" s="166">
        <v>97946732</v>
      </c>
      <c r="D28" s="173">
        <v>1.363654394294215</v>
      </c>
      <c r="E28" s="166">
        <v>94236714</v>
      </c>
      <c r="F28" s="173">
        <v>1.4004800254410228</v>
      </c>
      <c r="G28" s="172">
        <v>-3.7877915110021254</v>
      </c>
    </row>
    <row r="29" spans="1:7" x14ac:dyDescent="0.25">
      <c r="A29" s="136"/>
      <c r="B29" s="103"/>
      <c r="C29" s="166"/>
      <c r="D29" s="173"/>
      <c r="E29" s="166"/>
      <c r="F29" s="173"/>
      <c r="G29" s="172"/>
    </row>
    <row r="30" spans="1:7" x14ac:dyDescent="0.25">
      <c r="A30" s="136"/>
      <c r="B30" s="164" t="s">
        <v>258</v>
      </c>
      <c r="C30" s="167">
        <v>6116334210</v>
      </c>
      <c r="D30" s="171">
        <v>85.154102154613327</v>
      </c>
      <c r="E30" s="167">
        <v>5707509755</v>
      </c>
      <c r="F30" s="171">
        <v>84.821011552750932</v>
      </c>
      <c r="G30" s="174">
        <v>-6.6841418562704726</v>
      </c>
    </row>
    <row r="31" spans="1:7" x14ac:dyDescent="0.25">
      <c r="A31" s="136"/>
      <c r="B31" s="103"/>
      <c r="C31" s="166"/>
      <c r="D31" s="173"/>
      <c r="E31" s="166"/>
      <c r="F31" s="173"/>
      <c r="G31" s="172"/>
    </row>
    <row r="32" spans="1:7" ht="15.6" x14ac:dyDescent="0.25">
      <c r="A32" s="136">
        <v>11</v>
      </c>
      <c r="B32" s="100" t="s">
        <v>259</v>
      </c>
      <c r="C32" s="166">
        <v>51548559</v>
      </c>
      <c r="D32" s="173">
        <v>0.71768008553756135</v>
      </c>
      <c r="E32" s="166">
        <v>88981614</v>
      </c>
      <c r="F32" s="173">
        <v>1.3223824107290421</v>
      </c>
      <c r="G32" s="172">
        <v>72.617073544189665</v>
      </c>
    </row>
    <row r="33" spans="1:7" x14ac:dyDescent="0.25">
      <c r="A33" s="136">
        <v>12</v>
      </c>
      <c r="B33" s="111" t="s">
        <v>40</v>
      </c>
      <c r="C33" s="166">
        <v>34138080</v>
      </c>
      <c r="D33" s="173">
        <v>0.47528428824728369</v>
      </c>
      <c r="E33" s="166">
        <v>88342823</v>
      </c>
      <c r="F33" s="173">
        <v>1.312889146395446</v>
      </c>
      <c r="G33" s="172">
        <v>158.78087754202932</v>
      </c>
    </row>
    <row r="34" spans="1:7" ht="15.6" x14ac:dyDescent="0.25">
      <c r="A34" s="136">
        <v>13</v>
      </c>
      <c r="B34" s="100" t="s">
        <v>260</v>
      </c>
      <c r="C34" s="166">
        <v>110651138</v>
      </c>
      <c r="D34" s="173">
        <v>1.540530321801401</v>
      </c>
      <c r="E34" s="166">
        <v>82735365</v>
      </c>
      <c r="F34" s="173">
        <v>1.2295550339337205</v>
      </c>
      <c r="G34" s="172">
        <v>-25.228636148324114</v>
      </c>
    </row>
    <row r="35" spans="1:7" x14ac:dyDescent="0.25">
      <c r="A35" s="136">
        <v>14</v>
      </c>
      <c r="B35" s="103" t="s">
        <v>41</v>
      </c>
      <c r="C35" s="166">
        <v>72838817</v>
      </c>
      <c r="D35" s="173">
        <v>1.0140917501692877</v>
      </c>
      <c r="E35" s="166">
        <v>72076196</v>
      </c>
      <c r="F35" s="173">
        <v>1.0711459315927776</v>
      </c>
      <c r="G35" s="172">
        <v>-1.0469980587411221</v>
      </c>
    </row>
    <row r="36" spans="1:7" x14ac:dyDescent="0.25">
      <c r="A36" s="136">
        <v>15</v>
      </c>
      <c r="B36" s="103" t="s">
        <v>42</v>
      </c>
      <c r="C36" s="166">
        <v>64326439</v>
      </c>
      <c r="D36" s="173">
        <v>0.89557894807198635</v>
      </c>
      <c r="E36" s="166">
        <v>56768664</v>
      </c>
      <c r="F36" s="173">
        <v>0.84365611478104885</v>
      </c>
      <c r="G36" s="172">
        <v>-11.749095888861493</v>
      </c>
    </row>
    <row r="37" spans="1:7" x14ac:dyDescent="0.25">
      <c r="A37" s="136">
        <v>16</v>
      </c>
      <c r="B37" s="103" t="s">
        <v>43</v>
      </c>
      <c r="C37" s="166">
        <v>67361636</v>
      </c>
      <c r="D37" s="173">
        <v>0.93783619996885026</v>
      </c>
      <c r="E37" s="166">
        <v>56511673</v>
      </c>
      <c r="F37" s="173">
        <v>0.83983689457544919</v>
      </c>
      <c r="G37" s="172">
        <v>-16.107036058328518</v>
      </c>
    </row>
    <row r="38" spans="1:7" x14ac:dyDescent="0.25">
      <c r="A38" s="136">
        <v>17</v>
      </c>
      <c r="B38" s="100" t="s">
        <v>261</v>
      </c>
      <c r="C38" s="166">
        <v>75282841</v>
      </c>
      <c r="D38" s="173">
        <v>1.0481184501857876</v>
      </c>
      <c r="E38" s="166">
        <v>50962106</v>
      </c>
      <c r="F38" s="173">
        <v>0.75736311759987829</v>
      </c>
      <c r="G38" s="172">
        <v>-32.305814548098688</v>
      </c>
    </row>
    <row r="39" spans="1:7" x14ac:dyDescent="0.25">
      <c r="A39" s="136">
        <v>18</v>
      </c>
      <c r="B39" s="100" t="s">
        <v>44</v>
      </c>
      <c r="C39" s="166">
        <v>37257373</v>
      </c>
      <c r="D39" s="173">
        <v>0.51871235899232071</v>
      </c>
      <c r="E39" s="166">
        <v>34789280</v>
      </c>
      <c r="F39" s="173">
        <v>0.51701390754642473</v>
      </c>
      <c r="G39" s="172">
        <v>-6.6244418252462411</v>
      </c>
    </row>
    <row r="40" spans="1:7" x14ac:dyDescent="0.25">
      <c r="A40" s="136">
        <v>19</v>
      </c>
      <c r="B40" s="103" t="s">
        <v>45</v>
      </c>
      <c r="C40" s="166">
        <v>54198717</v>
      </c>
      <c r="D40" s="173">
        <v>0.75457666726602546</v>
      </c>
      <c r="E40" s="166">
        <v>34535577</v>
      </c>
      <c r="F40" s="173">
        <v>0.51324355129339938</v>
      </c>
      <c r="G40" s="172">
        <v>-36.279714886977864</v>
      </c>
    </row>
    <row r="41" spans="1:7" ht="15.6" x14ac:dyDescent="0.25">
      <c r="A41" s="136">
        <v>20</v>
      </c>
      <c r="B41" s="100" t="s">
        <v>262</v>
      </c>
      <c r="C41" s="166">
        <v>36864910</v>
      </c>
      <c r="D41" s="173">
        <v>0.51324832886472149</v>
      </c>
      <c r="E41" s="166">
        <v>29952209</v>
      </c>
      <c r="F41" s="173">
        <v>0.44512874698002342</v>
      </c>
      <c r="G41" s="172">
        <v>-18.751438698751745</v>
      </c>
    </row>
    <row r="42" spans="1:7" x14ac:dyDescent="0.25">
      <c r="A42" s="136">
        <v>21</v>
      </c>
      <c r="B42" s="165" t="s">
        <v>263</v>
      </c>
      <c r="C42" s="166">
        <v>28385774</v>
      </c>
      <c r="D42" s="173">
        <v>0.39519833546404048</v>
      </c>
      <c r="E42" s="166">
        <v>29442089</v>
      </c>
      <c r="F42" s="173">
        <v>0.43754770090727974</v>
      </c>
      <c r="G42" s="172">
        <v>3.7212830624241633</v>
      </c>
    </row>
    <row r="43" spans="1:7" x14ac:dyDescent="0.25">
      <c r="A43" s="136">
        <v>22</v>
      </c>
      <c r="B43" s="103" t="s">
        <v>46</v>
      </c>
      <c r="C43" s="166">
        <v>37101349</v>
      </c>
      <c r="D43" s="173">
        <v>0.51654012916013647</v>
      </c>
      <c r="E43" s="166">
        <v>27651811</v>
      </c>
      <c r="F43" s="173">
        <v>0.4109418434599742</v>
      </c>
      <c r="G43" s="172">
        <v>-25.469526727990399</v>
      </c>
    </row>
    <row r="44" spans="1:7" x14ac:dyDescent="0.25">
      <c r="A44" s="136">
        <v>23</v>
      </c>
      <c r="B44" s="103" t="s">
        <v>47</v>
      </c>
      <c r="C44" s="166">
        <v>29216398</v>
      </c>
      <c r="D44" s="173">
        <v>0.40676262193361085</v>
      </c>
      <c r="E44" s="166">
        <v>23255251</v>
      </c>
      <c r="F44" s="173">
        <v>0.3456032487732687</v>
      </c>
      <c r="G44" s="172">
        <v>-20.40342892371606</v>
      </c>
    </row>
    <row r="45" spans="1:7" x14ac:dyDescent="0.25">
      <c r="A45" s="136">
        <v>24</v>
      </c>
      <c r="B45" s="103" t="s">
        <v>77</v>
      </c>
      <c r="C45" s="166">
        <v>27652016</v>
      </c>
      <c r="D45" s="173">
        <v>0.38498265699660034</v>
      </c>
      <c r="E45" s="166">
        <v>22104365</v>
      </c>
      <c r="F45" s="173">
        <v>0.32849958730052553</v>
      </c>
      <c r="G45" s="172">
        <v>-20.062374475698263</v>
      </c>
    </row>
    <row r="46" spans="1:7" ht="26.4" x14ac:dyDescent="0.25">
      <c r="A46" s="136">
        <v>25</v>
      </c>
      <c r="B46" s="103" t="s">
        <v>48</v>
      </c>
      <c r="C46" s="166">
        <v>20271699</v>
      </c>
      <c r="D46" s="173">
        <v>0.28223087035879502</v>
      </c>
      <c r="E46" s="166">
        <v>21872203</v>
      </c>
      <c r="F46" s="173">
        <v>0.32504935829883896</v>
      </c>
      <c r="G46" s="172">
        <v>7.8952632435988823</v>
      </c>
    </row>
    <row r="47" spans="1:7" x14ac:dyDescent="0.25">
      <c r="A47" s="136">
        <v>26</v>
      </c>
      <c r="B47" s="103" t="s">
        <v>49</v>
      </c>
      <c r="C47" s="166">
        <v>23505401</v>
      </c>
      <c r="D47" s="173">
        <v>0.32725178991472254</v>
      </c>
      <c r="E47" s="166">
        <v>21243729</v>
      </c>
      <c r="F47" s="173">
        <v>0.31570941799161417</v>
      </c>
      <c r="G47" s="172">
        <v>-9.6219247652911797</v>
      </c>
    </row>
    <row r="48" spans="1:7" x14ac:dyDescent="0.25">
      <c r="A48" s="136">
        <v>27</v>
      </c>
      <c r="B48" s="103" t="s">
        <v>50</v>
      </c>
      <c r="C48" s="166">
        <v>21923902</v>
      </c>
      <c r="D48" s="173">
        <v>0.30523351511488633</v>
      </c>
      <c r="E48" s="166">
        <v>20334950</v>
      </c>
      <c r="F48" s="173">
        <v>0.3022037811435353</v>
      </c>
      <c r="G48" s="172">
        <v>-7.2475784648189041</v>
      </c>
    </row>
    <row r="49" spans="1:7" x14ac:dyDescent="0.25">
      <c r="A49" s="136">
        <v>28</v>
      </c>
      <c r="B49" s="103" t="s">
        <v>120</v>
      </c>
      <c r="C49" s="166">
        <v>17156065</v>
      </c>
      <c r="D49" s="173">
        <v>0.23885374170571796</v>
      </c>
      <c r="E49" s="166">
        <v>18681692</v>
      </c>
      <c r="F49" s="173">
        <v>0.27763421894614609</v>
      </c>
      <c r="G49" s="172">
        <v>8.89263942518288</v>
      </c>
    </row>
    <row r="50" spans="1:7" x14ac:dyDescent="0.25">
      <c r="A50" s="136">
        <v>29</v>
      </c>
      <c r="B50" s="103" t="s">
        <v>51</v>
      </c>
      <c r="C50" s="166">
        <v>17951935</v>
      </c>
      <c r="D50" s="173">
        <v>0.24993416879732255</v>
      </c>
      <c r="E50" s="166">
        <v>16348045</v>
      </c>
      <c r="F50" s="173">
        <v>0.24295319208085914</v>
      </c>
      <c r="G50" s="172">
        <v>-8.9343572155313637</v>
      </c>
    </row>
    <row r="51" spans="1:7" x14ac:dyDescent="0.25">
      <c r="A51" s="136">
        <v>30</v>
      </c>
      <c r="B51" s="103" t="s">
        <v>264</v>
      </c>
      <c r="C51" s="166">
        <v>22285429</v>
      </c>
      <c r="D51" s="173">
        <v>0.3102668416193991</v>
      </c>
      <c r="E51" s="166">
        <v>14572289</v>
      </c>
      <c r="F51" s="173">
        <v>0.21656315042408988</v>
      </c>
      <c r="G51" s="172">
        <v>-34.6106866509054</v>
      </c>
    </row>
    <row r="52" spans="1:7" x14ac:dyDescent="0.25">
      <c r="A52" s="136">
        <v>31</v>
      </c>
      <c r="B52" s="103" t="s">
        <v>52</v>
      </c>
      <c r="C52" s="166">
        <v>14934948</v>
      </c>
      <c r="D52" s="173">
        <v>0.20793044395555327</v>
      </c>
      <c r="E52" s="166">
        <v>11519675</v>
      </c>
      <c r="F52" s="173">
        <v>0.17119733968092643</v>
      </c>
      <c r="G52" s="172">
        <v>-22.867659130785057</v>
      </c>
    </row>
    <row r="53" spans="1:7" x14ac:dyDescent="0.25">
      <c r="A53" s="136">
        <v>32</v>
      </c>
      <c r="B53" s="103" t="s">
        <v>53</v>
      </c>
      <c r="C53" s="166">
        <v>14073572</v>
      </c>
      <c r="D53" s="173">
        <v>0.19593801558602303</v>
      </c>
      <c r="E53" s="166">
        <v>10846907</v>
      </c>
      <c r="F53" s="173">
        <v>0.16119913297609686</v>
      </c>
      <c r="G53" s="172">
        <v>-22.927121842272879</v>
      </c>
    </row>
    <row r="54" spans="1:7" x14ac:dyDescent="0.25">
      <c r="A54" s="136">
        <v>33</v>
      </c>
      <c r="B54" s="103" t="s">
        <v>54</v>
      </c>
      <c r="C54" s="166">
        <v>14296878</v>
      </c>
      <c r="D54" s="173">
        <v>0.199046972893269</v>
      </c>
      <c r="E54" s="166">
        <v>8367770</v>
      </c>
      <c r="F54" s="173">
        <v>0.12435593565459666</v>
      </c>
      <c r="G54" s="172">
        <v>-41.47134780054779</v>
      </c>
    </row>
    <row r="55" spans="1:7" x14ac:dyDescent="0.25">
      <c r="A55" s="136">
        <v>34</v>
      </c>
      <c r="B55" s="103" t="s">
        <v>55</v>
      </c>
      <c r="C55" s="166">
        <v>3421284</v>
      </c>
      <c r="D55" s="173">
        <v>4.7632512749159292E-2</v>
      </c>
      <c r="E55" s="166">
        <v>8146810</v>
      </c>
      <c r="F55" s="173">
        <v>0.12107218292928994</v>
      </c>
      <c r="G55" s="172">
        <v>138.12141874220322</v>
      </c>
    </row>
    <row r="56" spans="1:7" x14ac:dyDescent="0.25">
      <c r="A56" s="136">
        <v>35</v>
      </c>
      <c r="B56" s="100" t="s">
        <v>118</v>
      </c>
      <c r="C56" s="166">
        <v>10173793</v>
      </c>
      <c r="D56" s="173">
        <v>0.14164370007862767</v>
      </c>
      <c r="E56" s="166">
        <v>7013924</v>
      </c>
      <c r="F56" s="173">
        <v>0.10423602484655185</v>
      </c>
      <c r="G56" s="172">
        <v>-31.058907921558855</v>
      </c>
    </row>
    <row r="57" spans="1:7" x14ac:dyDescent="0.25">
      <c r="A57" s="136">
        <v>36</v>
      </c>
      <c r="B57" s="103" t="s">
        <v>56</v>
      </c>
      <c r="C57" s="166">
        <v>2295864</v>
      </c>
      <c r="D57" s="173">
        <v>3.1963956003166018E-2</v>
      </c>
      <c r="E57" s="166">
        <v>6684362</v>
      </c>
      <c r="F57" s="173">
        <v>9.9338305278948977E-2</v>
      </c>
      <c r="G57" s="172">
        <v>191.147994828962</v>
      </c>
    </row>
    <row r="58" spans="1:7" x14ac:dyDescent="0.25">
      <c r="A58" s="136">
        <v>37</v>
      </c>
      <c r="B58" s="103" t="s">
        <v>57</v>
      </c>
      <c r="C58" s="166">
        <v>4039357</v>
      </c>
      <c r="D58" s="173">
        <v>5.6237577412721604E-2</v>
      </c>
      <c r="E58" s="166">
        <v>6672443</v>
      </c>
      <c r="F58" s="173">
        <v>9.9161173450867293E-2</v>
      </c>
      <c r="G58" s="172">
        <v>65.185770903636396</v>
      </c>
    </row>
    <row r="59" spans="1:7" x14ac:dyDescent="0.25">
      <c r="A59" s="136">
        <v>38</v>
      </c>
      <c r="B59" s="103" t="s">
        <v>58</v>
      </c>
      <c r="C59" s="166">
        <v>3535310</v>
      </c>
      <c r="D59" s="173">
        <v>4.922002927767187E-2</v>
      </c>
      <c r="E59" s="166">
        <v>6234360</v>
      </c>
      <c r="F59" s="173">
        <v>9.2650690806223304E-2</v>
      </c>
      <c r="G59" s="172">
        <v>76.345497283123677</v>
      </c>
    </row>
    <row r="60" spans="1:7" x14ac:dyDescent="0.25">
      <c r="A60" s="136">
        <v>39</v>
      </c>
      <c r="B60" s="103" t="s">
        <v>59</v>
      </c>
      <c r="C60" s="166">
        <v>680705</v>
      </c>
      <c r="D60" s="173">
        <v>9.4770529400413639E-3</v>
      </c>
      <c r="E60" s="166">
        <v>5920903</v>
      </c>
      <c r="F60" s="173">
        <v>8.7992312466177766E-2</v>
      </c>
      <c r="G60" s="172">
        <v>769.81923153201456</v>
      </c>
    </row>
    <row r="61" spans="1:7" x14ac:dyDescent="0.25">
      <c r="A61" s="136">
        <v>40</v>
      </c>
      <c r="B61" s="103" t="s">
        <v>60</v>
      </c>
      <c r="C61" s="166">
        <v>1603199</v>
      </c>
      <c r="D61" s="173">
        <v>2.2320391059888461E-2</v>
      </c>
      <c r="E61" s="166">
        <v>5013347</v>
      </c>
      <c r="F61" s="173">
        <v>7.4504850987319821E-2</v>
      </c>
      <c r="G61" s="172">
        <v>212.70896501307698</v>
      </c>
    </row>
    <row r="62" spans="1:7" x14ac:dyDescent="0.25">
      <c r="A62" s="136">
        <v>41</v>
      </c>
      <c r="B62" s="103" t="s">
        <v>61</v>
      </c>
      <c r="C62" s="166">
        <v>4564836</v>
      </c>
      <c r="D62" s="173">
        <v>6.3553510602399943E-2</v>
      </c>
      <c r="E62" s="166">
        <v>3374092</v>
      </c>
      <c r="F62" s="173">
        <v>5.014339156605515E-2</v>
      </c>
      <c r="G62" s="172">
        <v>-26.085143036902092</v>
      </c>
    </row>
    <row r="63" spans="1:7" x14ac:dyDescent="0.25">
      <c r="A63" s="136">
        <v>42</v>
      </c>
      <c r="B63" s="103" t="s">
        <v>62</v>
      </c>
      <c r="C63" s="166">
        <v>6535710</v>
      </c>
      <c r="D63" s="173">
        <v>9.0992823133013184E-2</v>
      </c>
      <c r="E63" s="166">
        <v>3235061</v>
      </c>
      <c r="F63" s="173">
        <v>4.8077210242955422E-2</v>
      </c>
      <c r="G63" s="172">
        <v>-50.501766449245757</v>
      </c>
    </row>
    <row r="64" spans="1:7" x14ac:dyDescent="0.25">
      <c r="A64" s="136">
        <v>43</v>
      </c>
      <c r="B64" s="103" t="s">
        <v>63</v>
      </c>
      <c r="C64" s="166">
        <v>2110328</v>
      </c>
      <c r="D64" s="173">
        <v>2.9380848057310598E-2</v>
      </c>
      <c r="E64" s="166">
        <v>3231105</v>
      </c>
      <c r="F64" s="173">
        <v>4.8018418942352085E-2</v>
      </c>
      <c r="G64" s="172">
        <v>53.109137536913686</v>
      </c>
    </row>
    <row r="65" spans="1:8" x14ac:dyDescent="0.25">
      <c r="A65" s="136">
        <v>44</v>
      </c>
      <c r="B65" s="103" t="s">
        <v>64</v>
      </c>
      <c r="C65" s="166">
        <v>10337082</v>
      </c>
      <c r="D65" s="173">
        <v>0.14391707620709213</v>
      </c>
      <c r="E65" s="166">
        <v>3131933</v>
      </c>
      <c r="F65" s="173">
        <v>4.6544594153819702E-2</v>
      </c>
      <c r="G65" s="172">
        <v>-69.701962313929599</v>
      </c>
    </row>
    <row r="66" spans="1:8" x14ac:dyDescent="0.25">
      <c r="A66" s="136">
        <v>45</v>
      </c>
      <c r="B66" s="103" t="s">
        <v>65</v>
      </c>
      <c r="C66" s="166">
        <v>1657985</v>
      </c>
      <c r="D66" s="173">
        <v>2.308314412086657E-2</v>
      </c>
      <c r="E66" s="166">
        <v>2110915</v>
      </c>
      <c r="F66" s="173">
        <v>3.1370939917364234E-2</v>
      </c>
      <c r="G66" s="172">
        <v>27.318099982810452</v>
      </c>
    </row>
    <row r="67" spans="1:8" x14ac:dyDescent="0.25">
      <c r="A67" s="136">
        <v>46</v>
      </c>
      <c r="B67" s="103" t="s">
        <v>66</v>
      </c>
      <c r="C67" s="166">
        <v>2022703</v>
      </c>
      <c r="D67" s="173">
        <v>2.8160897030256111E-2</v>
      </c>
      <c r="E67" s="166">
        <v>2080766</v>
      </c>
      <c r="F67" s="173">
        <v>3.0922886600405181E-2</v>
      </c>
      <c r="G67" s="172">
        <v>2.8705647838560555</v>
      </c>
    </row>
    <row r="68" spans="1:8" x14ac:dyDescent="0.25">
      <c r="A68" s="136">
        <v>47</v>
      </c>
      <c r="B68" s="103" t="s">
        <v>67</v>
      </c>
      <c r="C68" s="166">
        <v>2984400</v>
      </c>
      <c r="D68" s="173">
        <v>4.1550035322583855E-2</v>
      </c>
      <c r="E68" s="166">
        <v>1999600</v>
      </c>
      <c r="F68" s="173">
        <v>2.9716654369674536E-2</v>
      </c>
      <c r="G68" s="172">
        <v>-32.998257606219006</v>
      </c>
    </row>
    <row r="69" spans="1:8" x14ac:dyDescent="0.25">
      <c r="A69" s="136">
        <v>48</v>
      </c>
      <c r="B69" s="103" t="s">
        <v>68</v>
      </c>
      <c r="C69" s="166">
        <v>1179455</v>
      </c>
      <c r="D69" s="173">
        <v>1.6420854078340083E-2</v>
      </c>
      <c r="E69" s="166">
        <v>1452245</v>
      </c>
      <c r="F69" s="173">
        <v>2.1582247812106419E-2</v>
      </c>
      <c r="G69" s="172">
        <v>23.128478831324628</v>
      </c>
    </row>
    <row r="70" spans="1:8" x14ac:dyDescent="0.25">
      <c r="A70" s="136">
        <v>49</v>
      </c>
      <c r="B70" s="103" t="s">
        <v>265</v>
      </c>
      <c r="C70" s="166">
        <v>2004136</v>
      </c>
      <c r="D70" s="173">
        <v>2.7902399675399384E-2</v>
      </c>
      <c r="E70" s="166">
        <v>1432605</v>
      </c>
      <c r="F70" s="173">
        <v>2.1290371891011996E-2</v>
      </c>
      <c r="G70" s="172">
        <v>-28.517575653548466</v>
      </c>
    </row>
    <row r="71" spans="1:8" x14ac:dyDescent="0.25">
      <c r="A71" s="136">
        <v>50</v>
      </c>
      <c r="B71" s="103" t="s">
        <v>69</v>
      </c>
      <c r="C71" s="168">
        <v>113961141</v>
      </c>
      <c r="D71" s="173">
        <v>1.5866135350328239</v>
      </c>
      <c r="E71" s="168">
        <v>111746179</v>
      </c>
      <c r="F71" s="173">
        <v>1.6606934279229757</v>
      </c>
      <c r="G71" s="173">
        <v>-1.9436116386374214</v>
      </c>
    </row>
    <row r="72" spans="1:8" x14ac:dyDescent="0.25">
      <c r="A72" s="142"/>
      <c r="B72" s="143"/>
      <c r="C72" s="148"/>
      <c r="D72" s="149"/>
      <c r="E72" s="148"/>
      <c r="F72" s="149"/>
      <c r="G72" s="150"/>
    </row>
    <row r="73" spans="1:8" x14ac:dyDescent="0.25">
      <c r="A73" s="136"/>
      <c r="B73" s="103"/>
      <c r="C73" s="151"/>
      <c r="D73" s="137"/>
      <c r="E73" s="151"/>
      <c r="F73" s="137"/>
      <c r="G73" s="152"/>
    </row>
    <row r="74" spans="1:8" s="180" customFormat="1" ht="12.75" customHeight="1" x14ac:dyDescent="0.25">
      <c r="A74" s="175" t="s">
        <v>266</v>
      </c>
      <c r="B74" s="126"/>
      <c r="C74" s="114"/>
      <c r="D74" s="176"/>
      <c r="E74" s="177"/>
      <c r="F74" s="176"/>
      <c r="G74" s="178"/>
      <c r="H74" s="179"/>
    </row>
    <row r="75" spans="1:8" s="180" customFormat="1" ht="12.75" customHeight="1" x14ac:dyDescent="0.25">
      <c r="A75" s="175" t="s">
        <v>272</v>
      </c>
      <c r="B75" s="126"/>
      <c r="C75" s="114"/>
      <c r="D75" s="176"/>
      <c r="E75" s="177"/>
      <c r="F75" s="176"/>
      <c r="G75" s="178"/>
      <c r="H75" s="179"/>
    </row>
    <row r="76" spans="1:8" s="180" customFormat="1" ht="12.75" customHeight="1" x14ac:dyDescent="0.25">
      <c r="A76" s="181" t="s">
        <v>273</v>
      </c>
      <c r="B76" s="112"/>
      <c r="C76" s="114"/>
      <c r="D76" s="176"/>
      <c r="E76" s="177"/>
      <c r="F76" s="176"/>
      <c r="G76" s="178"/>
      <c r="H76" s="179"/>
    </row>
    <row r="77" spans="1:8" s="180" customFormat="1" ht="12.75" customHeight="1" x14ac:dyDescent="0.25">
      <c r="A77" s="175" t="s">
        <v>267</v>
      </c>
      <c r="B77" s="112"/>
      <c r="C77" s="114"/>
      <c r="D77" s="176"/>
      <c r="E77" s="177"/>
      <c r="F77" s="176"/>
      <c r="G77" s="178"/>
      <c r="H77" s="179"/>
    </row>
    <row r="78" spans="1:8" s="180" customFormat="1" ht="12.75" customHeight="1" x14ac:dyDescent="0.25">
      <c r="A78" s="181" t="s">
        <v>268</v>
      </c>
      <c r="B78" s="112"/>
      <c r="C78" s="114"/>
      <c r="D78" s="176"/>
      <c r="E78" s="177"/>
      <c r="F78" s="176"/>
      <c r="G78" s="178"/>
      <c r="H78" s="179"/>
    </row>
    <row r="79" spans="1:8" s="180" customFormat="1" ht="12.75" customHeight="1" x14ac:dyDescent="0.25">
      <c r="A79" s="23" t="s">
        <v>269</v>
      </c>
      <c r="B79" s="6"/>
      <c r="C79" s="114"/>
      <c r="D79" s="176"/>
      <c r="E79" s="177"/>
      <c r="F79" s="176"/>
      <c r="G79" s="178"/>
      <c r="H79" s="179"/>
    </row>
    <row r="80" spans="1:8" s="186" customFormat="1" ht="11.4" x14ac:dyDescent="0.2">
      <c r="A80" s="182" t="s">
        <v>270</v>
      </c>
      <c r="B80" s="183"/>
      <c r="C80" s="184"/>
      <c r="D80" s="185"/>
      <c r="E80" s="185"/>
      <c r="F80" s="185"/>
      <c r="G80" s="185"/>
    </row>
    <row r="81" spans="1:8" s="180" customFormat="1" ht="12.75" customHeight="1" x14ac:dyDescent="0.25">
      <c r="A81" s="175" t="s">
        <v>241</v>
      </c>
      <c r="B81" s="112"/>
      <c r="C81" s="114"/>
      <c r="D81" s="176"/>
      <c r="E81" s="177"/>
      <c r="F81" s="176"/>
      <c r="G81" s="178"/>
      <c r="H81" s="179"/>
    </row>
    <row r="82" spans="1:8" s="179" customFormat="1" ht="12" customHeight="1" x14ac:dyDescent="0.2">
      <c r="A82" s="175" t="s">
        <v>271</v>
      </c>
      <c r="B82" s="112"/>
      <c r="C82" s="113"/>
      <c r="D82" s="187"/>
      <c r="E82" s="188"/>
      <c r="F82" s="187"/>
      <c r="G82" s="189"/>
    </row>
    <row r="83" spans="1:8" s="180" customFormat="1" ht="12.75" customHeight="1" x14ac:dyDescent="0.25">
      <c r="A83" s="24" t="s">
        <v>244</v>
      </c>
      <c r="B83" s="2"/>
      <c r="C83" s="114"/>
      <c r="D83" s="176"/>
      <c r="E83" s="177"/>
      <c r="F83" s="176"/>
      <c r="G83" s="178"/>
      <c r="H83" s="179"/>
    </row>
    <row r="84" spans="1:8" s="11" customFormat="1" ht="12.75" customHeight="1" x14ac:dyDescent="0.25">
      <c r="A84" s="47"/>
      <c r="B84" s="70"/>
      <c r="C84" s="141"/>
      <c r="E84" s="141"/>
      <c r="G84" s="102"/>
    </row>
    <row r="85" spans="1:8" ht="12.75" customHeight="1" x14ac:dyDescent="0.25">
      <c r="B85" s="70"/>
    </row>
    <row r="86" spans="1:8" ht="12.75" customHeight="1" x14ac:dyDescent="0.25">
      <c r="B86" s="70"/>
    </row>
    <row r="87" spans="1:8" ht="12.75" customHeight="1" x14ac:dyDescent="0.25">
      <c r="B87" s="70"/>
    </row>
    <row r="88" spans="1:8" ht="12.75" customHeight="1" x14ac:dyDescent="0.25">
      <c r="B88" s="70"/>
    </row>
    <row r="89" spans="1:8" ht="12.75" customHeight="1" x14ac:dyDescent="0.25">
      <c r="B89" s="70"/>
    </row>
    <row r="90" spans="1:8" ht="12.75" customHeight="1" x14ac:dyDescent="0.25">
      <c r="B90" s="70"/>
    </row>
    <row r="91" spans="1:8" ht="12.75" customHeight="1" x14ac:dyDescent="0.25">
      <c r="B91" s="70"/>
    </row>
    <row r="92" spans="1:8" ht="12.75" customHeight="1" x14ac:dyDescent="0.25">
      <c r="B92" s="70"/>
    </row>
    <row r="93" spans="1:8" ht="12.75" customHeight="1" x14ac:dyDescent="0.25">
      <c r="B93" s="70"/>
    </row>
    <row r="94" spans="1:8" ht="12.75" customHeight="1" x14ac:dyDescent="0.25">
      <c r="B94" s="70"/>
    </row>
    <row r="95" spans="1:8" ht="12.75" customHeight="1" x14ac:dyDescent="0.25">
      <c r="B95" s="70"/>
    </row>
    <row r="96" spans="1:8" ht="12.75" customHeight="1" x14ac:dyDescent="0.25">
      <c r="B96" s="70"/>
    </row>
    <row r="97" spans="1:10" x14ac:dyDescent="0.25">
      <c r="B97" s="70"/>
    </row>
    <row r="98" spans="1:10" x14ac:dyDescent="0.25">
      <c r="B98" s="153"/>
    </row>
    <row r="99" spans="1:10" s="75" customFormat="1" x14ac:dyDescent="0.25">
      <c r="A99" s="47"/>
      <c r="B99" s="153"/>
      <c r="D99" s="1"/>
      <c r="F99" s="1"/>
      <c r="G99" s="81"/>
      <c r="H99" s="1"/>
      <c r="I99" s="1"/>
      <c r="J99" s="1"/>
    </row>
    <row r="100" spans="1:10" s="75" customFormat="1" x14ac:dyDescent="0.25">
      <c r="A100" s="47"/>
      <c r="B100" s="153"/>
      <c r="D100" s="1"/>
      <c r="F100" s="1"/>
      <c r="G100" s="81"/>
      <c r="H100" s="1"/>
      <c r="I100" s="1"/>
      <c r="J100" s="1"/>
    </row>
    <row r="101" spans="1:10" s="75" customFormat="1" x14ac:dyDescent="0.25">
      <c r="A101" s="47"/>
      <c r="B101" s="153"/>
      <c r="D101" s="1"/>
      <c r="F101" s="1"/>
      <c r="G101" s="81"/>
      <c r="H101" s="1"/>
      <c r="I101" s="1"/>
      <c r="J101" s="1"/>
    </row>
    <row r="102" spans="1:10" s="75" customFormat="1" x14ac:dyDescent="0.25">
      <c r="A102" s="47"/>
      <c r="B102" s="153"/>
      <c r="D102" s="1"/>
      <c r="F102" s="1"/>
      <c r="G102" s="81"/>
      <c r="H102" s="1"/>
      <c r="I102" s="1"/>
      <c r="J102" s="1"/>
    </row>
    <row r="103" spans="1:10" s="75" customFormat="1" x14ac:dyDescent="0.25">
      <c r="A103" s="47"/>
      <c r="B103" s="153"/>
      <c r="D103" s="1"/>
      <c r="F103" s="1"/>
      <c r="G103" s="81"/>
      <c r="H103" s="1"/>
      <c r="I103" s="1"/>
      <c r="J103" s="1"/>
    </row>
    <row r="104" spans="1:10" s="75" customFormat="1" x14ac:dyDescent="0.25">
      <c r="A104" s="47"/>
      <c r="B104" s="153"/>
      <c r="D104" s="1"/>
      <c r="F104" s="1"/>
      <c r="G104" s="81"/>
      <c r="H104" s="1"/>
      <c r="I104" s="1"/>
      <c r="J104" s="1"/>
    </row>
    <row r="105" spans="1:10" s="75" customFormat="1" x14ac:dyDescent="0.25">
      <c r="A105" s="47"/>
      <c r="B105" s="153"/>
      <c r="D105" s="1"/>
      <c r="F105" s="1"/>
      <c r="G105" s="81"/>
      <c r="H105" s="1"/>
      <c r="I105" s="1"/>
      <c r="J105" s="1"/>
    </row>
    <row r="106" spans="1:10" s="75" customFormat="1" x14ac:dyDescent="0.25">
      <c r="A106" s="47"/>
      <c r="B106" s="153"/>
      <c r="D106" s="1"/>
      <c r="F106" s="1"/>
      <c r="G106" s="81"/>
      <c r="H106" s="1"/>
      <c r="I106" s="1"/>
      <c r="J106" s="1"/>
    </row>
    <row r="107" spans="1:10" s="75" customFormat="1" x14ac:dyDescent="0.25">
      <c r="A107" s="47"/>
      <c r="B107" s="153"/>
      <c r="D107" s="1"/>
      <c r="F107" s="1"/>
      <c r="G107" s="81"/>
      <c r="H107" s="1"/>
      <c r="I107" s="1"/>
      <c r="J107" s="1"/>
    </row>
    <row r="108" spans="1:10" s="75" customFormat="1" x14ac:dyDescent="0.25">
      <c r="A108" s="47"/>
      <c r="B108" s="153"/>
      <c r="D108" s="1"/>
      <c r="F108" s="1"/>
      <c r="G108" s="81"/>
      <c r="H108" s="1"/>
      <c r="I108" s="1"/>
      <c r="J108" s="1"/>
    </row>
    <row r="109" spans="1:10" s="75" customFormat="1" x14ac:dyDescent="0.25">
      <c r="A109" s="47"/>
      <c r="B109" s="153"/>
      <c r="D109" s="1"/>
      <c r="F109" s="1"/>
      <c r="G109" s="81"/>
      <c r="H109" s="1"/>
      <c r="I109" s="1"/>
      <c r="J109" s="1"/>
    </row>
  </sheetData>
  <mergeCells count="6">
    <mergeCell ref="A1:G1"/>
    <mergeCell ref="A4:B6"/>
    <mergeCell ref="E4:F4"/>
    <mergeCell ref="C4:D4"/>
    <mergeCell ref="G4:G5"/>
    <mergeCell ref="A2:G2"/>
  </mergeCells>
  <printOptions horizontalCentered="1"/>
  <pageMargins left="0.39370078740157483" right="0.39370078740157483" top="0.55118110236220474" bottom="0.55118110236220474" header="0.11811023622047244" footer="0.11811023622047244"/>
  <pageSetup paperSize="9" scale="7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EB3B9-35A8-4DF3-AE84-7568253DB243}">
  <sheetPr>
    <pageSetUpPr fitToPage="1"/>
  </sheetPr>
  <dimension ref="A1:J108"/>
  <sheetViews>
    <sheetView zoomScaleNormal="100" workbookViewId="0">
      <selection sqref="A1:E1"/>
    </sheetView>
  </sheetViews>
  <sheetFormatPr defaultColWidth="9.109375" defaultRowHeight="13.2" x14ac:dyDescent="0.25"/>
  <cols>
    <col min="1" max="1" width="4.6640625" style="47" customWidth="1"/>
    <col min="2" max="2" width="51.6640625" style="48" customWidth="1"/>
    <col min="3" max="4" width="25.5546875" style="1" customWidth="1"/>
    <col min="5" max="5" width="17.44140625" style="5" customWidth="1"/>
    <col min="6" max="16384" width="9.109375" style="1"/>
  </cols>
  <sheetData>
    <row r="1" spans="1:5" s="190" customFormat="1" ht="15.6" x14ac:dyDescent="0.25">
      <c r="A1" s="388" t="s">
        <v>275</v>
      </c>
      <c r="B1" s="388"/>
      <c r="C1" s="388"/>
      <c r="D1" s="388"/>
      <c r="E1" s="388"/>
    </row>
    <row r="2" spans="1:5" s="190" customFormat="1" x14ac:dyDescent="0.25">
      <c r="A2" s="397" t="s">
        <v>250</v>
      </c>
      <c r="B2" s="397"/>
      <c r="C2" s="397"/>
      <c r="D2" s="397"/>
      <c r="E2" s="397"/>
    </row>
    <row r="3" spans="1:5" s="190" customFormat="1" x14ac:dyDescent="0.25">
      <c r="A3" s="99"/>
      <c r="B3" s="98"/>
      <c r="C3" s="98"/>
      <c r="D3" s="98"/>
      <c r="E3" s="191"/>
    </row>
    <row r="4" spans="1:5" s="193" customFormat="1" ht="21" customHeight="1" x14ac:dyDescent="0.25">
      <c r="A4" s="390" t="s">
        <v>26</v>
      </c>
      <c r="B4" s="398"/>
      <c r="C4" s="192">
        <v>2022</v>
      </c>
      <c r="D4" s="192">
        <v>2023</v>
      </c>
      <c r="E4" s="399" t="s">
        <v>274</v>
      </c>
    </row>
    <row r="5" spans="1:5" s="195" customFormat="1" ht="24.75" customHeight="1" x14ac:dyDescent="0.25">
      <c r="A5" s="390"/>
      <c r="B5" s="398"/>
      <c r="C5" s="194" t="s">
        <v>276</v>
      </c>
      <c r="D5" s="194" t="s">
        <v>249</v>
      </c>
      <c r="E5" s="400"/>
    </row>
    <row r="6" spans="1:5" s="195" customFormat="1" x14ac:dyDescent="0.25">
      <c r="A6" s="384"/>
      <c r="B6" s="386"/>
      <c r="C6" s="158" t="s">
        <v>6</v>
      </c>
      <c r="D6" s="158" t="s">
        <v>7</v>
      </c>
      <c r="E6" s="160" t="s">
        <v>8</v>
      </c>
    </row>
    <row r="7" spans="1:5" s="57" customFormat="1" x14ac:dyDescent="0.25">
      <c r="A7" s="101"/>
      <c r="B7" s="101"/>
      <c r="C7" s="131"/>
      <c r="D7" s="131"/>
      <c r="E7" s="132"/>
    </row>
    <row r="8" spans="1:5" s="57" customFormat="1" x14ac:dyDescent="0.25">
      <c r="A8" s="11"/>
      <c r="B8" s="57" t="s">
        <v>70</v>
      </c>
      <c r="C8" s="199">
        <v>58366992649</v>
      </c>
      <c r="D8" s="199">
        <v>54539736019</v>
      </c>
      <c r="E8" s="202">
        <v>-6.5572277348875385</v>
      </c>
    </row>
    <row r="9" spans="1:5" x14ac:dyDescent="0.25">
      <c r="C9" s="200"/>
      <c r="D9" s="200"/>
      <c r="E9" s="203"/>
    </row>
    <row r="10" spans="1:5" x14ac:dyDescent="0.25">
      <c r="A10" s="136">
        <v>1</v>
      </c>
      <c r="B10" s="161" t="s">
        <v>27</v>
      </c>
      <c r="C10" s="200">
        <v>32710015377</v>
      </c>
      <c r="D10" s="200">
        <v>30921276608</v>
      </c>
      <c r="E10" s="203">
        <v>-5.4684742528667503</v>
      </c>
    </row>
    <row r="11" spans="1:5" x14ac:dyDescent="0.25">
      <c r="A11" s="105"/>
      <c r="B11" s="161" t="s">
        <v>28</v>
      </c>
      <c r="C11" s="200">
        <v>24945399051</v>
      </c>
      <c r="D11" s="200">
        <v>24805607477</v>
      </c>
      <c r="E11" s="203">
        <v>-0.56039020948993601</v>
      </c>
    </row>
    <row r="12" spans="1:5" x14ac:dyDescent="0.25">
      <c r="A12" s="105"/>
      <c r="B12" s="196" t="s">
        <v>29</v>
      </c>
      <c r="C12" s="200">
        <v>4725081264</v>
      </c>
      <c r="D12" s="200">
        <v>3200593864</v>
      </c>
      <c r="E12" s="203">
        <v>-32.263728702719732</v>
      </c>
    </row>
    <row r="13" spans="1:5" x14ac:dyDescent="0.25">
      <c r="A13" s="105"/>
      <c r="B13" s="196" t="s">
        <v>30</v>
      </c>
      <c r="C13" s="200">
        <v>406382787</v>
      </c>
      <c r="D13" s="200">
        <v>258900493</v>
      </c>
      <c r="E13" s="203">
        <v>-36.291471666096918</v>
      </c>
    </row>
    <row r="14" spans="1:5" x14ac:dyDescent="0.25">
      <c r="A14" s="105"/>
      <c r="B14" s="196" t="s">
        <v>31</v>
      </c>
      <c r="C14" s="200">
        <v>680548148</v>
      </c>
      <c r="D14" s="200">
        <v>735042963</v>
      </c>
      <c r="E14" s="203">
        <v>8.00748854583615</v>
      </c>
    </row>
    <row r="15" spans="1:5" x14ac:dyDescent="0.25">
      <c r="A15" s="105"/>
      <c r="B15" s="196" t="s">
        <v>32</v>
      </c>
      <c r="C15" s="200">
        <v>712779893</v>
      </c>
      <c r="D15" s="200">
        <v>602268899</v>
      </c>
      <c r="E15" s="203">
        <v>-15.504224387541754</v>
      </c>
    </row>
    <row r="16" spans="1:5" x14ac:dyDescent="0.25">
      <c r="A16" s="105"/>
      <c r="B16" s="196" t="s">
        <v>33</v>
      </c>
      <c r="C16" s="200">
        <v>378364258</v>
      </c>
      <c r="D16" s="200">
        <v>461694762</v>
      </c>
      <c r="E16" s="203">
        <v>22.023883661865341</v>
      </c>
    </row>
    <row r="17" spans="1:5" x14ac:dyDescent="0.25">
      <c r="A17" s="105"/>
      <c r="B17" s="196" t="s">
        <v>34</v>
      </c>
      <c r="C17" s="200">
        <v>626743207</v>
      </c>
      <c r="D17" s="200">
        <v>615748459</v>
      </c>
      <c r="E17" s="203">
        <v>-1.7542667997357375</v>
      </c>
    </row>
    <row r="18" spans="1:5" x14ac:dyDescent="0.25">
      <c r="A18" s="105"/>
      <c r="B18" s="196" t="s">
        <v>35</v>
      </c>
      <c r="C18" s="200">
        <v>155804790</v>
      </c>
      <c r="D18" s="200">
        <v>212661319</v>
      </c>
      <c r="E18" s="203">
        <v>36.492157269362522</v>
      </c>
    </row>
    <row r="19" spans="1:5" x14ac:dyDescent="0.25">
      <c r="A19" s="105"/>
      <c r="B19" s="196" t="s">
        <v>36</v>
      </c>
      <c r="C19" s="200">
        <v>78911979</v>
      </c>
      <c r="D19" s="200">
        <v>28758372</v>
      </c>
      <c r="E19" s="203">
        <v>-63.556392369782031</v>
      </c>
    </row>
    <row r="20" spans="1:5" x14ac:dyDescent="0.25">
      <c r="A20" s="256">
        <v>2</v>
      </c>
      <c r="B20" s="100" t="s">
        <v>37</v>
      </c>
      <c r="C20" s="200">
        <v>3011981884</v>
      </c>
      <c r="D20" s="200">
        <v>2428339199</v>
      </c>
      <c r="E20" s="203">
        <v>-19.377363725206255</v>
      </c>
    </row>
    <row r="21" spans="1:5" x14ac:dyDescent="0.25">
      <c r="A21" s="256">
        <v>3</v>
      </c>
      <c r="B21" s="103" t="s">
        <v>168</v>
      </c>
      <c r="C21" s="200">
        <v>2942961444</v>
      </c>
      <c r="D21" s="200">
        <v>2853339977</v>
      </c>
      <c r="E21" s="203">
        <v>-3.0452817240510188</v>
      </c>
    </row>
    <row r="22" spans="1:5" x14ac:dyDescent="0.25">
      <c r="A22" s="256">
        <v>4</v>
      </c>
      <c r="B22" s="162" t="s">
        <v>116</v>
      </c>
      <c r="C22" s="200">
        <v>1639003035</v>
      </c>
      <c r="D22" s="200">
        <v>1832480795</v>
      </c>
      <c r="E22" s="203">
        <v>11.804600471651971</v>
      </c>
    </row>
    <row r="23" spans="1:5" ht="28.8" x14ac:dyDescent="0.25">
      <c r="A23" s="256">
        <v>5</v>
      </c>
      <c r="B23" s="100" t="s">
        <v>254</v>
      </c>
      <c r="C23" s="200">
        <v>1744648590</v>
      </c>
      <c r="D23" s="200">
        <v>1984009723</v>
      </c>
      <c r="E23" s="203">
        <v>13.719733267316592</v>
      </c>
    </row>
    <row r="24" spans="1:5" x14ac:dyDescent="0.25">
      <c r="A24" s="256">
        <v>6</v>
      </c>
      <c r="B24" s="100" t="s">
        <v>38</v>
      </c>
      <c r="C24" s="200">
        <v>1327910917</v>
      </c>
      <c r="D24" s="200">
        <v>1154120957</v>
      </c>
      <c r="E24" s="203">
        <v>-13.087471288557829</v>
      </c>
    </row>
    <row r="25" spans="1:5" x14ac:dyDescent="0.25">
      <c r="A25" s="256">
        <v>7</v>
      </c>
      <c r="B25" s="197" t="s">
        <v>255</v>
      </c>
      <c r="C25" s="200">
        <v>1473275215</v>
      </c>
      <c r="D25" s="200">
        <v>1400946931</v>
      </c>
      <c r="E25" s="203">
        <v>-4.9093532059452993</v>
      </c>
    </row>
    <row r="26" spans="1:5" x14ac:dyDescent="0.25">
      <c r="A26" s="256">
        <v>8</v>
      </c>
      <c r="B26" s="138" t="s">
        <v>39</v>
      </c>
      <c r="C26" s="200">
        <v>839686501</v>
      </c>
      <c r="D26" s="200">
        <v>892995814</v>
      </c>
      <c r="E26" s="203">
        <v>6.3487162097417116</v>
      </c>
    </row>
    <row r="27" spans="1:5" x14ac:dyDescent="0.25">
      <c r="A27" s="256">
        <v>9</v>
      </c>
      <c r="B27" s="100" t="s">
        <v>256</v>
      </c>
      <c r="C27" s="200">
        <v>841004756</v>
      </c>
      <c r="D27" s="200">
        <v>847853992</v>
      </c>
      <c r="E27" s="203">
        <v>0.81441108996533895</v>
      </c>
    </row>
    <row r="28" spans="1:5" ht="15.6" x14ac:dyDescent="0.25">
      <c r="A28" s="256">
        <v>10</v>
      </c>
      <c r="B28" s="100" t="s">
        <v>257</v>
      </c>
      <c r="C28" s="200">
        <v>934396585</v>
      </c>
      <c r="D28" s="200">
        <v>847912553</v>
      </c>
      <c r="E28" s="203">
        <v>-9.2556023200791149</v>
      </c>
    </row>
    <row r="29" spans="1:5" ht="15.6" x14ac:dyDescent="0.25">
      <c r="A29" s="256">
        <v>11</v>
      </c>
      <c r="B29" s="100" t="s">
        <v>259</v>
      </c>
      <c r="C29" s="200">
        <v>740971373</v>
      </c>
      <c r="D29" s="200">
        <v>878891522</v>
      </c>
      <c r="E29" s="203">
        <v>18.613424759123596</v>
      </c>
    </row>
    <row r="30" spans="1:5" x14ac:dyDescent="0.25">
      <c r="A30" s="256">
        <v>12</v>
      </c>
      <c r="B30" s="103" t="s">
        <v>40</v>
      </c>
      <c r="C30" s="200">
        <v>309639630</v>
      </c>
      <c r="D30" s="200">
        <v>608983327</v>
      </c>
      <c r="E30" s="203">
        <v>96.674865875534095</v>
      </c>
    </row>
    <row r="31" spans="1:5" ht="15.6" x14ac:dyDescent="0.25">
      <c r="A31" s="256">
        <v>13</v>
      </c>
      <c r="B31" s="100" t="s">
        <v>260</v>
      </c>
      <c r="C31" s="200">
        <v>1762543463</v>
      </c>
      <c r="D31" s="200">
        <v>877838983</v>
      </c>
      <c r="E31" s="203">
        <v>-50.194761069560066</v>
      </c>
    </row>
    <row r="32" spans="1:5" x14ac:dyDescent="0.25">
      <c r="A32" s="256">
        <v>14</v>
      </c>
      <c r="B32" s="100" t="s">
        <v>41</v>
      </c>
      <c r="C32" s="200">
        <v>655580762</v>
      </c>
      <c r="D32" s="200">
        <v>585731450</v>
      </c>
      <c r="E32" s="203">
        <v>-10.654570122971363</v>
      </c>
    </row>
    <row r="33" spans="1:5" x14ac:dyDescent="0.25">
      <c r="A33" s="256">
        <v>15</v>
      </c>
      <c r="B33" s="100" t="s">
        <v>42</v>
      </c>
      <c r="C33" s="200">
        <v>601800296</v>
      </c>
      <c r="D33" s="200">
        <v>562914971</v>
      </c>
      <c r="E33" s="203">
        <v>-6.4614998128880945</v>
      </c>
    </row>
    <row r="34" spans="1:5" x14ac:dyDescent="0.25">
      <c r="A34" s="256">
        <v>16</v>
      </c>
      <c r="B34" s="103" t="s">
        <v>43</v>
      </c>
      <c r="C34" s="200">
        <v>651736718</v>
      </c>
      <c r="D34" s="200">
        <v>529791764</v>
      </c>
      <c r="E34" s="203">
        <v>-18.710769338608912</v>
      </c>
    </row>
    <row r="35" spans="1:5" x14ac:dyDescent="0.25">
      <c r="A35" s="256">
        <v>17</v>
      </c>
      <c r="B35" s="100" t="s">
        <v>261</v>
      </c>
      <c r="C35" s="200">
        <v>666379923</v>
      </c>
      <c r="D35" s="200">
        <v>503493111</v>
      </c>
      <c r="E35" s="203">
        <v>-24.443535343426003</v>
      </c>
    </row>
    <row r="36" spans="1:5" x14ac:dyDescent="0.25">
      <c r="A36" s="256">
        <v>18</v>
      </c>
      <c r="B36" s="103" t="s">
        <v>44</v>
      </c>
      <c r="C36" s="200">
        <v>360319725</v>
      </c>
      <c r="D36" s="200">
        <v>311966550</v>
      </c>
      <c r="E36" s="203">
        <v>-13.41951928943107</v>
      </c>
    </row>
    <row r="37" spans="1:5" x14ac:dyDescent="0.25">
      <c r="A37" s="256">
        <v>19</v>
      </c>
      <c r="B37" s="100" t="s">
        <v>45</v>
      </c>
      <c r="C37" s="200">
        <v>558897254</v>
      </c>
      <c r="D37" s="200">
        <v>402433191</v>
      </c>
      <c r="E37" s="203">
        <v>-27.99513897772702</v>
      </c>
    </row>
    <row r="38" spans="1:5" ht="15.6" x14ac:dyDescent="0.25">
      <c r="A38" s="256">
        <v>20</v>
      </c>
      <c r="B38" s="100" t="s">
        <v>262</v>
      </c>
      <c r="C38" s="200">
        <v>295608489</v>
      </c>
      <c r="D38" s="200">
        <v>278805396</v>
      </c>
      <c r="E38" s="203">
        <v>-5.6842389935561011</v>
      </c>
    </row>
    <row r="39" spans="1:5" x14ac:dyDescent="0.25">
      <c r="A39" s="256">
        <v>21</v>
      </c>
      <c r="B39" s="165" t="s">
        <v>263</v>
      </c>
      <c r="C39" s="200">
        <v>262398961</v>
      </c>
      <c r="D39" s="200">
        <v>242699617</v>
      </c>
      <c r="E39" s="203">
        <v>-7.5074016775546593</v>
      </c>
    </row>
    <row r="40" spans="1:5" x14ac:dyDescent="0.25">
      <c r="A40" s="256">
        <v>22</v>
      </c>
      <c r="B40" s="100" t="s">
        <v>46</v>
      </c>
      <c r="C40" s="200">
        <v>366226421</v>
      </c>
      <c r="D40" s="200">
        <v>254720647</v>
      </c>
      <c r="E40" s="203">
        <v>-30.447222703246744</v>
      </c>
    </row>
    <row r="41" spans="1:5" x14ac:dyDescent="0.25">
      <c r="A41" s="256">
        <v>23</v>
      </c>
      <c r="B41" s="100" t="s">
        <v>47</v>
      </c>
      <c r="C41" s="200">
        <v>256257921</v>
      </c>
      <c r="D41" s="200">
        <v>232687201</v>
      </c>
      <c r="E41" s="203">
        <v>-9.1980454332960875</v>
      </c>
    </row>
    <row r="42" spans="1:5" x14ac:dyDescent="0.25">
      <c r="A42" s="256">
        <v>24</v>
      </c>
      <c r="B42" s="103" t="s">
        <v>77</v>
      </c>
      <c r="C42" s="200">
        <v>302784567</v>
      </c>
      <c r="D42" s="200">
        <v>186996632</v>
      </c>
      <c r="E42" s="203">
        <v>-38.241029305829841</v>
      </c>
    </row>
    <row r="43" spans="1:5" ht="26.4" x14ac:dyDescent="0.25">
      <c r="A43" s="256">
        <v>25</v>
      </c>
      <c r="B43" s="100" t="s">
        <v>48</v>
      </c>
      <c r="C43" s="200">
        <v>163458372</v>
      </c>
      <c r="D43" s="200">
        <v>192930708</v>
      </c>
      <c r="E43" s="203">
        <v>18.03048423851914</v>
      </c>
    </row>
    <row r="44" spans="1:5" x14ac:dyDescent="0.25">
      <c r="A44" s="256">
        <v>26</v>
      </c>
      <c r="B44" s="100" t="s">
        <v>49</v>
      </c>
      <c r="C44" s="200">
        <v>223026997</v>
      </c>
      <c r="D44" s="200">
        <v>190606303</v>
      </c>
      <c r="E44" s="203">
        <v>-14.536667953252314</v>
      </c>
    </row>
    <row r="45" spans="1:5" x14ac:dyDescent="0.25">
      <c r="A45" s="256">
        <v>27</v>
      </c>
      <c r="B45" s="100" t="s">
        <v>50</v>
      </c>
      <c r="C45" s="200">
        <v>212253091</v>
      </c>
      <c r="D45" s="200">
        <v>202992126</v>
      </c>
      <c r="E45" s="203">
        <v>-4.363170852480069</v>
      </c>
    </row>
    <row r="46" spans="1:5" x14ac:dyDescent="0.25">
      <c r="A46" s="256">
        <v>28</v>
      </c>
      <c r="B46" s="103" t="s">
        <v>120</v>
      </c>
      <c r="C46" s="200">
        <v>137325646</v>
      </c>
      <c r="D46" s="200">
        <v>186356616</v>
      </c>
      <c r="E46" s="203">
        <v>35.704161187779881</v>
      </c>
    </row>
    <row r="47" spans="1:5" x14ac:dyDescent="0.25">
      <c r="A47" s="256">
        <v>29</v>
      </c>
      <c r="B47" s="100" t="s">
        <v>51</v>
      </c>
      <c r="C47" s="200">
        <v>182806586</v>
      </c>
      <c r="D47" s="200">
        <v>134912500</v>
      </c>
      <c r="E47" s="203">
        <v>-26.199321943466526</v>
      </c>
    </row>
    <row r="48" spans="1:5" x14ac:dyDescent="0.25">
      <c r="A48" s="256">
        <v>30</v>
      </c>
      <c r="B48" s="103" t="s">
        <v>264</v>
      </c>
      <c r="C48" s="200">
        <v>174206562</v>
      </c>
      <c r="D48" s="200">
        <v>151614803</v>
      </c>
      <c r="E48" s="203">
        <v>-12.968374291204942</v>
      </c>
    </row>
    <row r="49" spans="1:5" x14ac:dyDescent="0.25">
      <c r="A49" s="256">
        <v>31</v>
      </c>
      <c r="B49" s="100" t="s">
        <v>52</v>
      </c>
      <c r="C49" s="200">
        <v>136218627</v>
      </c>
      <c r="D49" s="200">
        <v>96254300</v>
      </c>
      <c r="E49" s="203">
        <v>-29.338371616386937</v>
      </c>
    </row>
    <row r="50" spans="1:5" x14ac:dyDescent="0.25">
      <c r="A50" s="256">
        <v>32</v>
      </c>
      <c r="B50" s="100" t="s">
        <v>53</v>
      </c>
      <c r="C50" s="200">
        <v>114198605</v>
      </c>
      <c r="D50" s="200">
        <v>48453070</v>
      </c>
      <c r="E50" s="203">
        <v>-57.57122427196024</v>
      </c>
    </row>
    <row r="51" spans="1:5" x14ac:dyDescent="0.25">
      <c r="A51" s="256">
        <v>33</v>
      </c>
      <c r="B51" s="138" t="s">
        <v>54</v>
      </c>
      <c r="C51" s="200">
        <v>125801458</v>
      </c>
      <c r="D51" s="200">
        <v>82281490</v>
      </c>
      <c r="E51" s="203">
        <v>-34.594168217032909</v>
      </c>
    </row>
    <row r="52" spans="1:5" x14ac:dyDescent="0.25">
      <c r="A52" s="256">
        <v>34</v>
      </c>
      <c r="B52" s="100" t="s">
        <v>55</v>
      </c>
      <c r="C52" s="200">
        <v>44363232</v>
      </c>
      <c r="D52" s="200">
        <v>49623959</v>
      </c>
      <c r="E52" s="203">
        <v>11.858304192084113</v>
      </c>
    </row>
    <row r="53" spans="1:5" x14ac:dyDescent="0.25">
      <c r="A53" s="256">
        <v>35</v>
      </c>
      <c r="B53" s="100" t="s">
        <v>118</v>
      </c>
      <c r="C53" s="200">
        <v>75210075</v>
      </c>
      <c r="D53" s="200">
        <v>100456704</v>
      </c>
      <c r="E53" s="203">
        <v>33.568147618520513</v>
      </c>
    </row>
    <row r="54" spans="1:5" x14ac:dyDescent="0.25">
      <c r="A54" s="256">
        <v>36</v>
      </c>
      <c r="B54" s="100" t="s">
        <v>56</v>
      </c>
      <c r="C54" s="200">
        <v>55485980</v>
      </c>
      <c r="D54" s="200">
        <v>41027899</v>
      </c>
      <c r="E54" s="203">
        <v>-26.057178768402402</v>
      </c>
    </row>
    <row r="55" spans="1:5" x14ac:dyDescent="0.25">
      <c r="A55" s="256">
        <v>37</v>
      </c>
      <c r="B55" s="100" t="s">
        <v>57</v>
      </c>
      <c r="C55" s="200">
        <v>34899893</v>
      </c>
      <c r="D55" s="200">
        <v>52136286</v>
      </c>
      <c r="E55" s="203">
        <v>49.38809697783315</v>
      </c>
    </row>
    <row r="56" spans="1:5" x14ac:dyDescent="0.25">
      <c r="A56" s="256">
        <v>38</v>
      </c>
      <c r="B56" s="100" t="s">
        <v>58</v>
      </c>
      <c r="C56" s="200">
        <v>55170539</v>
      </c>
      <c r="D56" s="200">
        <v>51638251</v>
      </c>
      <c r="E56" s="203">
        <v>-6.4024895605968251</v>
      </c>
    </row>
    <row r="57" spans="1:5" x14ac:dyDescent="0.25">
      <c r="A57" s="256">
        <v>39</v>
      </c>
      <c r="B57" s="138" t="s">
        <v>59</v>
      </c>
      <c r="C57" s="200">
        <v>29337284</v>
      </c>
      <c r="D57" s="200">
        <v>35922432</v>
      </c>
      <c r="E57" s="203">
        <v>22.446345067252981</v>
      </c>
    </row>
    <row r="58" spans="1:5" x14ac:dyDescent="0.25">
      <c r="A58" s="256">
        <v>40</v>
      </c>
      <c r="B58" s="100" t="s">
        <v>60</v>
      </c>
      <c r="C58" s="200">
        <v>89829379</v>
      </c>
      <c r="D58" s="200">
        <v>83153045</v>
      </c>
      <c r="E58" s="203">
        <v>-7.432238844710259</v>
      </c>
    </row>
    <row r="59" spans="1:5" x14ac:dyDescent="0.25">
      <c r="A59" s="256">
        <v>41</v>
      </c>
      <c r="B59" s="100" t="s">
        <v>61</v>
      </c>
      <c r="C59" s="200">
        <v>38578361</v>
      </c>
      <c r="D59" s="200">
        <v>37179648</v>
      </c>
      <c r="E59" s="203">
        <v>-3.6256413277899524</v>
      </c>
    </row>
    <row r="60" spans="1:5" x14ac:dyDescent="0.25">
      <c r="A60" s="256">
        <v>42</v>
      </c>
      <c r="B60" s="100" t="s">
        <v>62</v>
      </c>
      <c r="C60" s="200">
        <v>61365737</v>
      </c>
      <c r="D60" s="200">
        <v>35778332</v>
      </c>
      <c r="E60" s="203">
        <v>-41.696565951778595</v>
      </c>
    </row>
    <row r="61" spans="1:5" x14ac:dyDescent="0.25">
      <c r="A61" s="256">
        <v>43</v>
      </c>
      <c r="B61" s="100" t="s">
        <v>63</v>
      </c>
      <c r="C61" s="200">
        <v>35346787</v>
      </c>
      <c r="D61" s="200">
        <v>30046817</v>
      </c>
      <c r="E61" s="203">
        <v>-14.994205838284536</v>
      </c>
    </row>
    <row r="62" spans="1:5" x14ac:dyDescent="0.25">
      <c r="A62" s="256">
        <v>44</v>
      </c>
      <c r="B62" s="100" t="s">
        <v>64</v>
      </c>
      <c r="C62" s="200">
        <v>80214298</v>
      </c>
      <c r="D62" s="200">
        <v>64395661</v>
      </c>
      <c r="E62" s="203">
        <v>-19.72047053257263</v>
      </c>
    </row>
    <row r="63" spans="1:5" x14ac:dyDescent="0.25">
      <c r="A63" s="256">
        <v>45</v>
      </c>
      <c r="B63" s="1" t="s">
        <v>65</v>
      </c>
      <c r="C63" s="200">
        <v>18478418</v>
      </c>
      <c r="D63" s="200">
        <v>13699533</v>
      </c>
      <c r="E63" s="203">
        <v>-25.861981258352309</v>
      </c>
    </row>
    <row r="64" spans="1:5" x14ac:dyDescent="0.25">
      <c r="A64" s="256">
        <v>46</v>
      </c>
      <c r="B64" s="1" t="s">
        <v>66</v>
      </c>
      <c r="C64" s="200">
        <v>19109017</v>
      </c>
      <c r="D64" s="200">
        <v>18946238</v>
      </c>
      <c r="E64" s="203">
        <v>-0.85184392268843334</v>
      </c>
    </row>
    <row r="65" spans="1:10" x14ac:dyDescent="0.25">
      <c r="A65" s="256">
        <v>47</v>
      </c>
      <c r="B65" s="1" t="s">
        <v>67</v>
      </c>
      <c r="C65" s="200">
        <v>27114970</v>
      </c>
      <c r="D65" s="201">
        <v>13793760</v>
      </c>
      <c r="E65" s="203">
        <v>-49.128617881561368</v>
      </c>
    </row>
    <row r="66" spans="1:10" x14ac:dyDescent="0.25">
      <c r="A66" s="256">
        <v>48</v>
      </c>
      <c r="B66" s="1" t="s">
        <v>68</v>
      </c>
      <c r="C66" s="200">
        <v>11519273</v>
      </c>
      <c r="D66" s="201">
        <v>11637171</v>
      </c>
      <c r="E66" s="203">
        <v>1.0234847285935489</v>
      </c>
    </row>
    <row r="67" spans="1:10" x14ac:dyDescent="0.25">
      <c r="A67" s="256">
        <v>49</v>
      </c>
      <c r="B67" s="1" t="s">
        <v>265</v>
      </c>
      <c r="C67" s="200">
        <v>18141133</v>
      </c>
      <c r="D67" s="201">
        <v>14293338</v>
      </c>
      <c r="E67" s="203">
        <v>-21.210334547461841</v>
      </c>
    </row>
    <row r="68" spans="1:10" x14ac:dyDescent="0.25">
      <c r="A68" s="136">
        <v>50</v>
      </c>
      <c r="B68" s="103" t="s">
        <v>69</v>
      </c>
      <c r="C68" s="198">
        <v>947502522</v>
      </c>
      <c r="D68" s="198">
        <v>978374118</v>
      </c>
      <c r="E68" s="170">
        <v>3.2582072641702098</v>
      </c>
      <c r="F68" s="137"/>
      <c r="G68" s="63"/>
      <c r="H68" s="137"/>
      <c r="I68" s="146"/>
      <c r="J68" s="146"/>
    </row>
    <row r="69" spans="1:10" x14ac:dyDescent="0.25">
      <c r="A69" s="142"/>
      <c r="B69" s="143"/>
      <c r="C69" s="145"/>
      <c r="D69" s="144"/>
      <c r="E69" s="80"/>
      <c r="F69" s="137"/>
      <c r="G69" s="63"/>
      <c r="H69" s="137"/>
      <c r="I69" s="146"/>
      <c r="J69" s="146"/>
    </row>
    <row r="70" spans="1:10" x14ac:dyDescent="0.25">
      <c r="B70" s="135"/>
      <c r="C70" s="75"/>
      <c r="G70" s="75"/>
      <c r="I70" s="147"/>
      <c r="J70" s="147"/>
    </row>
    <row r="71" spans="1:10" s="180" customFormat="1" ht="12.75" customHeight="1" x14ac:dyDescent="0.25">
      <c r="A71" s="175" t="s">
        <v>266</v>
      </c>
      <c r="B71" s="126"/>
      <c r="C71" s="114"/>
      <c r="D71" s="176"/>
      <c r="E71" s="177"/>
      <c r="F71" s="176"/>
      <c r="G71" s="178"/>
      <c r="H71" s="179"/>
    </row>
    <row r="72" spans="1:10" s="180" customFormat="1" ht="12.75" customHeight="1" x14ac:dyDescent="0.25">
      <c r="A72" s="175" t="s">
        <v>272</v>
      </c>
      <c r="B72" s="126"/>
      <c r="C72" s="114"/>
      <c r="D72" s="176"/>
      <c r="E72" s="177"/>
      <c r="F72" s="176"/>
      <c r="G72" s="178"/>
      <c r="H72" s="179"/>
    </row>
    <row r="73" spans="1:10" s="180" customFormat="1" ht="12.75" customHeight="1" x14ac:dyDescent="0.25">
      <c r="A73" s="181" t="s">
        <v>273</v>
      </c>
      <c r="B73" s="112"/>
      <c r="C73" s="114"/>
      <c r="D73" s="176"/>
      <c r="E73" s="177"/>
      <c r="F73" s="176"/>
      <c r="G73" s="178"/>
      <c r="H73" s="179"/>
    </row>
    <row r="74" spans="1:10" s="180" customFormat="1" ht="12.75" customHeight="1" x14ac:dyDescent="0.25">
      <c r="A74" s="175" t="s">
        <v>267</v>
      </c>
      <c r="B74" s="112"/>
      <c r="C74" s="114"/>
      <c r="D74" s="176"/>
      <c r="E74" s="177"/>
      <c r="F74" s="176"/>
      <c r="G74" s="178"/>
      <c r="H74" s="179"/>
    </row>
    <row r="75" spans="1:10" s="180" customFormat="1" ht="12.75" customHeight="1" x14ac:dyDescent="0.25">
      <c r="A75" s="181" t="s">
        <v>268</v>
      </c>
      <c r="B75" s="112"/>
      <c r="C75" s="114"/>
      <c r="D75" s="176"/>
      <c r="E75" s="177"/>
      <c r="F75" s="176"/>
      <c r="G75" s="178"/>
      <c r="H75" s="179"/>
    </row>
    <row r="76" spans="1:10" s="180" customFormat="1" ht="12.75" customHeight="1" x14ac:dyDescent="0.25">
      <c r="A76" s="23" t="s">
        <v>269</v>
      </c>
      <c r="B76" s="6"/>
      <c r="C76" s="114"/>
      <c r="D76" s="176"/>
      <c r="E76" s="177"/>
      <c r="F76" s="176"/>
      <c r="G76" s="178"/>
      <c r="H76" s="179"/>
    </row>
    <row r="77" spans="1:10" s="186" customFormat="1" ht="11.4" x14ac:dyDescent="0.2">
      <c r="A77" s="182" t="s">
        <v>270</v>
      </c>
      <c r="B77" s="183"/>
      <c r="C77" s="184"/>
      <c r="D77" s="185"/>
      <c r="E77" s="185"/>
      <c r="F77" s="185"/>
      <c r="G77" s="185"/>
    </row>
    <row r="78" spans="1:10" s="180" customFormat="1" ht="12.75" customHeight="1" x14ac:dyDescent="0.25">
      <c r="A78" s="175" t="s">
        <v>241</v>
      </c>
      <c r="B78" s="112"/>
      <c r="C78" s="114"/>
      <c r="D78" s="176"/>
      <c r="E78" s="177"/>
      <c r="F78" s="176"/>
      <c r="G78" s="178"/>
      <c r="H78" s="179"/>
    </row>
    <row r="79" spans="1:10" s="179" customFormat="1" ht="12" customHeight="1" x14ac:dyDescent="0.2">
      <c r="A79" s="175" t="s">
        <v>271</v>
      </c>
      <c r="B79" s="112"/>
      <c r="C79" s="113"/>
      <c r="D79" s="187"/>
      <c r="E79" s="188"/>
      <c r="F79" s="187"/>
      <c r="G79" s="189"/>
    </row>
    <row r="80" spans="1:10" s="180" customFormat="1" ht="12.75" customHeight="1" x14ac:dyDescent="0.25">
      <c r="A80" s="24" t="s">
        <v>244</v>
      </c>
      <c r="B80" s="2"/>
      <c r="C80" s="114"/>
      <c r="D80" s="176"/>
      <c r="E80" s="177"/>
      <c r="F80" s="176"/>
      <c r="G80" s="178"/>
      <c r="H80" s="179"/>
    </row>
    <row r="81" spans="1:5" s="11" customFormat="1" x14ac:dyDescent="0.25">
      <c r="A81" s="47"/>
      <c r="B81" s="70"/>
      <c r="E81" s="74"/>
    </row>
    <row r="82" spans="1:5" s="11" customFormat="1" x14ac:dyDescent="0.25">
      <c r="A82" s="48"/>
      <c r="B82" s="70"/>
      <c r="E82" s="74"/>
    </row>
    <row r="83" spans="1:5" s="11" customFormat="1" x14ac:dyDescent="0.25">
      <c r="A83" s="47"/>
      <c r="B83" s="70"/>
      <c r="E83" s="74"/>
    </row>
    <row r="84" spans="1:5" s="11" customFormat="1" x14ac:dyDescent="0.25">
      <c r="A84" s="47"/>
      <c r="B84" s="70"/>
      <c r="E84" s="74"/>
    </row>
    <row r="85" spans="1:5" s="11" customFormat="1" x14ac:dyDescent="0.25">
      <c r="A85" s="47"/>
      <c r="B85" s="70"/>
      <c r="E85" s="74"/>
    </row>
    <row r="86" spans="1:5" s="11" customFormat="1" x14ac:dyDescent="0.25">
      <c r="A86" s="47"/>
      <c r="B86" s="70"/>
      <c r="E86" s="74"/>
    </row>
    <row r="87" spans="1:5" s="11" customFormat="1" x14ac:dyDescent="0.25">
      <c r="A87" s="47"/>
      <c r="B87" s="70"/>
      <c r="E87" s="74"/>
    </row>
    <row r="88" spans="1:5" s="11" customFormat="1" x14ac:dyDescent="0.25">
      <c r="A88" s="47"/>
      <c r="B88" s="70"/>
      <c r="E88" s="74"/>
    </row>
    <row r="89" spans="1:5" s="11" customFormat="1" x14ac:dyDescent="0.25">
      <c r="A89" s="47"/>
      <c r="B89" s="70"/>
      <c r="E89" s="74"/>
    </row>
    <row r="90" spans="1:5" s="11" customFormat="1" x14ac:dyDescent="0.25">
      <c r="A90" s="47"/>
      <c r="B90" s="70"/>
      <c r="E90" s="74"/>
    </row>
    <row r="91" spans="1:5" s="11" customFormat="1" x14ac:dyDescent="0.25">
      <c r="A91" s="47"/>
      <c r="B91" s="70"/>
      <c r="E91" s="74"/>
    </row>
    <row r="92" spans="1:5" s="11" customFormat="1" x14ac:dyDescent="0.25">
      <c r="A92" s="47"/>
      <c r="B92" s="70"/>
      <c r="E92" s="74"/>
    </row>
    <row r="93" spans="1:5" s="11" customFormat="1" x14ac:dyDescent="0.25">
      <c r="A93" s="47"/>
      <c r="B93" s="70"/>
      <c r="E93" s="74"/>
    </row>
    <row r="94" spans="1:5" s="11" customFormat="1" x14ac:dyDescent="0.25">
      <c r="A94" s="47"/>
      <c r="B94" s="70"/>
      <c r="E94" s="74"/>
    </row>
    <row r="95" spans="1:5" s="11" customFormat="1" x14ac:dyDescent="0.25">
      <c r="A95" s="47"/>
      <c r="B95" s="70"/>
      <c r="E95" s="74"/>
    </row>
    <row r="96" spans="1:5" s="11" customFormat="1" x14ac:dyDescent="0.25">
      <c r="A96" s="47"/>
      <c r="B96" s="70"/>
      <c r="E96" s="74"/>
    </row>
    <row r="97" spans="1:5" s="11" customFormat="1" x14ac:dyDescent="0.25">
      <c r="A97" s="47"/>
      <c r="B97" s="70"/>
      <c r="E97" s="74"/>
    </row>
    <row r="98" spans="1:5" s="11" customFormat="1" x14ac:dyDescent="0.25">
      <c r="A98" s="47"/>
      <c r="B98" s="70"/>
      <c r="E98" s="74"/>
    </row>
    <row r="99" spans="1:5" x14ac:dyDescent="0.25">
      <c r="B99" s="70"/>
    </row>
    <row r="100" spans="1:5" x14ac:dyDescent="0.25">
      <c r="B100" s="70"/>
    </row>
    <row r="101" spans="1:5" x14ac:dyDescent="0.25">
      <c r="B101" s="70"/>
    </row>
    <row r="102" spans="1:5" x14ac:dyDescent="0.25">
      <c r="B102" s="70"/>
    </row>
    <row r="103" spans="1:5" x14ac:dyDescent="0.25">
      <c r="B103" s="70"/>
    </row>
    <row r="104" spans="1:5" x14ac:dyDescent="0.25">
      <c r="B104" s="70"/>
    </row>
    <row r="105" spans="1:5" x14ac:dyDescent="0.25">
      <c r="B105" s="70"/>
    </row>
    <row r="106" spans="1:5" x14ac:dyDescent="0.25">
      <c r="B106" s="70"/>
    </row>
    <row r="107" spans="1:5" x14ac:dyDescent="0.25">
      <c r="B107" s="70"/>
    </row>
    <row r="108" spans="1:5" x14ac:dyDescent="0.25">
      <c r="B108" s="70"/>
    </row>
  </sheetData>
  <mergeCells count="4">
    <mergeCell ref="A2:E2"/>
    <mergeCell ref="A4:B6"/>
    <mergeCell ref="A1:E1"/>
    <mergeCell ref="E4:E5"/>
  </mergeCells>
  <printOptions horizontalCentered="1"/>
  <pageMargins left="0.39370078740157483" right="0.39370078740157483" top="0.55118110236220474" bottom="0.55118110236220474" header="0.11811023622047244" footer="0.11811023622047244"/>
  <pageSetup paperSize="9" scale="74"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47841-3E4F-4755-BBAA-0A7B3F06661C}">
  <sheetPr>
    <pageSetUpPr fitToPage="1"/>
  </sheetPr>
  <dimension ref="A1:J93"/>
  <sheetViews>
    <sheetView zoomScaleNormal="100" workbookViewId="0">
      <selection sqref="A1:J1"/>
    </sheetView>
  </sheetViews>
  <sheetFormatPr defaultColWidth="9.109375" defaultRowHeight="13.2" x14ac:dyDescent="0.25"/>
  <cols>
    <col min="1" max="4" width="3.6640625" style="1" customWidth="1"/>
    <col min="5" max="5" width="47" style="1" customWidth="1"/>
    <col min="6" max="6" width="19.44140625" style="93" customWidth="1"/>
    <col min="7" max="7" width="12.88671875" style="1" customWidth="1"/>
    <col min="8" max="8" width="19.44140625" style="94" customWidth="1"/>
    <col min="9" max="9" width="12.88671875" style="27" customWidth="1"/>
    <col min="10" max="10" width="15.88671875" style="71" customWidth="1"/>
    <col min="11" max="16384" width="9.109375" style="1"/>
  </cols>
  <sheetData>
    <row r="1" spans="1:10" ht="15.6" x14ac:dyDescent="0.25">
      <c r="A1" s="401" t="s">
        <v>277</v>
      </c>
      <c r="B1" s="401"/>
      <c r="C1" s="401"/>
      <c r="D1" s="401"/>
      <c r="E1" s="401"/>
      <c r="F1" s="401"/>
      <c r="G1" s="401"/>
      <c r="H1" s="401"/>
      <c r="I1" s="401"/>
      <c r="J1" s="401"/>
    </row>
    <row r="2" spans="1:10" x14ac:dyDescent="0.25">
      <c r="A2" s="383" t="s">
        <v>250</v>
      </c>
      <c r="B2" s="383"/>
      <c r="C2" s="383"/>
      <c r="D2" s="383"/>
      <c r="E2" s="383"/>
      <c r="F2" s="383"/>
      <c r="G2" s="383"/>
      <c r="H2" s="383"/>
      <c r="I2" s="383"/>
      <c r="J2" s="383"/>
    </row>
    <row r="3" spans="1:10" x14ac:dyDescent="0.25">
      <c r="B3" s="10"/>
      <c r="C3" s="10"/>
      <c r="D3" s="10"/>
      <c r="E3" s="10"/>
      <c r="F3" s="83"/>
      <c r="G3" s="10"/>
      <c r="H3" s="205"/>
      <c r="I3" s="206"/>
      <c r="J3" s="154"/>
    </row>
    <row r="4" spans="1:10" ht="12.75" customHeight="1" x14ac:dyDescent="0.25">
      <c r="A4" s="394" t="s">
        <v>71</v>
      </c>
      <c r="B4" s="404"/>
      <c r="C4" s="404"/>
      <c r="D4" s="404"/>
      <c r="E4" s="404"/>
      <c r="F4" s="405">
        <v>2022</v>
      </c>
      <c r="G4" s="394"/>
      <c r="H4" s="391">
        <v>2023</v>
      </c>
      <c r="I4" s="392"/>
      <c r="J4" s="395" t="s">
        <v>252</v>
      </c>
    </row>
    <row r="5" spans="1:10" ht="39.6" x14ac:dyDescent="0.25">
      <c r="A5" s="394"/>
      <c r="B5" s="404"/>
      <c r="C5" s="404"/>
      <c r="D5" s="404"/>
      <c r="E5" s="404"/>
      <c r="F5" s="208" t="s">
        <v>22</v>
      </c>
      <c r="G5" s="157" t="s">
        <v>253</v>
      </c>
      <c r="H5" s="156" t="s">
        <v>248</v>
      </c>
      <c r="I5" s="157" t="s">
        <v>253</v>
      </c>
      <c r="J5" s="396"/>
    </row>
    <row r="6" spans="1:10" x14ac:dyDescent="0.25">
      <c r="A6" s="394"/>
      <c r="B6" s="404"/>
      <c r="C6" s="404"/>
      <c r="D6" s="404"/>
      <c r="E6" s="404"/>
      <c r="F6" s="209" t="s">
        <v>6</v>
      </c>
      <c r="G6" s="159" t="s">
        <v>7</v>
      </c>
      <c r="H6" s="158" t="s">
        <v>8</v>
      </c>
      <c r="I6" s="159" t="s">
        <v>9</v>
      </c>
      <c r="J6" s="160" t="s">
        <v>10</v>
      </c>
    </row>
    <row r="7" spans="1:10" x14ac:dyDescent="0.25">
      <c r="A7" s="3"/>
      <c r="B7" s="3"/>
      <c r="C7" s="3"/>
      <c r="D7" s="3"/>
      <c r="E7" s="3"/>
      <c r="F7" s="123"/>
      <c r="G7" s="122"/>
      <c r="H7" s="121"/>
      <c r="I7" s="122"/>
      <c r="J7" s="124"/>
    </row>
    <row r="8" spans="1:10" x14ac:dyDescent="0.25">
      <c r="A8" s="402" t="s">
        <v>70</v>
      </c>
      <c r="B8" s="402"/>
      <c r="C8" s="402"/>
      <c r="D8" s="402"/>
      <c r="E8" s="402"/>
      <c r="F8" s="215">
        <v>7182665374</v>
      </c>
      <c r="G8" s="169">
        <v>100</v>
      </c>
      <c r="H8" s="215">
        <v>6728886688</v>
      </c>
      <c r="I8" s="169">
        <v>100</v>
      </c>
      <c r="J8" s="169">
        <v>-6.3176921431228026</v>
      </c>
    </row>
    <row r="9" spans="1:10" x14ac:dyDescent="0.25">
      <c r="C9" s="116"/>
      <c r="D9" s="7"/>
      <c r="E9" s="7"/>
      <c r="F9" s="198"/>
      <c r="G9" s="170"/>
      <c r="H9" s="198"/>
      <c r="I9" s="170"/>
      <c r="J9" s="170"/>
    </row>
    <row r="10" spans="1:10" x14ac:dyDescent="0.25">
      <c r="A10" s="90" t="s">
        <v>72</v>
      </c>
      <c r="C10" s="58"/>
      <c r="D10" s="9"/>
      <c r="E10" s="9"/>
      <c r="F10" s="215">
        <v>425110112</v>
      </c>
      <c r="G10" s="169">
        <v>5.9185565505922728</v>
      </c>
      <c r="H10" s="215">
        <v>393269599</v>
      </c>
      <c r="I10" s="169">
        <v>5.8444972732464002</v>
      </c>
      <c r="J10" s="169">
        <v>-7.4899448639791473</v>
      </c>
    </row>
    <row r="11" spans="1:10" x14ac:dyDescent="0.25">
      <c r="A11" s="90"/>
      <c r="B11" s="90" t="s">
        <v>73</v>
      </c>
      <c r="F11" s="215">
        <v>330044216</v>
      </c>
      <c r="G11" s="169">
        <v>4.5950103313277362</v>
      </c>
      <c r="H11" s="215">
        <v>302824959</v>
      </c>
      <c r="I11" s="169">
        <v>4.5003723950359378</v>
      </c>
      <c r="J11" s="169">
        <v>-8.2471546782083287</v>
      </c>
    </row>
    <row r="12" spans="1:10" x14ac:dyDescent="0.25">
      <c r="C12" s="88" t="s">
        <v>74</v>
      </c>
      <c r="F12" s="215">
        <v>142519169</v>
      </c>
      <c r="G12" s="169">
        <v>1.9842100610157145</v>
      </c>
      <c r="H12" s="215">
        <v>116994993</v>
      </c>
      <c r="I12" s="169">
        <v>1.738697624506647</v>
      </c>
      <c r="J12" s="169">
        <v>-17.909293310572139</v>
      </c>
    </row>
    <row r="13" spans="1:10" x14ac:dyDescent="0.25">
      <c r="D13" s="1" t="s">
        <v>75</v>
      </c>
      <c r="F13" s="213" t="s">
        <v>122</v>
      </c>
      <c r="G13" s="170" t="s">
        <v>123</v>
      </c>
      <c r="H13" s="213" t="s">
        <v>122</v>
      </c>
      <c r="I13" s="170" t="s">
        <v>123</v>
      </c>
      <c r="J13" s="170" t="s">
        <v>123</v>
      </c>
    </row>
    <row r="14" spans="1:10" x14ac:dyDescent="0.25">
      <c r="D14" s="1" t="s">
        <v>76</v>
      </c>
      <c r="F14" s="213">
        <v>110651138</v>
      </c>
      <c r="G14" s="170">
        <v>1.540530321801401</v>
      </c>
      <c r="H14" s="213">
        <v>82735365</v>
      </c>
      <c r="I14" s="170">
        <v>1.2295550339337205</v>
      </c>
      <c r="J14" s="170">
        <v>-25.228636148324114</v>
      </c>
    </row>
    <row r="15" spans="1:10" x14ac:dyDescent="0.25">
      <c r="D15" s="210" t="s">
        <v>77</v>
      </c>
      <c r="E15" s="210"/>
      <c r="F15" s="213">
        <v>27652016</v>
      </c>
      <c r="G15" s="170">
        <v>0.38498265699660034</v>
      </c>
      <c r="H15" s="213">
        <v>22104365</v>
      </c>
      <c r="I15" s="170">
        <v>0.32849958730052553</v>
      </c>
      <c r="J15" s="170">
        <v>-20.062374475698263</v>
      </c>
    </row>
    <row r="16" spans="1:10" x14ac:dyDescent="0.25">
      <c r="D16" s="21" t="s">
        <v>78</v>
      </c>
      <c r="E16" s="21"/>
      <c r="F16" s="213">
        <v>3535310</v>
      </c>
      <c r="G16" s="170">
        <v>4.922002927767187E-2</v>
      </c>
      <c r="H16" s="213">
        <v>6234360</v>
      </c>
      <c r="I16" s="170">
        <v>9.2650690806223304E-2</v>
      </c>
      <c r="J16" s="170">
        <v>76.345497283123692</v>
      </c>
    </row>
    <row r="17" spans="1:10" x14ac:dyDescent="0.25">
      <c r="D17" s="21" t="s">
        <v>69</v>
      </c>
      <c r="E17" s="21"/>
      <c r="F17" s="213">
        <v>680705</v>
      </c>
      <c r="G17" s="170">
        <v>9.4770529400413639E-3</v>
      </c>
      <c r="H17" s="213">
        <v>5920903</v>
      </c>
      <c r="I17" s="170">
        <v>8.7992312466177766E-2</v>
      </c>
      <c r="J17" s="170">
        <v>769.81923153201456</v>
      </c>
    </row>
    <row r="18" spans="1:10" x14ac:dyDescent="0.25">
      <c r="C18" s="11" t="s">
        <v>79</v>
      </c>
      <c r="F18" s="215">
        <v>364263</v>
      </c>
      <c r="G18" s="169">
        <v>5.071418213614249E-3</v>
      </c>
      <c r="H18" s="215">
        <v>464883</v>
      </c>
      <c r="I18" s="169">
        <v>6.9087654697626557E-3</v>
      </c>
      <c r="J18" s="169">
        <v>27.622898839574706</v>
      </c>
    </row>
    <row r="19" spans="1:10" x14ac:dyDescent="0.25">
      <c r="D19" s="1" t="s">
        <v>80</v>
      </c>
      <c r="F19" s="213">
        <v>2240</v>
      </c>
      <c r="G19" s="170">
        <v>3.1186194586043373E-5</v>
      </c>
      <c r="H19" s="213" t="s">
        <v>122</v>
      </c>
      <c r="I19" s="170" t="s">
        <v>123</v>
      </c>
      <c r="J19" s="170">
        <v>-100</v>
      </c>
    </row>
    <row r="20" spans="1:10" x14ac:dyDescent="0.25">
      <c r="D20" s="1" t="s">
        <v>81</v>
      </c>
      <c r="F20" s="213" t="s">
        <v>122</v>
      </c>
      <c r="G20" s="170" t="s">
        <v>123</v>
      </c>
      <c r="H20" s="213" t="s">
        <v>122</v>
      </c>
      <c r="I20" s="170" t="s">
        <v>123</v>
      </c>
      <c r="J20" s="170" t="s">
        <v>123</v>
      </c>
    </row>
    <row r="21" spans="1:10" x14ac:dyDescent="0.25">
      <c r="C21" s="90"/>
      <c r="D21" s="1" t="s">
        <v>69</v>
      </c>
      <c r="F21" s="213">
        <v>362023</v>
      </c>
      <c r="G21" s="170">
        <v>5.0402320190282056E-3</v>
      </c>
      <c r="H21" s="213">
        <v>464883</v>
      </c>
      <c r="I21" s="170">
        <v>6.9087654697626557E-3</v>
      </c>
      <c r="J21" s="170">
        <v>28.412559423020085</v>
      </c>
    </row>
    <row r="22" spans="1:10" x14ac:dyDescent="0.25">
      <c r="C22" s="11" t="s">
        <v>82</v>
      </c>
      <c r="F22" s="215">
        <v>187160784</v>
      </c>
      <c r="G22" s="169">
        <v>2.6057288520984079</v>
      </c>
      <c r="H22" s="215">
        <v>185365083</v>
      </c>
      <c r="I22" s="169">
        <v>2.7547660050595284</v>
      </c>
      <c r="J22" s="169">
        <v>-0.9594429781828655</v>
      </c>
    </row>
    <row r="23" spans="1:10" x14ac:dyDescent="0.25">
      <c r="D23" s="21" t="s">
        <v>83</v>
      </c>
      <c r="E23" s="21"/>
      <c r="F23" s="213">
        <v>17976515</v>
      </c>
      <c r="G23" s="170">
        <v>0.2502763815932712</v>
      </c>
      <c r="H23" s="213">
        <v>17389301</v>
      </c>
      <c r="I23" s="170">
        <v>0.25842760929547698</v>
      </c>
      <c r="J23" s="170">
        <v>-3.2665619559742254</v>
      </c>
    </row>
    <row r="24" spans="1:10" x14ac:dyDescent="0.25">
      <c r="D24" s="1" t="s">
        <v>84</v>
      </c>
      <c r="F24" s="213">
        <v>13013011</v>
      </c>
      <c r="G24" s="170">
        <v>0.18117245231978699</v>
      </c>
      <c r="H24" s="213">
        <v>12022016</v>
      </c>
      <c r="I24" s="170">
        <v>0.17866277970528963</v>
      </c>
      <c r="J24" s="170">
        <v>-7.6154166011232913</v>
      </c>
    </row>
    <row r="25" spans="1:10" x14ac:dyDescent="0.25">
      <c r="D25" s="1" t="s">
        <v>85</v>
      </c>
      <c r="F25" s="213">
        <v>4192417</v>
      </c>
      <c r="G25" s="170">
        <v>5.8368541226712596E-2</v>
      </c>
      <c r="H25" s="213">
        <v>4170674</v>
      </c>
      <c r="I25" s="170">
        <v>6.1981635200334048E-2</v>
      </c>
      <c r="J25" s="170">
        <v>-0.51862684461016162</v>
      </c>
    </row>
    <row r="26" spans="1:10" x14ac:dyDescent="0.25">
      <c r="D26" s="1" t="s">
        <v>86</v>
      </c>
      <c r="F26" s="213">
        <v>96316937</v>
      </c>
      <c r="G26" s="170">
        <v>1.3409637228632503</v>
      </c>
      <c r="H26" s="213">
        <v>98936103</v>
      </c>
      <c r="I26" s="170">
        <v>1.4703190525772754</v>
      </c>
      <c r="J26" s="170">
        <v>2.719320279049156</v>
      </c>
    </row>
    <row r="27" spans="1:10" x14ac:dyDescent="0.25">
      <c r="D27" s="21" t="s">
        <v>68</v>
      </c>
      <c r="E27" s="21"/>
      <c r="F27" s="213">
        <v>1179455</v>
      </c>
      <c r="G27" s="170">
        <v>1.6420854078340083E-2</v>
      </c>
      <c r="H27" s="213">
        <v>1452245</v>
      </c>
      <c r="I27" s="170">
        <v>2.1582247812106419E-2</v>
      </c>
      <c r="J27" s="170">
        <v>23.128478831324635</v>
      </c>
    </row>
    <row r="28" spans="1:10" x14ac:dyDescent="0.25">
      <c r="D28" s="1" t="s">
        <v>69</v>
      </c>
      <c r="F28" s="213">
        <v>54482449</v>
      </c>
      <c r="G28" s="170">
        <v>0.75852690001704648</v>
      </c>
      <c r="H28" s="213">
        <v>51394744</v>
      </c>
      <c r="I28" s="170">
        <v>0.7637926804690458</v>
      </c>
      <c r="J28" s="170">
        <v>-5.6673388525541499</v>
      </c>
    </row>
    <row r="29" spans="1:10" x14ac:dyDescent="0.25">
      <c r="A29" s="11"/>
      <c r="B29" s="11" t="s">
        <v>87</v>
      </c>
      <c r="F29" s="215">
        <v>95065896</v>
      </c>
      <c r="G29" s="169">
        <v>1.3235462192645369</v>
      </c>
      <c r="H29" s="215">
        <v>90444640</v>
      </c>
      <c r="I29" s="169">
        <v>1.3441248782104622</v>
      </c>
      <c r="J29" s="169">
        <v>-4.8611081307222941</v>
      </c>
    </row>
    <row r="30" spans="1:10" x14ac:dyDescent="0.25">
      <c r="D30" s="403" t="s">
        <v>263</v>
      </c>
      <c r="E30" s="403"/>
      <c r="F30" s="213">
        <v>32803029</v>
      </c>
      <c r="G30" s="170">
        <v>0.45669716312751063</v>
      </c>
      <c r="H30" s="213">
        <v>37816670</v>
      </c>
      <c r="I30" s="170">
        <v>0.56200485687239432</v>
      </c>
      <c r="J30" s="170">
        <v>15.284079406203615</v>
      </c>
    </row>
    <row r="31" spans="1:10" x14ac:dyDescent="0.25">
      <c r="D31" s="1" t="s">
        <v>88</v>
      </c>
      <c r="F31" s="213">
        <v>525</v>
      </c>
      <c r="G31" s="170">
        <v>7.309264356103916E-6</v>
      </c>
      <c r="H31" s="213">
        <v>6753</v>
      </c>
      <c r="I31" s="170">
        <v>1.003583551502361E-4</v>
      </c>
      <c r="J31" s="170" t="s">
        <v>124</v>
      </c>
    </row>
    <row r="32" spans="1:10" x14ac:dyDescent="0.25">
      <c r="D32" s="1" t="s">
        <v>65</v>
      </c>
      <c r="F32" s="213">
        <v>1657985</v>
      </c>
      <c r="G32" s="170">
        <v>2.308314412086657E-2</v>
      </c>
      <c r="H32" s="213">
        <v>2110915</v>
      </c>
      <c r="I32" s="170">
        <v>3.1370939917364234E-2</v>
      </c>
      <c r="J32" s="170">
        <v>27.318099982810462</v>
      </c>
    </row>
    <row r="33" spans="1:10" x14ac:dyDescent="0.25">
      <c r="D33" s="1" t="s">
        <v>89</v>
      </c>
      <c r="F33" s="213">
        <v>14073572</v>
      </c>
      <c r="G33" s="170">
        <v>0.19593801558602303</v>
      </c>
      <c r="H33" s="213">
        <v>10846907</v>
      </c>
      <c r="I33" s="170">
        <v>0.16119913297609686</v>
      </c>
      <c r="J33" s="170">
        <v>-22.927121842272879</v>
      </c>
    </row>
    <row r="34" spans="1:10" x14ac:dyDescent="0.25">
      <c r="D34" s="1" t="s">
        <v>52</v>
      </c>
      <c r="F34" s="213">
        <v>14934948</v>
      </c>
      <c r="G34" s="170">
        <v>0.20793044395555327</v>
      </c>
      <c r="H34" s="213">
        <v>11519675</v>
      </c>
      <c r="I34" s="170">
        <v>0.17119733968092643</v>
      </c>
      <c r="J34" s="170">
        <v>-22.867659130785057</v>
      </c>
    </row>
    <row r="35" spans="1:10" x14ac:dyDescent="0.25">
      <c r="D35" s="1" t="s">
        <v>90</v>
      </c>
      <c r="F35" s="213" t="s">
        <v>122</v>
      </c>
      <c r="G35" s="170" t="s">
        <v>123</v>
      </c>
      <c r="H35" s="213" t="s">
        <v>122</v>
      </c>
      <c r="I35" s="170" t="s">
        <v>123</v>
      </c>
      <c r="J35" s="170" t="s">
        <v>123</v>
      </c>
    </row>
    <row r="36" spans="1:10" x14ac:dyDescent="0.25">
      <c r="D36" s="21" t="s">
        <v>91</v>
      </c>
      <c r="E36" s="21"/>
      <c r="F36" s="213">
        <v>832866</v>
      </c>
      <c r="G36" s="170">
        <v>1.1595500508973035E-2</v>
      </c>
      <c r="H36" s="213">
        <v>164088</v>
      </c>
      <c r="I36" s="170">
        <v>2.4385609032862346E-3</v>
      </c>
      <c r="J36" s="170">
        <v>-80.29839133786227</v>
      </c>
    </row>
    <row r="37" spans="1:10" x14ac:dyDescent="0.25">
      <c r="D37" s="1" t="s">
        <v>92</v>
      </c>
      <c r="F37" s="213">
        <v>9540</v>
      </c>
      <c r="G37" s="170">
        <v>1.3281977515663113E-4</v>
      </c>
      <c r="H37" s="213" t="s">
        <v>122</v>
      </c>
      <c r="I37" s="170" t="s">
        <v>123</v>
      </c>
      <c r="J37" s="170">
        <v>-100</v>
      </c>
    </row>
    <row r="38" spans="1:10" x14ac:dyDescent="0.25">
      <c r="D38" s="1" t="s">
        <v>69</v>
      </c>
      <c r="F38" s="213">
        <v>30753431</v>
      </c>
      <c r="G38" s="170">
        <v>0.4281618229260975</v>
      </c>
      <c r="H38" s="213">
        <v>27979632</v>
      </c>
      <c r="I38" s="170">
        <v>0.41581368950524372</v>
      </c>
      <c r="J38" s="170">
        <v>-9.0194781844016045</v>
      </c>
    </row>
    <row r="39" spans="1:10" x14ac:dyDescent="0.25">
      <c r="A39" s="11" t="s">
        <v>93</v>
      </c>
      <c r="B39" s="11"/>
      <c r="F39" s="215">
        <v>29052481</v>
      </c>
      <c r="G39" s="169">
        <v>0.40448050253273571</v>
      </c>
      <c r="H39" s="215">
        <v>22957198</v>
      </c>
      <c r="I39" s="169">
        <v>0.34117379388986974</v>
      </c>
      <c r="J39" s="169">
        <v>-20.980249500894605</v>
      </c>
    </row>
    <row r="40" spans="1:10" x14ac:dyDescent="0.25">
      <c r="D40" s="1" t="s">
        <v>94</v>
      </c>
      <c r="F40" s="213" t="s">
        <v>122</v>
      </c>
      <c r="G40" s="170" t="s">
        <v>123</v>
      </c>
      <c r="H40" s="213" t="s">
        <v>122</v>
      </c>
      <c r="I40" s="170" t="s">
        <v>123</v>
      </c>
      <c r="J40" s="170" t="s">
        <v>123</v>
      </c>
    </row>
    <row r="41" spans="1:10" x14ac:dyDescent="0.25">
      <c r="D41" s="1" t="s">
        <v>51</v>
      </c>
      <c r="F41" s="213">
        <v>17951935</v>
      </c>
      <c r="G41" s="170">
        <v>0.24993416879732255</v>
      </c>
      <c r="H41" s="213">
        <v>16348045</v>
      </c>
      <c r="I41" s="170">
        <v>0.24295319208085914</v>
      </c>
      <c r="J41" s="170">
        <v>-8.934357215531362</v>
      </c>
    </row>
    <row r="42" spans="1:10" x14ac:dyDescent="0.25">
      <c r="D42" s="1" t="s">
        <v>62</v>
      </c>
      <c r="F42" s="213">
        <v>6535710</v>
      </c>
      <c r="G42" s="170">
        <v>9.0992823133013184E-2</v>
      </c>
      <c r="H42" s="213">
        <v>3235061</v>
      </c>
      <c r="I42" s="170">
        <v>4.8077210242955422E-2</v>
      </c>
      <c r="J42" s="170">
        <v>-50.501766449245757</v>
      </c>
    </row>
    <row r="43" spans="1:10" x14ac:dyDescent="0.25">
      <c r="D43" s="1" t="s">
        <v>95</v>
      </c>
      <c r="F43" s="213" t="s">
        <v>122</v>
      </c>
      <c r="G43" s="170" t="s">
        <v>123</v>
      </c>
      <c r="H43" s="213" t="s">
        <v>122</v>
      </c>
      <c r="I43" s="170" t="s">
        <v>123</v>
      </c>
      <c r="J43" s="170" t="s">
        <v>123</v>
      </c>
    </row>
    <row r="44" spans="1:10" x14ac:dyDescent="0.25">
      <c r="D44" s="1" t="s">
        <v>69</v>
      </c>
      <c r="F44" s="213">
        <v>4564836</v>
      </c>
      <c r="G44" s="170">
        <v>6.3553510602399943E-2</v>
      </c>
      <c r="H44" s="213">
        <v>3374092</v>
      </c>
      <c r="I44" s="170">
        <v>5.014339156605515E-2</v>
      </c>
      <c r="J44" s="170">
        <v>-26.085143036902092</v>
      </c>
    </row>
    <row r="45" spans="1:10" x14ac:dyDescent="0.25">
      <c r="A45" s="11" t="s">
        <v>96</v>
      </c>
      <c r="B45" s="11"/>
      <c r="F45" s="215">
        <v>541065091</v>
      </c>
      <c r="G45" s="169">
        <v>7.5329291123398505</v>
      </c>
      <c r="H45" s="215">
        <v>619048398</v>
      </c>
      <c r="I45" s="169">
        <v>9.199863613456051</v>
      </c>
      <c r="J45" s="169">
        <v>14.412925227881685</v>
      </c>
    </row>
    <row r="46" spans="1:10" x14ac:dyDescent="0.25">
      <c r="D46" s="1" t="s">
        <v>40</v>
      </c>
      <c r="F46" s="213">
        <v>34138080</v>
      </c>
      <c r="G46" s="170">
        <v>0.47528428824728369</v>
      </c>
      <c r="H46" s="213">
        <v>88342823</v>
      </c>
      <c r="I46" s="170">
        <v>1.312889146395446</v>
      </c>
      <c r="J46" s="170">
        <v>158.78087754202932</v>
      </c>
    </row>
    <row r="47" spans="1:10" x14ac:dyDescent="0.25">
      <c r="D47" s="1" t="s">
        <v>97</v>
      </c>
      <c r="F47" s="213">
        <v>131530552</v>
      </c>
      <c r="G47" s="170">
        <v>1.8312220485186146</v>
      </c>
      <c r="H47" s="213">
        <v>150031365</v>
      </c>
      <c r="I47" s="170">
        <v>2.2296610413660156</v>
      </c>
      <c r="J47" s="170">
        <v>14.0657913455727</v>
      </c>
    </row>
    <row r="48" spans="1:10" x14ac:dyDescent="0.25">
      <c r="D48" s="1" t="s">
        <v>98</v>
      </c>
      <c r="F48" s="213">
        <v>51548559</v>
      </c>
      <c r="G48" s="170">
        <v>0.71768008553756135</v>
      </c>
      <c r="H48" s="213">
        <v>88981614</v>
      </c>
      <c r="I48" s="170">
        <v>1.3223824107290421</v>
      </c>
      <c r="J48" s="170">
        <v>72.617073544189665</v>
      </c>
    </row>
    <row r="49" spans="1:10" x14ac:dyDescent="0.25">
      <c r="D49" s="1" t="s">
        <v>56</v>
      </c>
      <c r="F49" s="213">
        <v>2295864</v>
      </c>
      <c r="G49" s="170">
        <v>3.1963956003166018E-2</v>
      </c>
      <c r="H49" s="213">
        <v>6684362</v>
      </c>
      <c r="I49" s="170">
        <v>9.9338305278948977E-2</v>
      </c>
      <c r="J49" s="170">
        <v>191.147994828962</v>
      </c>
    </row>
    <row r="50" spans="1:10" x14ac:dyDescent="0.25">
      <c r="D50" s="1" t="s">
        <v>99</v>
      </c>
      <c r="F50" s="213" t="s">
        <v>122</v>
      </c>
      <c r="G50" s="170" t="s">
        <v>123</v>
      </c>
      <c r="H50" s="213" t="s">
        <v>122</v>
      </c>
      <c r="I50" s="170" t="s">
        <v>123</v>
      </c>
      <c r="J50" s="170" t="s">
        <v>123</v>
      </c>
    </row>
    <row r="51" spans="1:10" x14ac:dyDescent="0.25">
      <c r="D51" s="1" t="s">
        <v>100</v>
      </c>
      <c r="F51" s="213" t="s">
        <v>122</v>
      </c>
      <c r="G51" s="170" t="s">
        <v>123</v>
      </c>
      <c r="H51" s="213">
        <v>222</v>
      </c>
      <c r="I51" s="170">
        <v>3.2992084767292191E-6</v>
      </c>
      <c r="J51" s="170" t="s">
        <v>123</v>
      </c>
    </row>
    <row r="52" spans="1:10" x14ac:dyDescent="0.25">
      <c r="D52" s="1" t="s">
        <v>69</v>
      </c>
      <c r="F52" s="213">
        <v>321552036</v>
      </c>
      <c r="G52" s="170">
        <v>4.4767787340332248</v>
      </c>
      <c r="H52" s="213">
        <v>285008012</v>
      </c>
      <c r="I52" s="170">
        <v>4.2355894104781218</v>
      </c>
      <c r="J52" s="170">
        <v>-11.364886521819443</v>
      </c>
    </row>
    <row r="53" spans="1:10" s="11" customFormat="1" x14ac:dyDescent="0.25">
      <c r="A53" s="88" t="s">
        <v>101</v>
      </c>
      <c r="B53" s="88"/>
      <c r="F53" s="214">
        <v>264342</v>
      </c>
      <c r="G53" s="169">
        <v>3.6802772541356596E-3</v>
      </c>
      <c r="H53" s="214">
        <v>502760</v>
      </c>
      <c r="I53" s="169">
        <v>7.4716669088305508E-3</v>
      </c>
      <c r="J53" s="169">
        <v>90.193007543258346</v>
      </c>
    </row>
    <row r="54" spans="1:10" x14ac:dyDescent="0.25">
      <c r="A54" s="11" t="s">
        <v>102</v>
      </c>
      <c r="B54" s="11"/>
      <c r="F54" s="215">
        <v>6059432861</v>
      </c>
      <c r="G54" s="169">
        <v>84.361898341165855</v>
      </c>
      <c r="H54" s="215">
        <v>5563255574</v>
      </c>
      <c r="I54" s="169">
        <v>82.677206972756196</v>
      </c>
      <c r="J54" s="169">
        <v>-8.1885103504243606</v>
      </c>
    </row>
    <row r="55" spans="1:10" x14ac:dyDescent="0.25">
      <c r="D55" s="21" t="s">
        <v>27</v>
      </c>
      <c r="E55" s="21"/>
      <c r="F55" s="198">
        <v>4513594313</v>
      </c>
      <c r="G55" s="170">
        <v>62.840102914141404</v>
      </c>
      <c r="H55" s="198">
        <v>4089201668</v>
      </c>
      <c r="I55" s="170">
        <v>60.770850478021899</v>
      </c>
      <c r="J55" s="170">
        <v>-9.4025429750668863</v>
      </c>
    </row>
    <row r="56" spans="1:10" x14ac:dyDescent="0.25">
      <c r="D56" s="210"/>
      <c r="E56" s="21" t="s">
        <v>103</v>
      </c>
      <c r="F56" s="213">
        <v>3603171145</v>
      </c>
      <c r="G56" s="170">
        <v>50.164819845886925</v>
      </c>
      <c r="H56" s="213">
        <v>3324180339</v>
      </c>
      <c r="I56" s="170">
        <v>49.401639426150489</v>
      </c>
      <c r="J56" s="170">
        <v>-7.742924073621821</v>
      </c>
    </row>
    <row r="57" spans="1:10" x14ac:dyDescent="0.25">
      <c r="D57" s="210"/>
      <c r="E57" s="21" t="s">
        <v>104</v>
      </c>
      <c r="F57" s="213">
        <v>550619636</v>
      </c>
      <c r="G57" s="170">
        <v>7.6659513889251674</v>
      </c>
      <c r="H57" s="213">
        <v>401073749</v>
      </c>
      <c r="I57" s="170">
        <v>5.9604770833079597</v>
      </c>
      <c r="J57" s="170">
        <v>-27.159563012750965</v>
      </c>
    </row>
    <row r="58" spans="1:10" x14ac:dyDescent="0.25">
      <c r="D58" s="210"/>
      <c r="E58" s="21" t="s">
        <v>105</v>
      </c>
      <c r="F58" s="213">
        <v>38322389</v>
      </c>
      <c r="G58" s="170">
        <v>0.53353994658752146</v>
      </c>
      <c r="H58" s="213">
        <v>25820945</v>
      </c>
      <c r="I58" s="170">
        <v>0.38373279559080609</v>
      </c>
      <c r="J58" s="170">
        <v>-32.621776267653878</v>
      </c>
    </row>
    <row r="59" spans="1:10" x14ac:dyDescent="0.25">
      <c r="D59" s="210"/>
      <c r="E59" s="21" t="s">
        <v>106</v>
      </c>
      <c r="F59" s="213">
        <v>122958850</v>
      </c>
      <c r="G59" s="170">
        <v>1.7118833134714819</v>
      </c>
      <c r="H59" s="213">
        <v>101506096</v>
      </c>
      <c r="I59" s="170">
        <v>1.5085124881211256</v>
      </c>
      <c r="J59" s="170">
        <v>-17.447100391716415</v>
      </c>
    </row>
    <row r="60" spans="1:10" x14ac:dyDescent="0.25">
      <c r="D60" s="210"/>
      <c r="E60" s="21" t="s">
        <v>107</v>
      </c>
      <c r="F60" s="213">
        <v>66262519</v>
      </c>
      <c r="G60" s="170">
        <v>0.92253384432830188</v>
      </c>
      <c r="H60" s="213">
        <v>71756066</v>
      </c>
      <c r="I60" s="170">
        <v>1.0663883838015376</v>
      </c>
      <c r="J60" s="170">
        <v>8.290579777083332</v>
      </c>
    </row>
    <row r="61" spans="1:10" x14ac:dyDescent="0.25">
      <c r="D61" s="210"/>
      <c r="E61" s="21" t="s">
        <v>108</v>
      </c>
      <c r="F61" s="213">
        <v>35974564</v>
      </c>
      <c r="G61" s="170">
        <v>0.50085256832681735</v>
      </c>
      <c r="H61" s="213">
        <v>52054354</v>
      </c>
      <c r="I61" s="170">
        <v>0.77359534219578174</v>
      </c>
      <c r="J61" s="170">
        <v>44.697664716659247</v>
      </c>
    </row>
    <row r="62" spans="1:10" x14ac:dyDescent="0.25">
      <c r="D62" s="210"/>
      <c r="E62" s="21" t="s">
        <v>109</v>
      </c>
      <c r="F62" s="213">
        <v>76482106</v>
      </c>
      <c r="G62" s="170">
        <v>1.0648151071724981</v>
      </c>
      <c r="H62" s="213">
        <v>73933695</v>
      </c>
      <c r="I62" s="170">
        <v>1.0987507804500571</v>
      </c>
      <c r="J62" s="170">
        <v>-3.3320356005887182</v>
      </c>
    </row>
    <row r="63" spans="1:10" x14ac:dyDescent="0.25">
      <c r="D63" s="210"/>
      <c r="E63" s="21" t="s">
        <v>110</v>
      </c>
      <c r="F63" s="213">
        <v>14233681</v>
      </c>
      <c r="G63" s="170">
        <v>0.19816711845610196</v>
      </c>
      <c r="H63" s="213">
        <v>35132718</v>
      </c>
      <c r="I63" s="170">
        <v>0.52211784250512261</v>
      </c>
      <c r="J63" s="170">
        <v>146.82805523040736</v>
      </c>
    </row>
    <row r="64" spans="1:10" x14ac:dyDescent="0.25">
      <c r="D64" s="210"/>
      <c r="E64" s="21" t="s">
        <v>111</v>
      </c>
      <c r="F64" s="213">
        <v>5569423</v>
      </c>
      <c r="G64" s="170">
        <v>7.7539780986600637E-2</v>
      </c>
      <c r="H64" s="213">
        <v>3743706</v>
      </c>
      <c r="I64" s="170">
        <v>5.5636335899018188E-2</v>
      </c>
      <c r="J64" s="170">
        <v>-32.781079835379714</v>
      </c>
    </row>
    <row r="65" spans="1:10" x14ac:dyDescent="0.25">
      <c r="D65" s="21" t="s">
        <v>112</v>
      </c>
      <c r="E65" s="211"/>
      <c r="F65" s="213">
        <v>332224498</v>
      </c>
      <c r="G65" s="170">
        <v>4.6253651075350799</v>
      </c>
      <c r="H65" s="213">
        <v>313963706</v>
      </c>
      <c r="I65" s="170">
        <v>4.6659086496419837</v>
      </c>
      <c r="J65" s="170">
        <v>-5.4965218127893749</v>
      </c>
    </row>
    <row r="66" spans="1:10" x14ac:dyDescent="0.25">
      <c r="D66" s="1" t="s">
        <v>113</v>
      </c>
      <c r="F66" s="213">
        <v>67361636</v>
      </c>
      <c r="G66" s="170">
        <v>0.93783619996885026</v>
      </c>
      <c r="H66" s="213">
        <v>56511673</v>
      </c>
      <c r="I66" s="170">
        <v>0.83983689457544919</v>
      </c>
      <c r="J66" s="170">
        <v>-16.107036058328511</v>
      </c>
    </row>
    <row r="67" spans="1:10" x14ac:dyDescent="0.25">
      <c r="C67" s="90"/>
      <c r="D67" s="1" t="s">
        <v>49</v>
      </c>
      <c r="F67" s="213">
        <v>23605480</v>
      </c>
      <c r="G67" s="170">
        <v>0.32864513061471212</v>
      </c>
      <c r="H67" s="213">
        <v>21292472</v>
      </c>
      <c r="I67" s="170">
        <v>0.31643380231044843</v>
      </c>
      <c r="J67" s="170">
        <v>-9.7986060863833302</v>
      </c>
    </row>
    <row r="68" spans="1:10" x14ac:dyDescent="0.25">
      <c r="D68" s="1" t="s">
        <v>64</v>
      </c>
      <c r="F68" s="213">
        <v>10337082</v>
      </c>
      <c r="G68" s="170">
        <v>0.14391707620709213</v>
      </c>
      <c r="H68" s="213">
        <v>3131933</v>
      </c>
      <c r="I68" s="170">
        <v>4.6544594153819702E-2</v>
      </c>
      <c r="J68" s="170">
        <v>-69.701962313929599</v>
      </c>
    </row>
    <row r="69" spans="1:10" x14ac:dyDescent="0.25">
      <c r="D69" s="1" t="s">
        <v>45</v>
      </c>
      <c r="F69" s="213">
        <v>54198717</v>
      </c>
      <c r="G69" s="170">
        <v>0.75457666726602546</v>
      </c>
      <c r="H69" s="213">
        <v>34535577</v>
      </c>
      <c r="I69" s="170">
        <v>0.51324355129339938</v>
      </c>
      <c r="J69" s="170">
        <v>-36.279714886977857</v>
      </c>
    </row>
    <row r="70" spans="1:10" x14ac:dyDescent="0.25">
      <c r="D70" s="1" t="s">
        <v>114</v>
      </c>
      <c r="F70" s="213">
        <v>11281864</v>
      </c>
      <c r="G70" s="170">
        <v>0.15707071696307037</v>
      </c>
      <c r="H70" s="213">
        <v>4298925</v>
      </c>
      <c r="I70" s="170">
        <v>6.3887611715419637E-2</v>
      </c>
      <c r="J70" s="170">
        <v>-61.895259506762358</v>
      </c>
    </row>
    <row r="71" spans="1:10" x14ac:dyDescent="0.25">
      <c r="D71" s="1" t="s">
        <v>115</v>
      </c>
      <c r="F71" s="213">
        <v>25847800</v>
      </c>
      <c r="G71" s="170">
        <v>0.3598636251880053</v>
      </c>
      <c r="H71" s="213">
        <v>23311833</v>
      </c>
      <c r="I71" s="170">
        <v>0.34644413081845016</v>
      </c>
      <c r="J71" s="170">
        <v>-9.8111522063773311</v>
      </c>
    </row>
    <row r="72" spans="1:10" x14ac:dyDescent="0.25">
      <c r="D72" s="1" t="s">
        <v>38</v>
      </c>
      <c r="F72" s="213">
        <v>118107234</v>
      </c>
      <c r="G72" s="170">
        <v>1.6443371346175704</v>
      </c>
      <c r="H72" s="213">
        <v>178101322</v>
      </c>
      <c r="I72" s="170">
        <v>2.646817077743604</v>
      </c>
      <c r="J72" s="170">
        <v>50.796285687293299</v>
      </c>
    </row>
    <row r="73" spans="1:10" x14ac:dyDescent="0.25">
      <c r="D73" s="1" t="s">
        <v>50</v>
      </c>
      <c r="F73" s="213">
        <v>23928038</v>
      </c>
      <c r="G73" s="170">
        <v>0.33313591479028576</v>
      </c>
      <c r="H73" s="213">
        <v>21725368</v>
      </c>
      <c r="I73" s="170">
        <v>0.32286719939487263</v>
      </c>
      <c r="J73" s="170">
        <v>-9.2053932712744775</v>
      </c>
    </row>
    <row r="74" spans="1:10" x14ac:dyDescent="0.25">
      <c r="A74" s="212"/>
      <c r="B74" s="162"/>
      <c r="C74" s="190"/>
      <c r="D74" s="1" t="s">
        <v>116</v>
      </c>
      <c r="E74" s="190"/>
      <c r="F74" s="200">
        <v>200938563</v>
      </c>
      <c r="G74" s="170">
        <v>2.7975487167669355</v>
      </c>
      <c r="H74" s="200">
        <v>235572076</v>
      </c>
      <c r="I74" s="170">
        <v>3.5009071622518011</v>
      </c>
      <c r="J74" s="217">
        <v>17.235871742548504</v>
      </c>
    </row>
    <row r="75" spans="1:10" x14ac:dyDescent="0.25">
      <c r="D75" s="1" t="s">
        <v>117</v>
      </c>
      <c r="F75" s="213">
        <v>124961855</v>
      </c>
      <c r="G75" s="170">
        <v>1.7397699669030968</v>
      </c>
      <c r="H75" s="213">
        <v>110837897</v>
      </c>
      <c r="I75" s="170">
        <v>1.6471951771407212</v>
      </c>
      <c r="J75" s="170">
        <v>-11.302615506147855</v>
      </c>
    </row>
    <row r="76" spans="1:10" x14ac:dyDescent="0.25">
      <c r="D76" s="1" t="s">
        <v>118</v>
      </c>
      <c r="F76" s="213">
        <v>10359399</v>
      </c>
      <c r="G76" s="170">
        <v>0.1442277825930639</v>
      </c>
      <c r="H76" s="213">
        <v>7171970</v>
      </c>
      <c r="I76" s="170">
        <v>0.10658479377859305</v>
      </c>
      <c r="J76" s="170">
        <v>-30.76847411707957</v>
      </c>
    </row>
    <row r="77" spans="1:10" ht="12.75" customHeight="1" x14ac:dyDescent="0.25">
      <c r="D77" s="403" t="s">
        <v>278</v>
      </c>
      <c r="E77" s="403"/>
      <c r="F77" s="213">
        <v>23888628</v>
      </c>
      <c r="G77" s="170">
        <v>0.33258723267928753</v>
      </c>
      <c r="H77" s="213">
        <v>19585636</v>
      </c>
      <c r="I77" s="170">
        <v>0.2910680014114097</v>
      </c>
      <c r="J77" s="170">
        <v>-18.012721366836139</v>
      </c>
    </row>
    <row r="78" spans="1:10" ht="27.75" customHeight="1" x14ac:dyDescent="0.25">
      <c r="D78" s="403" t="s">
        <v>119</v>
      </c>
      <c r="E78" s="403"/>
      <c r="F78" s="213">
        <v>1881946</v>
      </c>
      <c r="G78" s="170">
        <v>2.6201220605547314E-2</v>
      </c>
      <c r="H78" s="213">
        <v>3156067</v>
      </c>
      <c r="I78" s="170">
        <v>4.6903256754618719E-2</v>
      </c>
      <c r="J78" s="170">
        <v>67.702314519120094</v>
      </c>
    </row>
    <row r="79" spans="1:10" x14ac:dyDescent="0.25">
      <c r="C79" s="90"/>
      <c r="D79" s="1" t="s">
        <v>261</v>
      </c>
      <c r="E79" s="89"/>
      <c r="F79" s="213">
        <v>77433847</v>
      </c>
      <c r="G79" s="170">
        <v>1.0780656339678174</v>
      </c>
      <c r="H79" s="213">
        <v>53069167</v>
      </c>
      <c r="I79" s="170">
        <v>0.78867678206918268</v>
      </c>
      <c r="J79" s="170">
        <v>-31.465155024520481</v>
      </c>
    </row>
    <row r="80" spans="1:10" x14ac:dyDescent="0.25">
      <c r="D80" s="1" t="s">
        <v>69</v>
      </c>
      <c r="F80" s="213">
        <v>439481961</v>
      </c>
      <c r="G80" s="170">
        <v>6.1186473003580026</v>
      </c>
      <c r="H80" s="213">
        <v>387788284</v>
      </c>
      <c r="I80" s="170">
        <v>5.7630378096805304</v>
      </c>
      <c r="J80" s="216">
        <v>-11.76241156346347</v>
      </c>
    </row>
    <row r="81" spans="1:10" s="11" customFormat="1" x14ac:dyDescent="0.25">
      <c r="A81" s="11" t="s">
        <v>120</v>
      </c>
      <c r="F81" s="214">
        <v>127740487</v>
      </c>
      <c r="G81" s="169">
        <v>1.7784552161151534</v>
      </c>
      <c r="H81" s="214">
        <v>129853159</v>
      </c>
      <c r="I81" s="169">
        <v>1.9297866797426444</v>
      </c>
      <c r="J81" s="169">
        <v>1.6538781474975901</v>
      </c>
    </row>
    <row r="82" spans="1:10" s="11" customFormat="1" x14ac:dyDescent="0.25">
      <c r="A82" s="11" t="s">
        <v>121</v>
      </c>
      <c r="F82" s="214">
        <v>5878565</v>
      </c>
      <c r="G82" s="169">
        <v>8.1843782132457174E-2</v>
      </c>
      <c r="H82" s="214">
        <v>7424434</v>
      </c>
      <c r="I82" s="169">
        <v>0.11033673688160642</v>
      </c>
      <c r="J82" s="169">
        <v>26.296706764320881</v>
      </c>
    </row>
    <row r="83" spans="1:10" x14ac:dyDescent="0.25">
      <c r="A83" s="117"/>
      <c r="B83" s="68"/>
      <c r="C83" s="68"/>
      <c r="D83" s="68"/>
      <c r="E83" s="68"/>
      <c r="F83" s="118"/>
      <c r="G83" s="125"/>
      <c r="H83" s="118"/>
      <c r="I83" s="125"/>
      <c r="J83" s="119"/>
    </row>
    <row r="85" spans="1:10" s="6" customFormat="1" ht="11.4" x14ac:dyDescent="0.2">
      <c r="A85" s="24" t="s">
        <v>279</v>
      </c>
      <c r="B85" s="26"/>
      <c r="D85" s="218"/>
      <c r="F85" s="218"/>
      <c r="G85" s="219"/>
      <c r="H85" s="218"/>
      <c r="I85" s="220"/>
      <c r="J85" s="221"/>
    </row>
    <row r="86" spans="1:10" s="6" customFormat="1" ht="11.4" x14ac:dyDescent="0.2">
      <c r="A86" s="24" t="s">
        <v>283</v>
      </c>
      <c r="B86" s="26"/>
      <c r="D86" s="218"/>
      <c r="F86" s="218"/>
      <c r="G86" s="219"/>
      <c r="H86" s="218"/>
      <c r="I86" s="220"/>
      <c r="J86" s="221"/>
    </row>
    <row r="87" spans="1:10" s="6" customFormat="1" ht="12.75" customHeight="1" x14ac:dyDescent="0.25">
      <c r="A87" s="23" t="s">
        <v>280</v>
      </c>
      <c r="B87" s="23"/>
      <c r="C87" s="114"/>
      <c r="D87" s="108"/>
      <c r="E87" s="114"/>
      <c r="F87" s="218"/>
      <c r="G87" s="219"/>
      <c r="H87" s="218"/>
      <c r="I87" s="220"/>
      <c r="J87" s="222"/>
    </row>
    <row r="88" spans="1:10" s="6" customFormat="1" ht="12.75" customHeight="1" x14ac:dyDescent="0.25">
      <c r="A88" s="23" t="s">
        <v>281</v>
      </c>
      <c r="B88" s="23"/>
      <c r="C88" s="114"/>
      <c r="D88" s="108"/>
      <c r="E88" s="114"/>
      <c r="F88" s="218"/>
      <c r="G88" s="219"/>
      <c r="H88" s="218"/>
      <c r="I88" s="220"/>
      <c r="J88" s="222"/>
    </row>
    <row r="89" spans="1:10" s="180" customFormat="1" ht="12.75" customHeight="1" x14ac:dyDescent="0.25">
      <c r="A89" s="23" t="s">
        <v>269</v>
      </c>
      <c r="B89" s="26"/>
      <c r="C89" s="114"/>
      <c r="D89" s="176"/>
      <c r="E89" s="177"/>
      <c r="F89" s="176"/>
      <c r="G89" s="178"/>
    </row>
    <row r="90" spans="1:10" s="186" customFormat="1" ht="11.4" x14ac:dyDescent="0.2">
      <c r="A90" s="182" t="s">
        <v>270</v>
      </c>
      <c r="B90" s="182"/>
      <c r="C90" s="184"/>
      <c r="D90" s="185"/>
      <c r="E90" s="185"/>
      <c r="F90" s="185"/>
      <c r="G90" s="185"/>
    </row>
    <row r="91" spans="1:10" s="180" customFormat="1" ht="12.75" customHeight="1" x14ac:dyDescent="0.25">
      <c r="A91" s="175" t="s">
        <v>241</v>
      </c>
      <c r="B91" s="175"/>
      <c r="C91" s="114"/>
      <c r="D91" s="176"/>
      <c r="E91" s="177"/>
      <c r="F91" s="176"/>
      <c r="G91" s="178"/>
    </row>
    <row r="92" spans="1:10" s="6" customFormat="1" ht="11.4" x14ac:dyDescent="0.2">
      <c r="A92" s="23" t="s">
        <v>282</v>
      </c>
      <c r="B92" s="26"/>
      <c r="F92" s="218"/>
      <c r="G92" s="219"/>
      <c r="H92" s="218"/>
      <c r="I92" s="220"/>
      <c r="J92" s="221"/>
    </row>
    <row r="93" spans="1:10" s="180" customFormat="1" ht="12.75" customHeight="1" x14ac:dyDescent="0.25">
      <c r="A93" s="24" t="s">
        <v>244</v>
      </c>
      <c r="B93" s="24"/>
      <c r="C93" s="114"/>
      <c r="D93" s="176"/>
      <c r="E93" s="177"/>
      <c r="F93" s="176"/>
      <c r="G93" s="178"/>
    </row>
  </sheetData>
  <mergeCells count="10">
    <mergeCell ref="A1:J1"/>
    <mergeCell ref="A8:E8"/>
    <mergeCell ref="D30:E30"/>
    <mergeCell ref="D77:E77"/>
    <mergeCell ref="D78:E78"/>
    <mergeCell ref="A2:J2"/>
    <mergeCell ref="A4:E6"/>
    <mergeCell ref="H4:I4"/>
    <mergeCell ref="F4:G4"/>
    <mergeCell ref="J4:J5"/>
  </mergeCells>
  <printOptions horizontalCentered="1"/>
  <pageMargins left="0.39370078740157483" right="0.39370078740157483" top="0.55118110236220474" bottom="0.55118110236220474" header="0.11811023622047244" footer="0.11811023622047244"/>
  <pageSetup paperSize="9" scale="65"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13B02-33DB-4EB9-A151-A56771FDE71D}">
  <sheetPr>
    <pageSetUpPr fitToPage="1"/>
  </sheetPr>
  <dimension ref="A1:H92"/>
  <sheetViews>
    <sheetView zoomScaleNormal="100" zoomScaleSheetLayoutView="85" workbookViewId="0">
      <selection sqref="A1:H1"/>
    </sheetView>
  </sheetViews>
  <sheetFormatPr defaultColWidth="9.109375" defaultRowHeight="13.2" x14ac:dyDescent="0.25"/>
  <cols>
    <col min="1" max="4" width="3.6640625" style="1" customWidth="1"/>
    <col min="5" max="5" width="46" style="1" customWidth="1"/>
    <col min="6" max="7" width="25.6640625" style="93" customWidth="1"/>
    <col min="8" max="8" width="17.33203125" style="71" customWidth="1"/>
    <col min="9" max="9" width="9.109375" style="1"/>
    <col min="10" max="10" width="9.109375" style="1" customWidth="1"/>
    <col min="11" max="16384" width="9.109375" style="1"/>
  </cols>
  <sheetData>
    <row r="1" spans="1:8" ht="15.6" x14ac:dyDescent="0.25">
      <c r="A1" s="401" t="s">
        <v>284</v>
      </c>
      <c r="B1" s="401"/>
      <c r="C1" s="401"/>
      <c r="D1" s="401"/>
      <c r="E1" s="401"/>
      <c r="F1" s="401"/>
      <c r="G1" s="401"/>
      <c r="H1" s="401"/>
    </row>
    <row r="2" spans="1:8" x14ac:dyDescent="0.25">
      <c r="A2" s="383" t="s">
        <v>250</v>
      </c>
      <c r="B2" s="383"/>
      <c r="C2" s="383"/>
      <c r="D2" s="383"/>
      <c r="E2" s="383"/>
      <c r="F2" s="383"/>
      <c r="G2" s="383"/>
      <c r="H2" s="383"/>
    </row>
    <row r="3" spans="1:8" x14ac:dyDescent="0.25">
      <c r="B3" s="10"/>
      <c r="C3" s="10"/>
      <c r="D3" s="10"/>
      <c r="E3" s="10"/>
      <c r="F3" s="83"/>
      <c r="G3" s="83"/>
      <c r="H3" s="223"/>
    </row>
    <row r="4" spans="1:8" ht="18.75" customHeight="1" x14ac:dyDescent="0.25">
      <c r="A4" s="384" t="s">
        <v>71</v>
      </c>
      <c r="B4" s="386"/>
      <c r="C4" s="386"/>
      <c r="D4" s="386"/>
      <c r="E4" s="386"/>
      <c r="F4" s="192">
        <v>2022</v>
      </c>
      <c r="G4" s="192">
        <v>2023</v>
      </c>
      <c r="H4" s="399" t="s">
        <v>274</v>
      </c>
    </row>
    <row r="5" spans="1:8" ht="24.75" customHeight="1" x14ac:dyDescent="0.25">
      <c r="A5" s="384"/>
      <c r="B5" s="386"/>
      <c r="C5" s="386"/>
      <c r="D5" s="386"/>
      <c r="E5" s="386"/>
      <c r="F5" s="194" t="s">
        <v>276</v>
      </c>
      <c r="G5" s="194" t="s">
        <v>249</v>
      </c>
      <c r="H5" s="400"/>
    </row>
    <row r="6" spans="1:8" ht="13.5" customHeight="1" x14ac:dyDescent="0.25">
      <c r="A6" s="384"/>
      <c r="B6" s="386"/>
      <c r="C6" s="386"/>
      <c r="D6" s="386"/>
      <c r="E6" s="386"/>
      <c r="F6" s="158" t="s">
        <v>6</v>
      </c>
      <c r="G6" s="158" t="s">
        <v>7</v>
      </c>
      <c r="H6" s="160" t="s">
        <v>8</v>
      </c>
    </row>
    <row r="7" spans="1:8" x14ac:dyDescent="0.25">
      <c r="A7" s="4"/>
      <c r="B7" s="4"/>
      <c r="C7" s="4"/>
      <c r="D7" s="4"/>
      <c r="E7" s="4"/>
      <c r="F7" s="129"/>
      <c r="G7" s="129"/>
      <c r="H7" s="130"/>
    </row>
    <row r="8" spans="1:8" x14ac:dyDescent="0.25">
      <c r="A8" s="406" t="s">
        <v>70</v>
      </c>
      <c r="B8" s="406"/>
      <c r="C8" s="406"/>
      <c r="D8" s="406"/>
      <c r="E8" s="406"/>
      <c r="F8" s="215">
        <v>58366992649</v>
      </c>
      <c r="G8" s="215">
        <v>54539736019</v>
      </c>
      <c r="H8" s="169">
        <v>-6.5572277348875385</v>
      </c>
    </row>
    <row r="9" spans="1:8" x14ac:dyDescent="0.25">
      <c r="C9" s="116"/>
      <c r="D9" s="7"/>
      <c r="E9" s="7"/>
      <c r="F9" s="198"/>
      <c r="G9" s="198"/>
      <c r="H9" s="169"/>
    </row>
    <row r="10" spans="1:8" x14ac:dyDescent="0.25">
      <c r="A10" s="90" t="s">
        <v>72</v>
      </c>
      <c r="C10" s="58"/>
      <c r="D10" s="9"/>
      <c r="E10" s="9"/>
      <c r="F10" s="215">
        <v>4708999400</v>
      </c>
      <c r="G10" s="215">
        <v>3582348144</v>
      </c>
      <c r="H10" s="169">
        <v>-23.925491602313642</v>
      </c>
    </row>
    <row r="11" spans="1:8" x14ac:dyDescent="0.25">
      <c r="A11" s="90"/>
      <c r="B11" s="90" t="s">
        <v>73</v>
      </c>
      <c r="F11" s="215">
        <v>3866476055</v>
      </c>
      <c r="G11" s="215">
        <v>2860996896</v>
      </c>
      <c r="H11" s="169">
        <v>-26.005053301694382</v>
      </c>
    </row>
    <row r="12" spans="1:8" x14ac:dyDescent="0.25">
      <c r="C12" s="88" t="s">
        <v>74</v>
      </c>
      <c r="F12" s="215">
        <v>2149835853</v>
      </c>
      <c r="G12" s="215">
        <v>1152396298</v>
      </c>
      <c r="H12" s="169">
        <v>-46.396079663855147</v>
      </c>
    </row>
    <row r="13" spans="1:8" x14ac:dyDescent="0.25">
      <c r="D13" s="1" t="s">
        <v>75</v>
      </c>
      <c r="F13" s="226" t="s">
        <v>122</v>
      </c>
      <c r="G13" s="226" t="s">
        <v>122</v>
      </c>
      <c r="H13" s="170" t="s">
        <v>123</v>
      </c>
    </row>
    <row r="14" spans="1:8" x14ac:dyDescent="0.25">
      <c r="D14" s="1" t="s">
        <v>76</v>
      </c>
      <c r="F14" s="213">
        <v>1762543463</v>
      </c>
      <c r="G14" s="213">
        <v>877838983</v>
      </c>
      <c r="H14" s="170">
        <v>-50.194761069560066</v>
      </c>
    </row>
    <row r="15" spans="1:8" x14ac:dyDescent="0.25">
      <c r="D15" s="210" t="s">
        <v>77</v>
      </c>
      <c r="E15" s="210"/>
      <c r="F15" s="213">
        <v>302784567</v>
      </c>
      <c r="G15" s="213">
        <v>186996632</v>
      </c>
      <c r="H15" s="170">
        <v>-38.241029305829841</v>
      </c>
    </row>
    <row r="16" spans="1:8" x14ac:dyDescent="0.25">
      <c r="D16" s="21" t="s">
        <v>78</v>
      </c>
      <c r="E16" s="21"/>
      <c r="F16" s="213">
        <v>55170539</v>
      </c>
      <c r="G16" s="213">
        <v>51638251</v>
      </c>
      <c r="H16" s="170">
        <v>-6.4024895605968251</v>
      </c>
    </row>
    <row r="17" spans="1:8" x14ac:dyDescent="0.25">
      <c r="D17" s="21" t="s">
        <v>69</v>
      </c>
      <c r="E17" s="21"/>
      <c r="F17" s="213">
        <v>29337284</v>
      </c>
      <c r="G17" s="213">
        <v>35922432</v>
      </c>
      <c r="H17" s="170">
        <v>22.446345067252981</v>
      </c>
    </row>
    <row r="18" spans="1:8" x14ac:dyDescent="0.25">
      <c r="C18" s="11" t="s">
        <v>79</v>
      </c>
      <c r="F18" s="215">
        <v>4805038</v>
      </c>
      <c r="G18" s="215">
        <v>3381614</v>
      </c>
      <c r="H18" s="169">
        <v>-29.623574256852912</v>
      </c>
    </row>
    <row r="19" spans="1:8" x14ac:dyDescent="0.25">
      <c r="D19" s="1" t="s">
        <v>80</v>
      </c>
      <c r="F19" s="213">
        <v>2240</v>
      </c>
      <c r="G19" s="213">
        <v>1000</v>
      </c>
      <c r="H19" s="170">
        <v>-55.357142857142861</v>
      </c>
    </row>
    <row r="20" spans="1:8" x14ac:dyDescent="0.25">
      <c r="D20" s="1" t="s">
        <v>81</v>
      </c>
      <c r="F20" s="213">
        <v>16500</v>
      </c>
      <c r="G20" s="213" t="s">
        <v>122</v>
      </c>
      <c r="H20" s="170">
        <v>-100</v>
      </c>
    </row>
    <row r="21" spans="1:8" x14ac:dyDescent="0.25">
      <c r="C21" s="90"/>
      <c r="D21" s="1" t="s">
        <v>69</v>
      </c>
      <c r="F21" s="213">
        <v>4786298</v>
      </c>
      <c r="G21" s="213">
        <v>3380614</v>
      </c>
      <c r="H21" s="170">
        <v>-29.368919361059419</v>
      </c>
    </row>
    <row r="22" spans="1:8" x14ac:dyDescent="0.25">
      <c r="C22" s="11" t="s">
        <v>82</v>
      </c>
      <c r="F22" s="215">
        <v>1711835164</v>
      </c>
      <c r="G22" s="215">
        <v>1705218984</v>
      </c>
      <c r="H22" s="169">
        <v>-0.38649632506322362</v>
      </c>
    </row>
    <row r="23" spans="1:8" x14ac:dyDescent="0.25">
      <c r="D23" s="21" t="s">
        <v>83</v>
      </c>
      <c r="E23" s="21"/>
      <c r="F23" s="213">
        <v>215580672</v>
      </c>
      <c r="G23" s="213">
        <v>171013410</v>
      </c>
      <c r="H23" s="170">
        <v>-20.673125093514876</v>
      </c>
    </row>
    <row r="24" spans="1:8" x14ac:dyDescent="0.25">
      <c r="D24" s="1" t="s">
        <v>84</v>
      </c>
      <c r="F24" s="213">
        <v>45931367</v>
      </c>
      <c r="G24" s="213">
        <v>87428299</v>
      </c>
      <c r="H24" s="170">
        <v>90.345519217836468</v>
      </c>
    </row>
    <row r="25" spans="1:8" x14ac:dyDescent="0.25">
      <c r="D25" s="1" t="s">
        <v>85</v>
      </c>
      <c r="F25" s="213">
        <v>96686181</v>
      </c>
      <c r="G25" s="213">
        <v>39015758</v>
      </c>
      <c r="H25" s="170">
        <v>-59.647017188526661</v>
      </c>
    </row>
    <row r="26" spans="1:8" x14ac:dyDescent="0.25">
      <c r="D26" s="1" t="s">
        <v>86</v>
      </c>
      <c r="F26" s="213">
        <v>839686501</v>
      </c>
      <c r="G26" s="213">
        <v>892995814</v>
      </c>
      <c r="H26" s="170">
        <v>6.3487162097417116</v>
      </c>
    </row>
    <row r="27" spans="1:8" x14ac:dyDescent="0.25">
      <c r="D27" s="21" t="s">
        <v>68</v>
      </c>
      <c r="E27" s="21"/>
      <c r="F27" s="213">
        <v>11519273</v>
      </c>
      <c r="G27" s="213">
        <v>11637171</v>
      </c>
      <c r="H27" s="170">
        <v>1.0234847285935489</v>
      </c>
    </row>
    <row r="28" spans="1:8" x14ac:dyDescent="0.25">
      <c r="D28" s="1" t="s">
        <v>69</v>
      </c>
      <c r="F28" s="213">
        <v>502431170</v>
      </c>
      <c r="G28" s="213">
        <v>503128532</v>
      </c>
      <c r="H28" s="170">
        <v>0.13879751927015072</v>
      </c>
    </row>
    <row r="29" spans="1:8" x14ac:dyDescent="0.25">
      <c r="A29" s="11"/>
      <c r="B29" s="11" t="s">
        <v>87</v>
      </c>
      <c r="F29" s="215">
        <v>842523345</v>
      </c>
      <c r="G29" s="215">
        <v>721351248</v>
      </c>
      <c r="H29" s="169">
        <v>-14.382046232796075</v>
      </c>
    </row>
    <row r="30" spans="1:8" ht="12.75" customHeight="1" x14ac:dyDescent="0.25">
      <c r="D30" s="403" t="s">
        <v>263</v>
      </c>
      <c r="E30" s="403"/>
      <c r="F30" s="213">
        <v>302460664</v>
      </c>
      <c r="G30" s="213">
        <v>290080191</v>
      </c>
      <c r="H30" s="170">
        <v>-4.0932506185333288</v>
      </c>
    </row>
    <row r="31" spans="1:8" x14ac:dyDescent="0.25">
      <c r="D31" s="1" t="s">
        <v>88</v>
      </c>
      <c r="F31" s="213">
        <v>182689</v>
      </c>
      <c r="G31" s="213">
        <v>474826</v>
      </c>
      <c r="H31" s="170">
        <v>159.90946362397298</v>
      </c>
    </row>
    <row r="32" spans="1:8" x14ac:dyDescent="0.25">
      <c r="D32" s="1" t="s">
        <v>65</v>
      </c>
      <c r="F32" s="213">
        <v>18478418</v>
      </c>
      <c r="G32" s="213">
        <v>13699533</v>
      </c>
      <c r="H32" s="170">
        <v>-25.861981258352309</v>
      </c>
    </row>
    <row r="33" spans="1:8" x14ac:dyDescent="0.25">
      <c r="D33" s="1" t="s">
        <v>89</v>
      </c>
      <c r="F33" s="213">
        <v>114198605</v>
      </c>
      <c r="G33" s="213">
        <v>48453070</v>
      </c>
      <c r="H33" s="170">
        <v>-57.57122427196024</v>
      </c>
    </row>
    <row r="34" spans="1:8" x14ac:dyDescent="0.25">
      <c r="D34" s="1" t="s">
        <v>52</v>
      </c>
      <c r="F34" s="213">
        <v>136218627</v>
      </c>
      <c r="G34" s="213">
        <v>96254300</v>
      </c>
      <c r="H34" s="170">
        <v>-29.338371616386937</v>
      </c>
    </row>
    <row r="35" spans="1:8" x14ac:dyDescent="0.25">
      <c r="D35" s="1" t="s">
        <v>90</v>
      </c>
      <c r="F35" s="226" t="s">
        <v>122</v>
      </c>
      <c r="G35" s="226" t="s">
        <v>122</v>
      </c>
      <c r="H35" s="170" t="s">
        <v>123</v>
      </c>
    </row>
    <row r="36" spans="1:8" x14ac:dyDescent="0.25">
      <c r="D36" s="21" t="s">
        <v>91</v>
      </c>
      <c r="E36" s="21"/>
      <c r="F36" s="213">
        <v>4857297</v>
      </c>
      <c r="G36" s="213">
        <v>1491715</v>
      </c>
      <c r="H36" s="170">
        <v>-69.289195204658057</v>
      </c>
    </row>
    <row r="37" spans="1:8" x14ac:dyDescent="0.25">
      <c r="D37" s="1" t="s">
        <v>92</v>
      </c>
      <c r="F37" s="213">
        <v>18591</v>
      </c>
      <c r="G37" s="213">
        <v>17062</v>
      </c>
      <c r="H37" s="170">
        <v>-8.22440966058846</v>
      </c>
    </row>
    <row r="38" spans="1:8" x14ac:dyDescent="0.25">
      <c r="D38" s="1" t="s">
        <v>69</v>
      </c>
      <c r="F38" s="213">
        <v>266108454</v>
      </c>
      <c r="G38" s="213">
        <v>270880551</v>
      </c>
      <c r="H38" s="170">
        <v>1.7932902650285687</v>
      </c>
    </row>
    <row r="39" spans="1:8" x14ac:dyDescent="0.25">
      <c r="A39" s="11" t="s">
        <v>93</v>
      </c>
      <c r="B39" s="11"/>
      <c r="F39" s="215">
        <v>282750684</v>
      </c>
      <c r="G39" s="215">
        <v>207870480</v>
      </c>
      <c r="H39" s="169">
        <v>-26.482766704819007</v>
      </c>
    </row>
    <row r="40" spans="1:8" x14ac:dyDescent="0.25">
      <c r="D40" s="1" t="s">
        <v>94</v>
      </c>
      <c r="F40" s="226" t="s">
        <v>122</v>
      </c>
      <c r="G40" s="226" t="s">
        <v>122</v>
      </c>
      <c r="H40" s="170" t="s">
        <v>123</v>
      </c>
    </row>
    <row r="41" spans="1:8" x14ac:dyDescent="0.25">
      <c r="D41" s="1" t="s">
        <v>51</v>
      </c>
      <c r="F41" s="213">
        <v>182806586</v>
      </c>
      <c r="G41" s="213">
        <v>134912500</v>
      </c>
      <c r="H41" s="170">
        <v>-26.199321943466526</v>
      </c>
    </row>
    <row r="42" spans="1:8" x14ac:dyDescent="0.25">
      <c r="D42" s="1" t="s">
        <v>62</v>
      </c>
      <c r="F42" s="213">
        <v>61365737</v>
      </c>
      <c r="G42" s="213">
        <v>35778332</v>
      </c>
      <c r="H42" s="170">
        <v>-41.696565951778595</v>
      </c>
    </row>
    <row r="43" spans="1:8" x14ac:dyDescent="0.25">
      <c r="D43" s="1" t="s">
        <v>95</v>
      </c>
      <c r="F43" s="226" t="s">
        <v>122</v>
      </c>
      <c r="G43" s="226" t="s">
        <v>122</v>
      </c>
      <c r="H43" s="170" t="s">
        <v>123</v>
      </c>
    </row>
    <row r="44" spans="1:8" x14ac:dyDescent="0.25">
      <c r="D44" s="1" t="s">
        <v>69</v>
      </c>
      <c r="F44" s="213">
        <v>38578361</v>
      </c>
      <c r="G44" s="213">
        <v>37179648</v>
      </c>
      <c r="H44" s="170">
        <v>-3.6256413277899524</v>
      </c>
    </row>
    <row r="45" spans="1:8" x14ac:dyDescent="0.25">
      <c r="A45" s="11" t="s">
        <v>96</v>
      </c>
      <c r="B45" s="11"/>
      <c r="F45" s="215">
        <v>5603826451</v>
      </c>
      <c r="G45" s="215">
        <v>5386382630</v>
      </c>
      <c r="H45" s="169">
        <v>-3.8802740038674344</v>
      </c>
    </row>
    <row r="46" spans="1:8" x14ac:dyDescent="0.25">
      <c r="D46" s="1" t="s">
        <v>40</v>
      </c>
      <c r="F46" s="213">
        <v>309639630</v>
      </c>
      <c r="G46" s="213">
        <v>608983327</v>
      </c>
      <c r="H46" s="170">
        <v>96.674865875534095</v>
      </c>
    </row>
    <row r="47" spans="1:8" x14ac:dyDescent="0.25">
      <c r="D47" s="1" t="s">
        <v>97</v>
      </c>
      <c r="F47" s="213">
        <v>1473275215</v>
      </c>
      <c r="G47" s="213">
        <v>1400946931</v>
      </c>
      <c r="H47" s="170">
        <v>-4.9093532059452993</v>
      </c>
    </row>
    <row r="48" spans="1:8" x14ac:dyDescent="0.25">
      <c r="D48" s="1" t="s">
        <v>98</v>
      </c>
      <c r="F48" s="213">
        <v>740971373</v>
      </c>
      <c r="G48" s="213">
        <v>878891522</v>
      </c>
      <c r="H48" s="170">
        <v>18.613424759123596</v>
      </c>
    </row>
    <row r="49" spans="1:8" x14ac:dyDescent="0.25">
      <c r="D49" s="1" t="s">
        <v>56</v>
      </c>
      <c r="F49" s="213">
        <v>55485980</v>
      </c>
      <c r="G49" s="213">
        <v>41027899</v>
      </c>
      <c r="H49" s="170">
        <v>-26.057178768402402</v>
      </c>
    </row>
    <row r="50" spans="1:8" x14ac:dyDescent="0.25">
      <c r="D50" s="1" t="s">
        <v>99</v>
      </c>
      <c r="F50" s="213">
        <v>12472369</v>
      </c>
      <c r="G50" s="213">
        <v>20320500</v>
      </c>
      <c r="H50" s="170">
        <v>62.924140554212272</v>
      </c>
    </row>
    <row r="51" spans="1:8" x14ac:dyDescent="0.25">
      <c r="D51" s="1" t="s">
        <v>100</v>
      </c>
      <c r="F51" s="213" t="s">
        <v>122</v>
      </c>
      <c r="G51" s="213">
        <v>7873252</v>
      </c>
      <c r="H51" s="170" t="s">
        <v>123</v>
      </c>
    </row>
    <row r="52" spans="1:8" x14ac:dyDescent="0.25">
      <c r="D52" s="1" t="s">
        <v>69</v>
      </c>
      <c r="F52" s="213">
        <v>3011981884</v>
      </c>
      <c r="G52" s="213">
        <v>2428339199</v>
      </c>
      <c r="H52" s="170">
        <v>-19.377363725206255</v>
      </c>
    </row>
    <row r="53" spans="1:8" s="11" customFormat="1" x14ac:dyDescent="0.25">
      <c r="A53" s="88" t="s">
        <v>101</v>
      </c>
      <c r="B53" s="88"/>
      <c r="F53" s="214">
        <v>5956957</v>
      </c>
      <c r="G53" s="214">
        <v>4852511</v>
      </c>
      <c r="H53" s="169">
        <v>-18.540439355194273</v>
      </c>
    </row>
    <row r="54" spans="1:8" x14ac:dyDescent="0.25">
      <c r="A54" s="11" t="s">
        <v>102</v>
      </c>
      <c r="B54" s="11"/>
      <c r="F54" s="215">
        <v>46717529377</v>
      </c>
      <c r="G54" s="215">
        <v>44228341506</v>
      </c>
      <c r="H54" s="169">
        <v>-5.3281667592325217</v>
      </c>
    </row>
    <row r="55" spans="1:8" x14ac:dyDescent="0.25">
      <c r="D55" s="21" t="s">
        <v>27</v>
      </c>
      <c r="E55" s="21"/>
      <c r="F55" s="198">
        <v>32710015377</v>
      </c>
      <c r="G55" s="198">
        <v>30921276608</v>
      </c>
      <c r="H55" s="170">
        <v>-5.4684742528667503</v>
      </c>
    </row>
    <row r="56" spans="1:8" x14ac:dyDescent="0.25">
      <c r="D56" s="210"/>
      <c r="E56" s="21" t="s">
        <v>103</v>
      </c>
      <c r="F56" s="213">
        <v>24945399051</v>
      </c>
      <c r="G56" s="213">
        <v>24805607477</v>
      </c>
      <c r="H56" s="170">
        <v>-0.56039020948993601</v>
      </c>
    </row>
    <row r="57" spans="1:8" x14ac:dyDescent="0.25">
      <c r="D57" s="210"/>
      <c r="E57" s="21" t="s">
        <v>104</v>
      </c>
      <c r="F57" s="213">
        <v>4725081264</v>
      </c>
      <c r="G57" s="213">
        <v>3200593864</v>
      </c>
      <c r="H57" s="170">
        <v>-32.263728702719732</v>
      </c>
    </row>
    <row r="58" spans="1:8" x14ac:dyDescent="0.25">
      <c r="D58" s="210"/>
      <c r="E58" s="21" t="s">
        <v>105</v>
      </c>
      <c r="F58" s="213">
        <v>406382787</v>
      </c>
      <c r="G58" s="213">
        <v>258900493</v>
      </c>
      <c r="H58" s="170">
        <v>-36.291471666096918</v>
      </c>
    </row>
    <row r="59" spans="1:8" x14ac:dyDescent="0.25">
      <c r="D59" s="210"/>
      <c r="E59" s="21" t="s">
        <v>106</v>
      </c>
      <c r="F59" s="213">
        <v>680548148</v>
      </c>
      <c r="G59" s="213">
        <v>735042963</v>
      </c>
      <c r="H59" s="170">
        <v>8.00748854583615</v>
      </c>
    </row>
    <row r="60" spans="1:8" x14ac:dyDescent="0.25">
      <c r="D60" s="210"/>
      <c r="E60" s="21" t="s">
        <v>107</v>
      </c>
      <c r="F60" s="213">
        <v>712779893</v>
      </c>
      <c r="G60" s="213">
        <v>602268899</v>
      </c>
      <c r="H60" s="170">
        <v>-15.504224387541754</v>
      </c>
    </row>
    <row r="61" spans="1:8" x14ac:dyDescent="0.25">
      <c r="D61" s="210"/>
      <c r="E61" s="21" t="s">
        <v>108</v>
      </c>
      <c r="F61" s="213">
        <v>378364258</v>
      </c>
      <c r="G61" s="213">
        <v>461694762</v>
      </c>
      <c r="H61" s="170">
        <v>22.023883661865341</v>
      </c>
    </row>
    <row r="62" spans="1:8" x14ac:dyDescent="0.25">
      <c r="D62" s="210"/>
      <c r="E62" s="21" t="s">
        <v>109</v>
      </c>
      <c r="F62" s="213">
        <v>626743207</v>
      </c>
      <c r="G62" s="213">
        <v>615748459</v>
      </c>
      <c r="H62" s="170">
        <v>-1.7542667997357375</v>
      </c>
    </row>
    <row r="63" spans="1:8" x14ac:dyDescent="0.25">
      <c r="D63" s="210"/>
      <c r="E63" s="21" t="s">
        <v>110</v>
      </c>
      <c r="F63" s="213">
        <v>155804790</v>
      </c>
      <c r="G63" s="213">
        <v>212661319</v>
      </c>
      <c r="H63" s="170">
        <v>36.492157269362522</v>
      </c>
    </row>
    <row r="64" spans="1:8" x14ac:dyDescent="0.25">
      <c r="D64" s="210"/>
      <c r="E64" s="21" t="s">
        <v>111</v>
      </c>
      <c r="F64" s="213">
        <v>78911979</v>
      </c>
      <c r="G64" s="213">
        <v>28758372</v>
      </c>
      <c r="H64" s="170">
        <v>-63.556392369782031</v>
      </c>
    </row>
    <row r="65" spans="1:8" x14ac:dyDescent="0.25">
      <c r="D65" s="21" t="s">
        <v>112</v>
      </c>
      <c r="E65" s="211"/>
      <c r="F65" s="213">
        <v>2585722458</v>
      </c>
      <c r="G65" s="213">
        <v>2831863956</v>
      </c>
      <c r="H65" s="170">
        <v>9.5192543669356144</v>
      </c>
    </row>
    <row r="66" spans="1:8" x14ac:dyDescent="0.25">
      <c r="D66" s="1" t="s">
        <v>113</v>
      </c>
      <c r="F66" s="213">
        <v>651736718</v>
      </c>
      <c r="G66" s="213">
        <v>529791764</v>
      </c>
      <c r="H66" s="170">
        <v>-18.710769338608912</v>
      </c>
    </row>
    <row r="67" spans="1:8" x14ac:dyDescent="0.25">
      <c r="C67" s="90"/>
      <c r="D67" s="1" t="s">
        <v>49</v>
      </c>
      <c r="F67" s="213">
        <v>223505967</v>
      </c>
      <c r="G67" s="213">
        <v>190978789</v>
      </c>
      <c r="H67" s="170">
        <v>-14.553158663544764</v>
      </c>
    </row>
    <row r="68" spans="1:8" x14ac:dyDescent="0.25">
      <c r="D68" s="1" t="s">
        <v>64</v>
      </c>
      <c r="F68" s="213">
        <v>80214298</v>
      </c>
      <c r="G68" s="213">
        <v>64395661</v>
      </c>
      <c r="H68" s="170">
        <v>-19.72047053257263</v>
      </c>
    </row>
    <row r="69" spans="1:8" x14ac:dyDescent="0.25">
      <c r="D69" s="1" t="s">
        <v>45</v>
      </c>
      <c r="F69" s="213">
        <v>558897254</v>
      </c>
      <c r="G69" s="213">
        <v>402433191</v>
      </c>
      <c r="H69" s="170">
        <v>-27.99513897772702</v>
      </c>
    </row>
    <row r="70" spans="1:8" x14ac:dyDescent="0.25">
      <c r="D70" s="1" t="s">
        <v>114</v>
      </c>
      <c r="F70" s="213">
        <v>134769002</v>
      </c>
      <c r="G70" s="213">
        <v>49716811</v>
      </c>
      <c r="H70" s="170">
        <v>-63.109609582179736</v>
      </c>
    </row>
    <row r="71" spans="1:8" x14ac:dyDescent="0.25">
      <c r="D71" s="1" t="s">
        <v>115</v>
      </c>
      <c r="F71" s="213">
        <v>231333287</v>
      </c>
      <c r="G71" s="213">
        <v>205535717</v>
      </c>
      <c r="H71" s="170">
        <v>-11.151689553436384</v>
      </c>
    </row>
    <row r="72" spans="1:8" x14ac:dyDescent="0.25">
      <c r="D72" s="1" t="s">
        <v>38</v>
      </c>
      <c r="F72" s="213">
        <v>1480827345</v>
      </c>
      <c r="G72" s="213">
        <v>1250196207</v>
      </c>
      <c r="H72" s="170">
        <v>-15.574478603378306</v>
      </c>
    </row>
    <row r="73" spans="1:8" x14ac:dyDescent="0.25">
      <c r="D73" s="1" t="s">
        <v>50</v>
      </c>
      <c r="F73" s="213">
        <v>230394224</v>
      </c>
      <c r="G73" s="213">
        <v>217218941</v>
      </c>
      <c r="H73" s="170">
        <v>-5.7185821637611873</v>
      </c>
    </row>
    <row r="74" spans="1:8" x14ac:dyDescent="0.25">
      <c r="A74" s="136"/>
      <c r="D74" s="1" t="s">
        <v>116</v>
      </c>
      <c r="F74" s="200">
        <v>1639003035</v>
      </c>
      <c r="G74" s="200">
        <v>1832480795</v>
      </c>
      <c r="H74" s="203">
        <v>11.804600471651971</v>
      </c>
    </row>
    <row r="75" spans="1:8" x14ac:dyDescent="0.25">
      <c r="D75" s="1" t="s">
        <v>117</v>
      </c>
      <c r="F75" s="213">
        <v>1090150203</v>
      </c>
      <c r="G75" s="213">
        <v>962263460</v>
      </c>
      <c r="H75" s="170">
        <v>-11.731112157578528</v>
      </c>
    </row>
    <row r="76" spans="1:8" x14ac:dyDescent="0.25">
      <c r="D76" s="1" t="s">
        <v>118</v>
      </c>
      <c r="F76" s="213">
        <v>76274718</v>
      </c>
      <c r="G76" s="213">
        <v>101983210</v>
      </c>
      <c r="H76" s="170">
        <v>33.705128873763911</v>
      </c>
    </row>
    <row r="77" spans="1:8" ht="12.75" customHeight="1" x14ac:dyDescent="0.25">
      <c r="D77" s="403" t="s">
        <v>278</v>
      </c>
      <c r="E77" s="403"/>
      <c r="F77" s="213">
        <v>264035941</v>
      </c>
      <c r="G77" s="213">
        <v>234767848</v>
      </c>
      <c r="H77" s="170">
        <v>-11.08488976506422</v>
      </c>
    </row>
    <row r="78" spans="1:8" ht="12.75" customHeight="1" x14ac:dyDescent="0.25">
      <c r="D78" s="403" t="s">
        <v>119</v>
      </c>
      <c r="E78" s="403"/>
      <c r="F78" s="213">
        <v>34230935</v>
      </c>
      <c r="G78" s="213">
        <v>28766849</v>
      </c>
      <c r="H78" s="170">
        <v>-15.962421125803317</v>
      </c>
    </row>
    <row r="79" spans="1:8" x14ac:dyDescent="0.25">
      <c r="C79" s="90"/>
      <c r="D79" s="1" t="s">
        <v>261</v>
      </c>
      <c r="E79" s="89"/>
      <c r="F79" s="213">
        <v>686125638</v>
      </c>
      <c r="G79" s="213">
        <v>523222269</v>
      </c>
      <c r="H79" s="170">
        <v>-23.74249845478008</v>
      </c>
    </row>
    <row r="80" spans="1:8" x14ac:dyDescent="0.25">
      <c r="D80" s="1" t="s">
        <v>69</v>
      </c>
      <c r="F80" s="213">
        <v>4040292977</v>
      </c>
      <c r="G80" s="213">
        <v>3881449430</v>
      </c>
      <c r="H80" s="170">
        <v>-3.9314858576900646</v>
      </c>
    </row>
    <row r="81" spans="1:8" s="11" customFormat="1" x14ac:dyDescent="0.25">
      <c r="A81" s="11" t="s">
        <v>120</v>
      </c>
      <c r="F81" s="214">
        <v>1047929780</v>
      </c>
      <c r="G81" s="214">
        <v>1129940748</v>
      </c>
      <c r="H81" s="169">
        <v>7.8259984175657271</v>
      </c>
    </row>
    <row r="82" spans="1:8" s="11" customFormat="1" x14ac:dyDescent="0.25">
      <c r="A82" s="11" t="s">
        <v>121</v>
      </c>
      <c r="F82" s="214">
        <v>56938176</v>
      </c>
      <c r="G82" s="214">
        <v>71364491</v>
      </c>
      <c r="H82" s="169">
        <v>25.336805660933017</v>
      </c>
    </row>
    <row r="83" spans="1:8" x14ac:dyDescent="0.25">
      <c r="A83" s="117"/>
      <c r="B83" s="68"/>
      <c r="C83" s="68"/>
      <c r="D83" s="68"/>
      <c r="E83" s="68"/>
      <c r="F83" s="118"/>
      <c r="G83" s="118"/>
      <c r="H83" s="119"/>
    </row>
    <row r="85" spans="1:8" s="6" customFormat="1" ht="11.4" x14ac:dyDescent="0.2">
      <c r="A85" s="24" t="s">
        <v>279</v>
      </c>
      <c r="D85" s="218"/>
      <c r="F85" s="218"/>
      <c r="G85" s="224"/>
      <c r="H85" s="218"/>
    </row>
    <row r="86" spans="1:8" s="6" customFormat="1" ht="12.75" customHeight="1" x14ac:dyDescent="0.25">
      <c r="A86" s="23" t="s">
        <v>285</v>
      </c>
      <c r="B86" s="28"/>
      <c r="C86" s="114"/>
      <c r="D86" s="108"/>
      <c r="E86" s="114"/>
      <c r="F86" s="218"/>
      <c r="G86" s="224"/>
      <c r="H86" s="218"/>
    </row>
    <row r="87" spans="1:8" ht="12.75" customHeight="1" x14ac:dyDescent="0.25">
      <c r="A87" s="23" t="s">
        <v>281</v>
      </c>
      <c r="B87" s="28"/>
      <c r="C87" s="114"/>
      <c r="D87" s="108"/>
      <c r="E87" s="114"/>
      <c r="F87" s="218"/>
      <c r="G87" s="225"/>
      <c r="H87" s="93"/>
    </row>
    <row r="88" spans="1:8" s="186" customFormat="1" ht="11.4" x14ac:dyDescent="0.2">
      <c r="A88" s="182" t="s">
        <v>270</v>
      </c>
      <c r="B88" s="183"/>
      <c r="C88" s="184"/>
      <c r="D88" s="185"/>
      <c r="E88" s="185"/>
      <c r="F88" s="185"/>
      <c r="G88" s="185"/>
    </row>
    <row r="89" spans="1:8" s="180" customFormat="1" ht="12.75" customHeight="1" x14ac:dyDescent="0.25">
      <c r="A89" s="175" t="s">
        <v>241</v>
      </c>
      <c r="B89" s="112"/>
      <c r="C89" s="114"/>
      <c r="D89" s="176"/>
      <c r="E89" s="177"/>
      <c r="F89" s="176"/>
      <c r="G89" s="178"/>
    </row>
    <row r="90" spans="1:8" s="6" customFormat="1" ht="11.4" x14ac:dyDescent="0.2">
      <c r="A90" s="23" t="s">
        <v>282</v>
      </c>
      <c r="F90" s="218"/>
      <c r="G90" s="224"/>
      <c r="H90" s="218"/>
    </row>
    <row r="91" spans="1:8" s="180" customFormat="1" ht="12.75" customHeight="1" x14ac:dyDescent="0.25">
      <c r="A91" s="24" t="s">
        <v>244</v>
      </c>
      <c r="B91" s="2"/>
      <c r="C91" s="114"/>
      <c r="D91" s="176"/>
      <c r="E91" s="177"/>
      <c r="F91" s="176"/>
      <c r="G91" s="178"/>
    </row>
    <row r="92" spans="1:8" x14ac:dyDescent="0.25">
      <c r="A92" s="120"/>
      <c r="B92" s="120"/>
      <c r="C92" s="56"/>
    </row>
  </sheetData>
  <mergeCells count="8">
    <mergeCell ref="A1:H1"/>
    <mergeCell ref="A8:E8"/>
    <mergeCell ref="D30:E30"/>
    <mergeCell ref="D77:E77"/>
    <mergeCell ref="D78:E78"/>
    <mergeCell ref="A2:H2"/>
    <mergeCell ref="A4:E6"/>
    <mergeCell ref="H4:H5"/>
  </mergeCells>
  <printOptions horizontalCentered="1"/>
  <pageMargins left="0.39370078740157483" right="0.39370078740157483" top="0.55118110236220474" bottom="0.55118110236220474" header="0.11811023622047244" footer="0.11811023622047244"/>
  <pageSetup paperSize="9" scale="67"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254A-541D-46FC-B94B-927099E1D66C}">
  <sheetPr>
    <pageSetUpPr fitToPage="1"/>
  </sheetPr>
  <dimension ref="A1:Z57"/>
  <sheetViews>
    <sheetView zoomScaleNormal="100" workbookViewId="0">
      <selection sqref="A1:L1"/>
    </sheetView>
  </sheetViews>
  <sheetFormatPr defaultColWidth="9.109375" defaultRowHeight="13.2" x14ac:dyDescent="0.25"/>
  <cols>
    <col min="1" max="1" width="4.88671875" style="1" customWidth="1"/>
    <col min="2" max="2" width="30" style="70" customWidth="1"/>
    <col min="3" max="3" width="14" style="29" customWidth="1"/>
    <col min="4" max="4" width="9.44140625" style="5" bestFit="1" customWidth="1"/>
    <col min="5" max="5" width="11" style="48" bestFit="1" customWidth="1"/>
    <col min="6" max="6" width="9.44140625" style="5" bestFit="1" customWidth="1"/>
    <col min="7" max="7" width="12.6640625" style="60" bestFit="1" customWidth="1"/>
    <col min="8" max="8" width="9.44140625" style="5" bestFit="1" customWidth="1"/>
    <col min="9" max="9" width="10.5546875" style="60" bestFit="1" customWidth="1"/>
    <col min="10" max="10" width="9.44140625" style="81" bestFit="1" customWidth="1"/>
    <col min="11" max="11" width="12.109375" style="5" customWidth="1"/>
    <col min="12" max="12" width="13.44140625" style="5" customWidth="1"/>
    <col min="13" max="16384" width="9.109375" style="1"/>
  </cols>
  <sheetData>
    <row r="1" spans="1:13" ht="12.75" customHeight="1" x14ac:dyDescent="0.25">
      <c r="A1" s="410" t="s">
        <v>288</v>
      </c>
      <c r="B1" s="389"/>
      <c r="C1" s="389"/>
      <c r="D1" s="389"/>
      <c r="E1" s="389"/>
      <c r="F1" s="389"/>
      <c r="G1" s="389"/>
      <c r="H1" s="389"/>
      <c r="I1" s="389"/>
      <c r="J1" s="389"/>
      <c r="K1" s="389"/>
      <c r="L1" s="389"/>
    </row>
    <row r="2" spans="1:13" ht="12.75" customHeight="1" x14ac:dyDescent="0.25">
      <c r="A2" s="411" t="s">
        <v>250</v>
      </c>
      <c r="B2" s="411"/>
      <c r="C2" s="411"/>
      <c r="D2" s="411"/>
      <c r="E2" s="411"/>
      <c r="F2" s="411"/>
      <c r="G2" s="411"/>
      <c r="H2" s="411"/>
      <c r="I2" s="411"/>
      <c r="J2" s="411"/>
      <c r="K2" s="411"/>
      <c r="L2" s="411"/>
    </row>
    <row r="3" spans="1:13" s="29" customFormat="1" x14ac:dyDescent="0.25">
      <c r="A3" s="227"/>
      <c r="B3" s="228"/>
      <c r="C3" s="228"/>
      <c r="D3" s="229"/>
      <c r="E3" s="228"/>
      <c r="F3" s="229"/>
      <c r="G3" s="230"/>
      <c r="H3" s="229"/>
      <c r="I3" s="230"/>
      <c r="J3" s="229"/>
      <c r="K3" s="229"/>
      <c r="L3" s="229"/>
    </row>
    <row r="4" spans="1:13" s="9" customFormat="1" ht="27.75" customHeight="1" x14ac:dyDescent="0.25">
      <c r="A4" s="390" t="s">
        <v>125</v>
      </c>
      <c r="B4" s="386"/>
      <c r="C4" s="408">
        <v>2022</v>
      </c>
      <c r="D4" s="408"/>
      <c r="E4" s="408"/>
      <c r="F4" s="408"/>
      <c r="G4" s="407" t="s">
        <v>286</v>
      </c>
      <c r="H4" s="407"/>
      <c r="I4" s="407"/>
      <c r="J4" s="407"/>
      <c r="K4" s="385" t="s">
        <v>287</v>
      </c>
      <c r="L4" s="409"/>
    </row>
    <row r="5" spans="1:13" s="9" customFormat="1" ht="44.25" customHeight="1" x14ac:dyDescent="0.25">
      <c r="A5" s="384"/>
      <c r="B5" s="386"/>
      <c r="C5" s="231" t="s">
        <v>22</v>
      </c>
      <c r="D5" s="157" t="s">
        <v>253</v>
      </c>
      <c r="E5" s="232" t="s">
        <v>276</v>
      </c>
      <c r="F5" s="157" t="s">
        <v>253</v>
      </c>
      <c r="G5" s="231" t="s">
        <v>248</v>
      </c>
      <c r="H5" s="157" t="s">
        <v>253</v>
      </c>
      <c r="I5" s="232" t="s">
        <v>249</v>
      </c>
      <c r="J5" s="157" t="s">
        <v>253</v>
      </c>
      <c r="K5" s="72" t="s">
        <v>126</v>
      </c>
      <c r="L5" s="73" t="s">
        <v>3</v>
      </c>
    </row>
    <row r="6" spans="1:13" x14ac:dyDescent="0.25">
      <c r="A6" s="384"/>
      <c r="B6" s="386"/>
      <c r="C6" s="158" t="s">
        <v>6</v>
      </c>
      <c r="D6" s="233" t="s">
        <v>7</v>
      </c>
      <c r="E6" s="158" t="s">
        <v>8</v>
      </c>
      <c r="F6" s="233" t="s">
        <v>9</v>
      </c>
      <c r="G6" s="158" t="s">
        <v>10</v>
      </c>
      <c r="H6" s="233" t="s">
        <v>11</v>
      </c>
      <c r="I6" s="158" t="s">
        <v>12</v>
      </c>
      <c r="J6" s="233" t="s">
        <v>13</v>
      </c>
      <c r="K6" s="233" t="s">
        <v>127</v>
      </c>
      <c r="L6" s="160" t="s">
        <v>128</v>
      </c>
    </row>
    <row r="7" spans="1:13" x14ac:dyDescent="0.25">
      <c r="A7" s="4"/>
      <c r="B7" s="4"/>
      <c r="C7" s="129"/>
      <c r="D7" s="130"/>
      <c r="E7" s="129"/>
      <c r="F7" s="130"/>
      <c r="G7" s="129"/>
      <c r="H7" s="130"/>
      <c r="I7" s="129"/>
      <c r="J7" s="130"/>
      <c r="K7" s="130"/>
      <c r="L7" s="130"/>
    </row>
    <row r="8" spans="1:13" s="11" customFormat="1" x14ac:dyDescent="0.25">
      <c r="A8" s="57"/>
      <c r="B8" s="61" t="s">
        <v>70</v>
      </c>
      <c r="C8" s="215">
        <v>7182665374</v>
      </c>
      <c r="D8" s="169">
        <v>99.999999999999986</v>
      </c>
      <c r="E8" s="215">
        <v>58366992649</v>
      </c>
      <c r="F8" s="169">
        <v>99.999999999999986</v>
      </c>
      <c r="G8" s="215">
        <v>6728886688</v>
      </c>
      <c r="H8" s="169">
        <v>99.999999999999986</v>
      </c>
      <c r="I8" s="215">
        <v>54539736019</v>
      </c>
      <c r="J8" s="169">
        <v>100</v>
      </c>
      <c r="K8" s="202">
        <v>-6.3176921431227999</v>
      </c>
      <c r="L8" s="202">
        <v>-6.5572277348875385</v>
      </c>
    </row>
    <row r="9" spans="1:13" s="11" customFormat="1" x14ac:dyDescent="0.25">
      <c r="A9" s="57"/>
      <c r="B9" s="61"/>
      <c r="C9" s="215"/>
      <c r="D9" s="169"/>
      <c r="E9" s="215"/>
      <c r="F9" s="169"/>
      <c r="G9" s="215"/>
      <c r="H9" s="169"/>
      <c r="I9" s="215"/>
      <c r="J9" s="169"/>
      <c r="K9" s="202"/>
      <c r="L9" s="202"/>
    </row>
    <row r="10" spans="1:13" x14ac:dyDescent="0.25">
      <c r="A10" s="9"/>
      <c r="B10" s="62" t="s">
        <v>129</v>
      </c>
      <c r="C10" s="215">
        <v>5882318486</v>
      </c>
      <c r="D10" s="169">
        <v>81.896039697087517</v>
      </c>
      <c r="E10" s="215">
        <v>48170441214</v>
      </c>
      <c r="F10" s="169">
        <v>82.530277863862665</v>
      </c>
      <c r="G10" s="215">
        <v>5433464251</v>
      </c>
      <c r="H10" s="169">
        <v>80.74833925632602</v>
      </c>
      <c r="I10" s="215">
        <v>44523981989</v>
      </c>
      <c r="J10" s="169">
        <v>81.635858988186499</v>
      </c>
      <c r="K10" s="202">
        <v>-7.6305666901287195</v>
      </c>
      <c r="L10" s="202">
        <v>-7.5699103705535755</v>
      </c>
      <c r="M10" s="64"/>
    </row>
    <row r="11" spans="1:13" x14ac:dyDescent="0.25">
      <c r="A11" s="9"/>
      <c r="B11" s="48"/>
      <c r="C11" s="201"/>
      <c r="D11" s="203"/>
      <c r="E11" s="201"/>
      <c r="F11" s="170"/>
      <c r="G11" s="198"/>
      <c r="H11" s="203"/>
      <c r="I11" s="201"/>
      <c r="J11" s="203"/>
      <c r="K11" s="203"/>
      <c r="L11" s="203"/>
    </row>
    <row r="12" spans="1:13" x14ac:dyDescent="0.25">
      <c r="A12" s="9">
        <v>1</v>
      </c>
      <c r="B12" s="42" t="s">
        <v>289</v>
      </c>
      <c r="C12" s="213">
        <v>1175368471</v>
      </c>
      <c r="D12" s="170">
        <v>16.363959753083162</v>
      </c>
      <c r="E12" s="213">
        <v>9220561154</v>
      </c>
      <c r="F12" s="170">
        <v>15.79756080538437</v>
      </c>
      <c r="G12" s="198">
        <v>1060264852</v>
      </c>
      <c r="H12" s="170">
        <v>15.75691345629032</v>
      </c>
      <c r="I12" s="213">
        <v>8417786914</v>
      </c>
      <c r="J12" s="170">
        <v>15.434227461364127</v>
      </c>
      <c r="K12" s="203">
        <v>-9.7929816768072886</v>
      </c>
      <c r="L12" s="203">
        <v>-8.7063490669626589</v>
      </c>
      <c r="M12" s="29"/>
    </row>
    <row r="13" spans="1:13" x14ac:dyDescent="0.25">
      <c r="A13" s="9">
        <v>2</v>
      </c>
      <c r="B13" s="42" t="s">
        <v>290</v>
      </c>
      <c r="C13" s="234">
        <v>905644867</v>
      </c>
      <c r="D13" s="170">
        <v>12.608757610764897</v>
      </c>
      <c r="E13" s="213">
        <v>8132896989</v>
      </c>
      <c r="F13" s="170">
        <v>13.934068931576761</v>
      </c>
      <c r="G13" s="198">
        <v>1053551168</v>
      </c>
      <c r="H13" s="170">
        <v>15.657139387989053</v>
      </c>
      <c r="I13" s="213">
        <v>8234035574</v>
      </c>
      <c r="J13" s="170">
        <v>15.097314682879121</v>
      </c>
      <c r="K13" s="203">
        <v>16.331600430745887</v>
      </c>
      <c r="L13" s="203">
        <v>1.2435739089870834</v>
      </c>
      <c r="M13" s="29"/>
    </row>
    <row r="14" spans="1:13" x14ac:dyDescent="0.25">
      <c r="A14" s="9">
        <v>3</v>
      </c>
      <c r="B14" s="42" t="s">
        <v>291</v>
      </c>
      <c r="C14" s="198">
        <v>1017788919</v>
      </c>
      <c r="D14" s="170">
        <v>14.170072890827115</v>
      </c>
      <c r="E14" s="198">
        <v>8397161499</v>
      </c>
      <c r="F14" s="170">
        <v>14.386832553628009</v>
      </c>
      <c r="G14" s="198">
        <v>898939977</v>
      </c>
      <c r="H14" s="170">
        <v>13.359416181032294</v>
      </c>
      <c r="I14" s="213">
        <v>7866160861</v>
      </c>
      <c r="J14" s="170">
        <v>14.42280699389463</v>
      </c>
      <c r="K14" s="203">
        <v>-11.677169969267464</v>
      </c>
      <c r="L14" s="203">
        <v>-6.3235730081317998</v>
      </c>
      <c r="M14" s="29"/>
    </row>
    <row r="15" spans="1:13" x14ac:dyDescent="0.25">
      <c r="A15" s="9">
        <v>4</v>
      </c>
      <c r="B15" s="42" t="s">
        <v>130</v>
      </c>
      <c r="C15" s="198">
        <v>1064372006</v>
      </c>
      <c r="D15" s="170">
        <v>14.818621647791662</v>
      </c>
      <c r="E15" s="198">
        <v>7470002944</v>
      </c>
      <c r="F15" s="170">
        <v>12.798334478053638</v>
      </c>
      <c r="G15" s="198">
        <v>836172674</v>
      </c>
      <c r="H15" s="170">
        <v>12.426612495811431</v>
      </c>
      <c r="I15" s="213">
        <v>6340453225</v>
      </c>
      <c r="J15" s="170">
        <v>11.625383046942467</v>
      </c>
      <c r="K15" s="203">
        <v>-21.439809644899665</v>
      </c>
      <c r="L15" s="203">
        <v>-15.121141550650508</v>
      </c>
      <c r="M15" s="29"/>
    </row>
    <row r="16" spans="1:13" x14ac:dyDescent="0.25">
      <c r="A16" s="9">
        <v>5</v>
      </c>
      <c r="B16" s="42" t="s">
        <v>292</v>
      </c>
      <c r="C16" s="198">
        <v>260839247</v>
      </c>
      <c r="D16" s="170">
        <v>3.6315104967049239</v>
      </c>
      <c r="E16" s="198">
        <v>2296586983</v>
      </c>
      <c r="F16" s="170">
        <v>3.9347358477263388</v>
      </c>
      <c r="G16" s="198">
        <v>306540166</v>
      </c>
      <c r="H16" s="170">
        <v>4.5555851987620803</v>
      </c>
      <c r="I16" s="213">
        <v>2508725011</v>
      </c>
      <c r="J16" s="170">
        <v>4.5998114294613304</v>
      </c>
      <c r="K16" s="203">
        <v>17.520721872042522</v>
      </c>
      <c r="L16" s="203">
        <v>9.2370996426569985</v>
      </c>
      <c r="M16" s="29"/>
    </row>
    <row r="17" spans="1:13" x14ac:dyDescent="0.25">
      <c r="A17" s="9">
        <v>6</v>
      </c>
      <c r="B17" s="42" t="s">
        <v>293</v>
      </c>
      <c r="C17" s="198">
        <v>266012770</v>
      </c>
      <c r="D17" s="170">
        <v>3.7035383962466075</v>
      </c>
      <c r="E17" s="198">
        <v>2126190562</v>
      </c>
      <c r="F17" s="170">
        <v>3.6427961515615759</v>
      </c>
      <c r="G17" s="198">
        <v>295293496</v>
      </c>
      <c r="H17" s="170">
        <v>4.3884450681360621</v>
      </c>
      <c r="I17" s="213">
        <v>1914522386</v>
      </c>
      <c r="J17" s="170">
        <v>3.5103257289933305</v>
      </c>
      <c r="K17" s="203">
        <v>11.007263297923631</v>
      </c>
      <c r="L17" s="203">
        <v>-9.9552777527567642</v>
      </c>
      <c r="M17" s="29"/>
    </row>
    <row r="18" spans="1:13" x14ac:dyDescent="0.25">
      <c r="A18" s="9">
        <v>7</v>
      </c>
      <c r="B18" s="42" t="s">
        <v>131</v>
      </c>
      <c r="C18" s="198">
        <v>278886644</v>
      </c>
      <c r="D18" s="170">
        <v>3.8827737264431277</v>
      </c>
      <c r="E18" s="198">
        <v>2143735556</v>
      </c>
      <c r="F18" s="170">
        <v>3.6728559391293714</v>
      </c>
      <c r="G18" s="198">
        <v>270442651</v>
      </c>
      <c r="H18" s="170">
        <v>4.0191292191365848</v>
      </c>
      <c r="I18" s="213">
        <v>2366620179</v>
      </c>
      <c r="J18" s="170">
        <v>4.3392585878588426</v>
      </c>
      <c r="K18" s="203">
        <v>-3.0277509452908746</v>
      </c>
      <c r="L18" s="203">
        <v>10.397020396297417</v>
      </c>
      <c r="M18" s="29"/>
    </row>
    <row r="19" spans="1:13" x14ac:dyDescent="0.25">
      <c r="A19" s="9">
        <v>8</v>
      </c>
      <c r="B19" s="42" t="s">
        <v>132</v>
      </c>
      <c r="C19" s="198">
        <v>360690931</v>
      </c>
      <c r="D19" s="170">
        <v>5.0216864105299752</v>
      </c>
      <c r="E19" s="198">
        <v>3755059509</v>
      </c>
      <c r="F19" s="170">
        <v>6.4335326159113579</v>
      </c>
      <c r="G19" s="198">
        <v>261445419</v>
      </c>
      <c r="H19" s="170">
        <v>3.8854186602109118</v>
      </c>
      <c r="I19" s="213">
        <v>2776390297</v>
      </c>
      <c r="J19" s="170">
        <v>5.0905825727370395</v>
      </c>
      <c r="K19" s="203">
        <v>-27.515388791408235</v>
      </c>
      <c r="L19" s="203">
        <v>-26.062681820470722</v>
      </c>
      <c r="M19" s="29"/>
    </row>
    <row r="20" spans="1:13" x14ac:dyDescent="0.25">
      <c r="A20" s="9">
        <v>9</v>
      </c>
      <c r="B20" s="42" t="s">
        <v>133</v>
      </c>
      <c r="C20" s="198">
        <v>305368941</v>
      </c>
      <c r="D20" s="170">
        <v>4.2514710779285707</v>
      </c>
      <c r="E20" s="198">
        <v>2623183579</v>
      </c>
      <c r="F20" s="170">
        <v>4.4942928527686323</v>
      </c>
      <c r="G20" s="198">
        <v>237405665</v>
      </c>
      <c r="H20" s="170">
        <v>3.5281566774393571</v>
      </c>
      <c r="I20" s="213">
        <v>2162254249</v>
      </c>
      <c r="J20" s="170">
        <v>3.9645484317099293</v>
      </c>
      <c r="K20" s="203">
        <v>-22.256119360875015</v>
      </c>
      <c r="L20" s="203">
        <v>-17.571371431644668</v>
      </c>
      <c r="M20" s="29"/>
    </row>
    <row r="21" spans="1:13" x14ac:dyDescent="0.25">
      <c r="A21" s="9">
        <v>10</v>
      </c>
      <c r="B21" s="42" t="s">
        <v>134</v>
      </c>
      <c r="C21" s="198">
        <v>247345690</v>
      </c>
      <c r="D21" s="170">
        <v>3.4436476867674837</v>
      </c>
      <c r="E21" s="198">
        <v>2005062439</v>
      </c>
      <c r="F21" s="170">
        <v>3.4352676881226167</v>
      </c>
      <c r="G21" s="198">
        <v>213408183</v>
      </c>
      <c r="H21" s="170">
        <v>3.17152291151793</v>
      </c>
      <c r="I21" s="213">
        <v>1937033293</v>
      </c>
      <c r="J21" s="170">
        <v>3.5516000523456803</v>
      </c>
      <c r="K21" s="203">
        <v>-13.720678536990071</v>
      </c>
      <c r="L21" s="203">
        <v>-3.3928692033116326</v>
      </c>
      <c r="M21" s="29"/>
    </row>
    <row r="22" spans="1:13" x14ac:dyDescent="0.25">
      <c r="A22" s="9"/>
      <c r="B22" s="42"/>
      <c r="C22" s="198"/>
      <c r="D22" s="170"/>
      <c r="E22" s="198"/>
      <c r="F22" s="170"/>
      <c r="G22" s="198"/>
      <c r="H22" s="170"/>
      <c r="I22" s="213"/>
      <c r="J22" s="170"/>
      <c r="K22" s="203"/>
      <c r="L22" s="203"/>
      <c r="M22" s="29"/>
    </row>
    <row r="23" spans="1:13" s="11" customFormat="1" x14ac:dyDescent="0.25">
      <c r="A23" s="57"/>
      <c r="B23" s="62" t="s">
        <v>135</v>
      </c>
      <c r="C23" s="215">
        <v>1300346888</v>
      </c>
      <c r="D23" s="169">
        <v>18.103960302912476</v>
      </c>
      <c r="E23" s="215">
        <v>10196551435</v>
      </c>
      <c r="F23" s="169">
        <v>17.469722136137328</v>
      </c>
      <c r="G23" s="215">
        <v>1295422437</v>
      </c>
      <c r="H23" s="169">
        <v>19.251660743673977</v>
      </c>
      <c r="I23" s="214">
        <v>10015754030</v>
      </c>
      <c r="J23" s="169">
        <v>18.364141011813505</v>
      </c>
      <c r="K23" s="202">
        <v>-0.37870287116802021</v>
      </c>
      <c r="L23" s="202">
        <v>-1.7731230617776019</v>
      </c>
      <c r="M23" s="76"/>
    </row>
    <row r="24" spans="1:13" x14ac:dyDescent="0.25">
      <c r="A24" s="9"/>
      <c r="B24" s="42"/>
      <c r="C24" s="198"/>
      <c r="D24" s="170"/>
      <c r="E24" s="198"/>
      <c r="F24" s="170"/>
      <c r="G24" s="198"/>
      <c r="H24" s="170"/>
      <c r="I24" s="213"/>
      <c r="J24" s="170"/>
      <c r="K24" s="203"/>
      <c r="L24" s="203"/>
      <c r="M24" s="29"/>
    </row>
    <row r="25" spans="1:13" x14ac:dyDescent="0.25">
      <c r="A25" s="9">
        <v>11</v>
      </c>
      <c r="B25" s="42" t="s">
        <v>294</v>
      </c>
      <c r="C25" s="198">
        <v>233446938</v>
      </c>
      <c r="D25" s="170">
        <v>3.250143586600001</v>
      </c>
      <c r="E25" s="198">
        <v>1798607996</v>
      </c>
      <c r="F25" s="170">
        <v>3.0815498869647784</v>
      </c>
      <c r="G25" s="198">
        <v>191404203</v>
      </c>
      <c r="H25" s="170">
        <v>2.844515175762163</v>
      </c>
      <c r="I25" s="213">
        <v>1631259201</v>
      </c>
      <c r="J25" s="170">
        <v>2.9909554392263988</v>
      </c>
      <c r="K25" s="203">
        <v>-18.009546563425051</v>
      </c>
      <c r="L25" s="203">
        <v>-9.3043506629668098</v>
      </c>
      <c r="M25" s="29"/>
    </row>
    <row r="26" spans="1:13" x14ac:dyDescent="0.25">
      <c r="A26" s="9">
        <v>12</v>
      </c>
      <c r="B26" s="42" t="s">
        <v>136</v>
      </c>
      <c r="C26" s="198">
        <v>162919129</v>
      </c>
      <c r="D26" s="170">
        <v>2.2682266333851349</v>
      </c>
      <c r="E26" s="198">
        <v>1306830191</v>
      </c>
      <c r="F26" s="170">
        <v>2.2389883934210029</v>
      </c>
      <c r="G26" s="198">
        <v>190645431</v>
      </c>
      <c r="H26" s="170">
        <v>2.8332388378598896</v>
      </c>
      <c r="I26" s="213">
        <v>1179934990</v>
      </c>
      <c r="J26" s="170">
        <v>2.1634409627302675</v>
      </c>
      <c r="K26" s="203">
        <v>17.018444776978892</v>
      </c>
      <c r="L26" s="203">
        <v>-9.710152235073366</v>
      </c>
      <c r="M26" s="29"/>
    </row>
    <row r="27" spans="1:13" x14ac:dyDescent="0.25">
      <c r="A27" s="9">
        <v>13</v>
      </c>
      <c r="B27" s="42" t="s">
        <v>137</v>
      </c>
      <c r="C27" s="198">
        <v>66506841</v>
      </c>
      <c r="D27" s="170">
        <v>0.92593539496832467</v>
      </c>
      <c r="E27" s="198">
        <v>503397184</v>
      </c>
      <c r="F27" s="170">
        <v>0.86246894203932356</v>
      </c>
      <c r="G27" s="198">
        <v>130235219</v>
      </c>
      <c r="H27" s="170">
        <v>1.9354645878084966</v>
      </c>
      <c r="I27" s="213">
        <v>828176938</v>
      </c>
      <c r="J27" s="170">
        <v>1.5184835836233019</v>
      </c>
      <c r="K27" s="203">
        <v>95.822289920521115</v>
      </c>
      <c r="L27" s="203">
        <v>64.517594520353924</v>
      </c>
      <c r="M27" s="29"/>
    </row>
    <row r="28" spans="1:13" x14ac:dyDescent="0.25">
      <c r="A28" s="9">
        <v>14</v>
      </c>
      <c r="B28" s="42" t="s">
        <v>138</v>
      </c>
      <c r="C28" s="198">
        <v>99780047</v>
      </c>
      <c r="D28" s="170">
        <v>1.3891785542618542</v>
      </c>
      <c r="E28" s="198">
        <v>593372675</v>
      </c>
      <c r="F28" s="170">
        <v>1.0166236910103441</v>
      </c>
      <c r="G28" s="198">
        <v>90712696</v>
      </c>
      <c r="H28" s="170">
        <v>1.3481085386944176</v>
      </c>
      <c r="I28" s="213">
        <v>674471425</v>
      </c>
      <c r="J28" s="170">
        <v>1.2366605968995421</v>
      </c>
      <c r="K28" s="203">
        <v>-9.0873388744745718</v>
      </c>
      <c r="L28" s="203">
        <v>13.667422417117535</v>
      </c>
      <c r="M28" s="29"/>
    </row>
    <row r="29" spans="1:13" x14ac:dyDescent="0.25">
      <c r="A29" s="9">
        <v>15</v>
      </c>
      <c r="B29" s="42" t="s">
        <v>139</v>
      </c>
      <c r="C29" s="198">
        <v>90788876</v>
      </c>
      <c r="D29" s="170">
        <v>1.2639998005286444</v>
      </c>
      <c r="E29" s="198">
        <v>514033413</v>
      </c>
      <c r="F29" s="170">
        <v>0.88069196247822601</v>
      </c>
      <c r="G29" s="198">
        <v>71849030</v>
      </c>
      <c r="H29" s="170">
        <v>1.067769949643117</v>
      </c>
      <c r="I29" s="213">
        <v>487610322</v>
      </c>
      <c r="J29" s="170">
        <v>0.89404598847000527</v>
      </c>
      <c r="K29" s="203">
        <v>-20.861416986812355</v>
      </c>
      <c r="L29" s="203">
        <v>-5.1403450304503888</v>
      </c>
      <c r="M29" s="29"/>
    </row>
    <row r="30" spans="1:13" x14ac:dyDescent="0.25">
      <c r="A30" s="9">
        <v>16</v>
      </c>
      <c r="B30" s="42" t="s">
        <v>140</v>
      </c>
      <c r="C30" s="198">
        <v>61083159</v>
      </c>
      <c r="D30" s="170">
        <v>0.85042467968938684</v>
      </c>
      <c r="E30" s="198">
        <v>555558232</v>
      </c>
      <c r="F30" s="170">
        <v>0.95183631498875643</v>
      </c>
      <c r="G30" s="198">
        <v>63300816</v>
      </c>
      <c r="H30" s="170">
        <v>0.94073238167151607</v>
      </c>
      <c r="I30" s="213">
        <v>536678522</v>
      </c>
      <c r="J30" s="170">
        <v>0.98401378732936551</v>
      </c>
      <c r="K30" s="203">
        <v>3.6305538814716432</v>
      </c>
      <c r="L30" s="203">
        <v>-3.3983314281985089</v>
      </c>
      <c r="M30" s="29"/>
    </row>
    <row r="31" spans="1:13" x14ac:dyDescent="0.25">
      <c r="A31" s="9">
        <v>17</v>
      </c>
      <c r="B31" s="48" t="s">
        <v>141</v>
      </c>
      <c r="C31" s="213">
        <v>18328707</v>
      </c>
      <c r="D31" s="170">
        <v>0.25517974241632824</v>
      </c>
      <c r="E31" s="213">
        <v>440530988</v>
      </c>
      <c r="F31" s="170">
        <v>0.75476046992725709</v>
      </c>
      <c r="G31" s="198">
        <v>44551631</v>
      </c>
      <c r="H31" s="170">
        <v>0.66209512904194712</v>
      </c>
      <c r="I31" s="213">
        <v>443771043</v>
      </c>
      <c r="J31" s="170">
        <v>0.81366554991282614</v>
      </c>
      <c r="K31" s="203">
        <v>143.07023403232972</v>
      </c>
      <c r="L31" s="203">
        <v>0.73548855546117231</v>
      </c>
      <c r="M31" s="29"/>
    </row>
    <row r="32" spans="1:13" x14ac:dyDescent="0.25">
      <c r="A32" s="9">
        <v>18</v>
      </c>
      <c r="B32" s="48" t="s">
        <v>142</v>
      </c>
      <c r="C32" s="198">
        <v>52635525</v>
      </c>
      <c r="D32" s="170">
        <v>0.73281326999488861</v>
      </c>
      <c r="E32" s="198">
        <v>400811764</v>
      </c>
      <c r="F32" s="170">
        <v>0.68670963811747299</v>
      </c>
      <c r="G32" s="198">
        <v>44492736</v>
      </c>
      <c r="H32" s="170">
        <v>0.66121987281114991</v>
      </c>
      <c r="I32" s="213">
        <v>389905048</v>
      </c>
      <c r="J32" s="170">
        <v>0.7149008712916558</v>
      </c>
      <c r="K32" s="203">
        <v>-15.470139226311508</v>
      </c>
      <c r="L32" s="203">
        <v>-2.7211566574677715</v>
      </c>
      <c r="M32" s="29"/>
    </row>
    <row r="33" spans="1:26" x14ac:dyDescent="0.25">
      <c r="A33" s="9">
        <v>19</v>
      </c>
      <c r="B33" s="48" t="s">
        <v>143</v>
      </c>
      <c r="C33" s="198">
        <v>58493157</v>
      </c>
      <c r="D33" s="170">
        <v>0.81436561435445765</v>
      </c>
      <c r="E33" s="198">
        <v>458684163</v>
      </c>
      <c r="F33" s="170">
        <v>0.78586225224653339</v>
      </c>
      <c r="G33" s="198">
        <v>44392986</v>
      </c>
      <c r="H33" s="170">
        <v>0.65973745819153851</v>
      </c>
      <c r="I33" s="213">
        <v>437221594</v>
      </c>
      <c r="J33" s="170">
        <v>0.8016569677705907</v>
      </c>
      <c r="K33" s="203">
        <v>-24.105676156272438</v>
      </c>
      <c r="L33" s="203">
        <v>-4.6791606798946788</v>
      </c>
      <c r="M33" s="29"/>
    </row>
    <row r="34" spans="1:26" x14ac:dyDescent="0.25">
      <c r="A34" s="9">
        <v>20</v>
      </c>
      <c r="B34" s="48" t="s">
        <v>144</v>
      </c>
      <c r="C34" s="198">
        <v>47379495</v>
      </c>
      <c r="D34" s="170">
        <v>0.6596366743118165</v>
      </c>
      <c r="E34" s="198">
        <v>396720596</v>
      </c>
      <c r="F34" s="170">
        <v>0.67970025179427673</v>
      </c>
      <c r="G34" s="198">
        <v>38589087</v>
      </c>
      <c r="H34" s="170">
        <v>0.57348397720559152</v>
      </c>
      <c r="I34" s="213">
        <v>420289742</v>
      </c>
      <c r="J34" s="170">
        <v>0.77061198435867695</v>
      </c>
      <c r="K34" s="203">
        <v>-18.553190573263812</v>
      </c>
      <c r="L34" s="203">
        <v>5.9409937970551052</v>
      </c>
      <c r="M34" s="29"/>
    </row>
    <row r="35" spans="1:26" x14ac:dyDescent="0.25">
      <c r="A35" s="9">
        <v>21</v>
      </c>
      <c r="B35" s="48" t="s">
        <v>69</v>
      </c>
      <c r="C35" s="198">
        <v>408985014</v>
      </c>
      <c r="D35" s="170">
        <v>5.6940563524016401</v>
      </c>
      <c r="E35" s="198">
        <v>3228004233</v>
      </c>
      <c r="F35" s="170">
        <v>5.5305303331493558</v>
      </c>
      <c r="G35" s="198">
        <v>385248602</v>
      </c>
      <c r="H35" s="170">
        <v>5.7252948349841493</v>
      </c>
      <c r="I35" s="198">
        <v>2986435205</v>
      </c>
      <c r="J35" s="170">
        <v>5.4757052802008728</v>
      </c>
      <c r="K35" s="203">
        <v>-5.8037363686875842</v>
      </c>
      <c r="L35" s="203">
        <v>-7.4835412398295942</v>
      </c>
      <c r="M35" s="29"/>
    </row>
    <row r="36" spans="1:26" x14ac:dyDescent="0.25">
      <c r="A36" s="77"/>
      <c r="B36" s="66"/>
      <c r="C36" s="78"/>
      <c r="D36" s="69"/>
      <c r="E36" s="79"/>
      <c r="F36" s="69"/>
      <c r="G36" s="79"/>
      <c r="H36" s="69"/>
      <c r="I36" s="79"/>
      <c r="J36" s="80"/>
      <c r="K36" s="69"/>
      <c r="L36" s="69"/>
    </row>
    <row r="37" spans="1:26" x14ac:dyDescent="0.25">
      <c r="A37" s="9"/>
      <c r="B37" s="48"/>
    </row>
    <row r="38" spans="1:26" s="6" customFormat="1" ht="11.4" x14ac:dyDescent="0.2">
      <c r="A38" s="24" t="s">
        <v>241</v>
      </c>
      <c r="B38" s="112"/>
      <c r="C38" s="235"/>
      <c r="D38" s="109"/>
      <c r="E38" s="126"/>
      <c r="F38" s="109"/>
      <c r="G38" s="236"/>
      <c r="H38" s="109"/>
      <c r="I38" s="236"/>
      <c r="J38" s="237"/>
      <c r="K38" s="109"/>
      <c r="L38" s="109"/>
      <c r="M38" s="235"/>
      <c r="N38" s="235"/>
      <c r="O38" s="235"/>
      <c r="P38" s="235"/>
      <c r="Q38" s="235"/>
      <c r="R38" s="235"/>
      <c r="S38" s="235"/>
      <c r="T38" s="235"/>
      <c r="U38" s="235"/>
      <c r="V38" s="235"/>
      <c r="W38" s="235"/>
      <c r="X38" s="235"/>
      <c r="Y38" s="235"/>
      <c r="Z38" s="235"/>
    </row>
    <row r="39" spans="1:26" s="6" customFormat="1" ht="11.4" x14ac:dyDescent="0.2">
      <c r="A39" s="26" t="s">
        <v>282</v>
      </c>
      <c r="B39" s="51"/>
      <c r="C39" s="238"/>
      <c r="D39" s="109"/>
      <c r="E39" s="51"/>
      <c r="F39" s="109"/>
      <c r="G39" s="236"/>
      <c r="H39" s="109"/>
      <c r="I39" s="236"/>
      <c r="J39" s="239"/>
      <c r="K39" s="109"/>
      <c r="L39" s="109"/>
    </row>
    <row r="40" spans="1:26" s="180" customFormat="1" ht="12.75" customHeight="1" x14ac:dyDescent="0.25">
      <c r="A40" s="24" t="s">
        <v>244</v>
      </c>
      <c r="B40" s="2"/>
      <c r="C40" s="114"/>
      <c r="D40" s="176"/>
      <c r="E40" s="177"/>
      <c r="F40" s="176"/>
      <c r="G40" s="178"/>
    </row>
    <row r="41" spans="1:26" x14ac:dyDescent="0.25">
      <c r="B41" s="42"/>
      <c r="C41" s="60"/>
    </row>
    <row r="42" spans="1:26" x14ac:dyDescent="0.25">
      <c r="B42" s="42"/>
      <c r="C42" s="60"/>
    </row>
    <row r="43" spans="1:26" x14ac:dyDescent="0.25">
      <c r="B43" s="42"/>
      <c r="C43" s="60"/>
    </row>
    <row r="44" spans="1:26" x14ac:dyDescent="0.25">
      <c r="B44" s="42"/>
      <c r="C44" s="60"/>
    </row>
    <row r="46" spans="1:26" x14ac:dyDescent="0.25">
      <c r="B46" s="42"/>
      <c r="C46" s="60"/>
    </row>
    <row r="47" spans="1:26" x14ac:dyDescent="0.25">
      <c r="B47" s="42"/>
      <c r="C47" s="60"/>
    </row>
    <row r="48" spans="1:26" x14ac:dyDescent="0.25">
      <c r="B48" s="42"/>
      <c r="C48" s="60"/>
    </row>
    <row r="49" spans="2:10" x14ac:dyDescent="0.25">
      <c r="B49" s="42"/>
      <c r="C49" s="60"/>
    </row>
    <row r="50" spans="2:10" x14ac:dyDescent="0.25">
      <c r="B50" s="42"/>
      <c r="C50" s="60"/>
    </row>
    <row r="51" spans="2:10" x14ac:dyDescent="0.25">
      <c r="B51" s="42"/>
      <c r="C51" s="60"/>
    </row>
    <row r="52" spans="2:10" x14ac:dyDescent="0.25">
      <c r="B52" s="42"/>
      <c r="C52" s="60"/>
    </row>
    <row r="53" spans="2:10" x14ac:dyDescent="0.25">
      <c r="C53" s="60"/>
    </row>
    <row r="56" spans="2:10" x14ac:dyDescent="0.25">
      <c r="B56" s="21"/>
      <c r="C56" s="60"/>
      <c r="E56" s="1"/>
      <c r="G56" s="1"/>
      <c r="I56" s="1"/>
      <c r="J56" s="5"/>
    </row>
    <row r="57" spans="2:10" x14ac:dyDescent="0.25">
      <c r="B57" s="21"/>
      <c r="E57" s="1"/>
      <c r="G57" s="1"/>
      <c r="I57" s="1"/>
      <c r="J57" s="5"/>
    </row>
  </sheetData>
  <mergeCells count="6">
    <mergeCell ref="A4:B6"/>
    <mergeCell ref="G4:J4"/>
    <mergeCell ref="C4:F4"/>
    <mergeCell ref="K4:L4"/>
    <mergeCell ref="A1:L1"/>
    <mergeCell ref="A2:L2"/>
  </mergeCells>
  <pageMargins left="0.39370078740157483" right="0.39370078740157483" top="0.55118110236220474" bottom="0.55118110236220474" header="0.11811023622047244" footer="0.11811023622047244"/>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Table11!Print_Area</vt:lpstr>
      <vt:lpstr>Table12!Print_Area</vt:lpstr>
      <vt:lpstr>Table14!Print_Area</vt:lpstr>
      <vt:lpstr>Table5!Print_Area</vt:lpstr>
      <vt:lpstr>Table6!Print_Area</vt:lpstr>
      <vt:lpstr>Table7!Print_Area</vt:lpstr>
      <vt:lpstr>Table8!Print_Area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BARIATA</dc:creator>
  <cp:lastModifiedBy>Mario Marpa</cp:lastModifiedBy>
  <cp:lastPrinted>2023-10-26T10:36:33Z</cp:lastPrinted>
  <dcterms:created xsi:type="dcterms:W3CDTF">2023-10-26T03:55:00Z</dcterms:created>
  <dcterms:modified xsi:type="dcterms:W3CDTF">2023-11-06T01:24:48Z</dcterms:modified>
</cp:coreProperties>
</file>