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8001_{9F4BB2CD-029C-4D84-95F5-8B791EFED8C7}" xr6:coauthVersionLast="47" xr6:coauthVersionMax="47" xr10:uidLastSave="{00000000-0000-0000-0000-000000000000}"/>
  <bookViews>
    <workbookView xWindow="-108" yWindow="-108" windowWidth="23256" windowHeight="12456" tabRatio="874" firstSheet="13" xr2:uid="{338E4D0C-AC91-4B83-91F2-961DFDEF2BD5}"/>
  </bookViews>
  <sheets>
    <sheet name="Table1" sheetId="17" r:id="rId1"/>
    <sheet name="Table2" sheetId="18" r:id="rId2"/>
    <sheet name="Table3" sheetId="19" r:id="rId3"/>
    <sheet name="Table4" sheetId="20" r:id="rId4"/>
    <sheet name="Table5" sheetId="3" r:id="rId5"/>
    <sheet name="Table6" sheetId="4" r:id="rId6"/>
    <sheet name="Table7" sheetId="5" r:id="rId7"/>
    <sheet name="Table8" sheetId="6" r:id="rId8"/>
    <sheet name="Table9" sheetId="7" r:id="rId9"/>
    <sheet name="Table10" sheetId="8" r:id="rId10"/>
    <sheet name="Table11" sheetId="9" r:id="rId11"/>
    <sheet name="Table12" sheetId="10" r:id="rId12"/>
    <sheet name="Table13" sheetId="11" r:id="rId13"/>
    <sheet name="Table14" sheetId="12" r:id="rId14"/>
    <sheet name="Table15" sheetId="13" r:id="rId15"/>
    <sheet name="Table16" sheetId="14" r:id="rId16"/>
    <sheet name="Table17" sheetId="15" r:id="rId17"/>
    <sheet name="Table18" sheetId="16" r:id="rId18"/>
    <sheet name="Table19" sheetId="21" r:id="rId19"/>
  </sheets>
  <definedNames>
    <definedName name="_xlnm.Database">#REF!</definedName>
    <definedName name="_xlnm.Print_Area" localSheetId="10">Table11!$A$1:$G$78</definedName>
    <definedName name="_xlnm.Print_Area" localSheetId="4">Table5!$A$1:$G$85</definedName>
    <definedName name="_xlnm.Print_Area" localSheetId="5">Table6!$A$1:$E$80</definedName>
    <definedName name="_xlnm.Print_Area" localSheetId="7">Table8!$A$1:$H$91</definedName>
    <definedName name="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5" l="1"/>
  <c r="F28" i="15"/>
  <c r="F27" i="15"/>
  <c r="F26" i="15"/>
  <c r="F25" i="15"/>
  <c r="F24" i="15"/>
  <c r="F23" i="15"/>
  <c r="F22" i="15"/>
  <c r="F21" i="15"/>
  <c r="F20" i="15"/>
  <c r="F19" i="15"/>
  <c r="F18" i="15"/>
  <c r="F17" i="15"/>
  <c r="F16" i="15"/>
  <c r="F15" i="15"/>
  <c r="F14" i="15"/>
  <c r="F13" i="15"/>
  <c r="F12" i="15"/>
  <c r="F11" i="15"/>
  <c r="F10" i="15"/>
  <c r="F9" i="15"/>
  <c r="F7" i="15"/>
</calcChain>
</file>

<file path=xl/sharedStrings.xml><?xml version="1.0" encoding="utf-8"?>
<sst xmlns="http://schemas.openxmlformats.org/spreadsheetml/2006/main" count="1259" uniqueCount="386">
  <si>
    <t>Month/Year</t>
  </si>
  <si>
    <t>Total Trade</t>
  </si>
  <si>
    <t>Balance of Trade in Goods</t>
  </si>
  <si>
    <t>Cumulative</t>
  </si>
  <si>
    <t>Imports</t>
  </si>
  <si>
    <t>Exports</t>
  </si>
  <si>
    <t>(1)</t>
  </si>
  <si>
    <t>(2)</t>
  </si>
  <si>
    <t>(3)</t>
  </si>
  <si>
    <t>(4)</t>
  </si>
  <si>
    <t>(5)</t>
  </si>
  <si>
    <t>(6)</t>
  </si>
  <si>
    <t>(7)</t>
  </si>
  <si>
    <t>(8)</t>
  </si>
  <si>
    <t>January</t>
  </si>
  <si>
    <t>February</t>
  </si>
  <si>
    <t>March</t>
  </si>
  <si>
    <t>April</t>
  </si>
  <si>
    <t>May</t>
  </si>
  <si>
    <t>June</t>
  </si>
  <si>
    <t>July</t>
  </si>
  <si>
    <t>August</t>
  </si>
  <si>
    <t>September</t>
  </si>
  <si>
    <t>October</t>
  </si>
  <si>
    <t>November</t>
  </si>
  <si>
    <t>December</t>
  </si>
  <si>
    <t>Commodity Groups</t>
  </si>
  <si>
    <t>Electronic Products</t>
  </si>
  <si>
    <t>a) Components/Devices (Semiconductors)</t>
  </si>
  <si>
    <t>b) Electronic Data Processing</t>
  </si>
  <si>
    <t>c) Office Equipment</t>
  </si>
  <si>
    <t>d) Consumer Electronics</t>
  </si>
  <si>
    <t>e) Telecommunication</t>
  </si>
  <si>
    <t>f) Communication/Radar</t>
  </si>
  <si>
    <t>g) Control and Instrumentation</t>
  </si>
  <si>
    <t>h) Medical/Industrial Instrumentation</t>
  </si>
  <si>
    <t>i) Automotive Electronics</t>
  </si>
  <si>
    <t>Other Mineral Products</t>
  </si>
  <si>
    <t>Copper Concentrates</t>
  </si>
  <si>
    <t>Chemicals</t>
  </si>
  <si>
    <t>Bananas (Fresh)</t>
  </si>
  <si>
    <t>Processed Food and Beverages</t>
  </si>
  <si>
    <t>Articles of Apparel and Clothing Accessories</t>
  </si>
  <si>
    <t>Pineapple and Pineapple Products</t>
  </si>
  <si>
    <t>Travel Goods and Handbags</t>
  </si>
  <si>
    <t>Processed Tropical Fruits</t>
  </si>
  <si>
    <t>Non-Metallic Mineral Manufactures</t>
  </si>
  <si>
    <t>Other Products Manufactured from Materials Imported on Consignment Basis</t>
  </si>
  <si>
    <t>Woodcrafts and Furniture</t>
  </si>
  <si>
    <t>Seaweeds and Carageenan</t>
  </si>
  <si>
    <t>Textile Yarns/Fabrics</t>
  </si>
  <si>
    <t>Other Sugar and Products</t>
  </si>
  <si>
    <t>Christmas Decor</t>
  </si>
  <si>
    <t>Lumber</t>
  </si>
  <si>
    <t>Natural Rubber</t>
  </si>
  <si>
    <t>Activated Carbon</t>
  </si>
  <si>
    <t>Unmanufactured Tobacco</t>
  </si>
  <si>
    <t>Chromium Ore</t>
  </si>
  <si>
    <t>Footwear</t>
  </si>
  <si>
    <t>Other Fruits and Vegetables</t>
  </si>
  <si>
    <t>Other Coconut Product</t>
  </si>
  <si>
    <t>Copra Oil Cake or Meal</t>
  </si>
  <si>
    <t>Other Agro-based</t>
  </si>
  <si>
    <t>Basketworks</t>
  </si>
  <si>
    <t>Wood Manufactures</t>
  </si>
  <si>
    <t>Abaca Fibers</t>
  </si>
  <si>
    <t>Other Forest Products</t>
  </si>
  <si>
    <t>Fine Jewelry</t>
  </si>
  <si>
    <t>Plywood</t>
  </si>
  <si>
    <t>Others</t>
  </si>
  <si>
    <t>Total Exports</t>
  </si>
  <si>
    <t>Major Type of Goods</t>
  </si>
  <si>
    <t>Total Agro-Based Products</t>
  </si>
  <si>
    <t>Agro-Based Products</t>
  </si>
  <si>
    <t>Coconut Products</t>
  </si>
  <si>
    <t>Copra</t>
  </si>
  <si>
    <t>Coconut Oil</t>
  </si>
  <si>
    <t>Desiccated Coconut</t>
  </si>
  <si>
    <t>Copra Meal/Cake</t>
  </si>
  <si>
    <t>Sugar and Products</t>
  </si>
  <si>
    <t>Centrifugal and Refined</t>
  </si>
  <si>
    <t>Molasses</t>
  </si>
  <si>
    <t>Fruits and Vegetables</t>
  </si>
  <si>
    <t>Canned Pineapple</t>
  </si>
  <si>
    <t>Pineapple Juice</t>
  </si>
  <si>
    <t>Pineapple Concentrates</t>
  </si>
  <si>
    <t>Bananas</t>
  </si>
  <si>
    <t>Mangoes</t>
  </si>
  <si>
    <t>Other Agro-Based Products</t>
  </si>
  <si>
    <t>Coffee, Raw, not Roasted</t>
  </si>
  <si>
    <t>Tobacco Unmanufactured</t>
  </si>
  <si>
    <t>Ramie Fibers, Raw or Roasted</t>
  </si>
  <si>
    <t>Seaweeds, Dried</t>
  </si>
  <si>
    <t>Rice</t>
  </si>
  <si>
    <t>Forest Products</t>
  </si>
  <si>
    <t>Logs</t>
  </si>
  <si>
    <t>Veneer Sheets/Corestocks</t>
  </si>
  <si>
    <t>Mineral Products</t>
  </si>
  <si>
    <t>Copper Metal</t>
  </si>
  <si>
    <t>Gold</t>
  </si>
  <si>
    <t>Iron Ore Agglomerates</t>
  </si>
  <si>
    <t>Nickel</t>
  </si>
  <si>
    <t>Petroleum Products</t>
  </si>
  <si>
    <t>Manufactured Goods</t>
  </si>
  <si>
    <t>Components/Devices (Semiconductors)</t>
  </si>
  <si>
    <t>Electronic Data Processing</t>
  </si>
  <si>
    <t>Office Equipment</t>
  </si>
  <si>
    <t>Consumer Electronics</t>
  </si>
  <si>
    <t>Telecommunication</t>
  </si>
  <si>
    <t>Communication/Radar</t>
  </si>
  <si>
    <t>Control and Instrumentation</t>
  </si>
  <si>
    <t>Medical/Industrial Instrumentation</t>
  </si>
  <si>
    <t>Automotive Electronics</t>
  </si>
  <si>
    <t>Other Electronics</t>
  </si>
  <si>
    <t>Garments</t>
  </si>
  <si>
    <t>Furniture and Fixtures</t>
  </si>
  <si>
    <t>Machinery and Transport Equipment</t>
  </si>
  <si>
    <t>Processed food and Beverages</t>
  </si>
  <si>
    <t>Iron and Steel</t>
  </si>
  <si>
    <t>Basketwork, Wickerwork and Other Articles of Plaiting Materials</t>
  </si>
  <si>
    <t>Special Transactions</t>
  </si>
  <si>
    <t>Re-Export</t>
  </si>
  <si>
    <t>a</t>
  </si>
  <si>
    <t>-</t>
  </si>
  <si>
    <t>b</t>
  </si>
  <si>
    <t>Countries</t>
  </si>
  <si>
    <t>Current</t>
  </si>
  <si>
    <t>(9)</t>
  </si>
  <si>
    <t>(10)</t>
  </si>
  <si>
    <t>Top 10 Countries Total</t>
  </si>
  <si>
    <t xml:space="preserve">Hong Kong                                                                                                                                                                                                                                                     </t>
  </si>
  <si>
    <t xml:space="preserve">Netherlands                                                                                                                                                                                                                                                   </t>
  </si>
  <si>
    <t xml:space="preserve">Singapore                                                                                                                                                                                                                                                     </t>
  </si>
  <si>
    <t xml:space="preserve">Germany                                                                                                                                                                                                                                                       </t>
  </si>
  <si>
    <t xml:space="preserve">Thailand                                                                                                                                                                                                                                                      </t>
  </si>
  <si>
    <t>Other Countries</t>
  </si>
  <si>
    <t xml:space="preserve">Vietnam                                                                                                                                                                                                                                                       </t>
  </si>
  <si>
    <t xml:space="preserve">India                                                                                                                                                                                                                                                         </t>
  </si>
  <si>
    <t xml:space="preserve">Indonesia                                                                                                                                                                                                                                                     </t>
  </si>
  <si>
    <t xml:space="preserve">Mexico                                                                                                                                                                                                                                                        </t>
  </si>
  <si>
    <t xml:space="preserve">UK Great Britain and N. Ireland                                                                                                                                                                                                                               </t>
  </si>
  <si>
    <t xml:space="preserve">Canada                                                                                                                                                                                                                                                        </t>
  </si>
  <si>
    <t xml:space="preserve">Australia                                                                                                                                                                                                                                                     </t>
  </si>
  <si>
    <t xml:space="preserve">Switzerland                                                                                                                                                                                                                                                   </t>
  </si>
  <si>
    <t xml:space="preserve">United Arab Emirates                                                                                                                                                                                                                                          </t>
  </si>
  <si>
    <t>Economic Bloc</t>
  </si>
  <si>
    <t>Total Imports</t>
  </si>
  <si>
    <t>Mineral Fuels, Lubricants and Related Materials</t>
  </si>
  <si>
    <t>Transport Equipment</t>
  </si>
  <si>
    <t>Industrial Machinery and Equipment</t>
  </si>
  <si>
    <t>Cereals and Cereal Preparations</t>
  </si>
  <si>
    <t>Miscellaneous Manufactured Articles</t>
  </si>
  <si>
    <t>Metal Products</t>
  </si>
  <si>
    <t>Medicinal and Pharmaceutical Products</t>
  </si>
  <si>
    <t>Organic and Inorganic Chemicals</t>
  </si>
  <si>
    <t>Metalliferous Ores and Metal Scrap</t>
  </si>
  <si>
    <t>Feeding Stuff For Animals (Not Including Unmilled Cereals)</t>
  </si>
  <si>
    <t>Chemical Materials and Products, n.e.s.</t>
  </si>
  <si>
    <t>Power Generating and Specialized Machinery</t>
  </si>
  <si>
    <t>Dairy Products</t>
  </si>
  <si>
    <t>Non-Ferrous Metal</t>
  </si>
  <si>
    <t>Paper and Paper Products</t>
  </si>
  <si>
    <t>Professional, Scientific and Controlling Instruments; Photographic and Optical Goods, n.e.s.; Watches and Clocks</t>
  </si>
  <si>
    <t>Fertilizers, Manufactured</t>
  </si>
  <si>
    <t>Other Crude Materials, inedible</t>
  </si>
  <si>
    <t>Articles of Apparel, accessories</t>
  </si>
  <si>
    <t>Rubber Manufacture</t>
  </si>
  <si>
    <t>Home Appliances</t>
  </si>
  <si>
    <t>Dyeing, Tanning and Coloring Materials</t>
  </si>
  <si>
    <t>Other Manufactured Goods</t>
  </si>
  <si>
    <t>Beverages and Tobacco Manufactures</t>
  </si>
  <si>
    <t>Tobacco, unmanufactured</t>
  </si>
  <si>
    <t>Office and EDP Machines</t>
  </si>
  <si>
    <t>Other Special Transactions</t>
  </si>
  <si>
    <t>Artificial Resins</t>
  </si>
  <si>
    <t>Chemical Compounds</t>
  </si>
  <si>
    <t>Corn</t>
  </si>
  <si>
    <t>Iron Ore, not agglomerated</t>
  </si>
  <si>
    <t>Capital Goods</t>
  </si>
  <si>
    <t>Power Generating and Specialized Machines</t>
  </si>
  <si>
    <t>Aircraft, Ships and Boats</t>
  </si>
  <si>
    <t>Raw Materials and Intermediate Goods</t>
  </si>
  <si>
    <t>Unprocessed Raw Materials</t>
  </si>
  <si>
    <t xml:space="preserve">     Wheat</t>
  </si>
  <si>
    <t xml:space="preserve">     Corn</t>
  </si>
  <si>
    <t xml:space="preserve">     Crude materials, inedible</t>
  </si>
  <si>
    <t xml:space="preserve">           Pulp and waste paper</t>
  </si>
  <si>
    <t xml:space="preserve">           Cotton</t>
  </si>
  <si>
    <t xml:space="preserve">           Metalliferous ores</t>
  </si>
  <si>
    <t xml:space="preserve">           Others</t>
  </si>
  <si>
    <t xml:space="preserve">     Tobacco, unmanufactured</t>
  </si>
  <si>
    <t>Semi-Processed Raw Materials</t>
  </si>
  <si>
    <t xml:space="preserve">     Feeding stuffs for animals</t>
  </si>
  <si>
    <t xml:space="preserve">     Animal and vegetable oils and fats</t>
  </si>
  <si>
    <t xml:space="preserve">     Chemical</t>
  </si>
  <si>
    <t xml:space="preserve">           Chemical compounds</t>
  </si>
  <si>
    <t xml:space="preserve">           Urea</t>
  </si>
  <si>
    <t xml:space="preserve">           Artificial resins</t>
  </si>
  <si>
    <t xml:space="preserve">     Manufactured goods</t>
  </si>
  <si>
    <t xml:space="preserve">           Paper and paper products</t>
  </si>
  <si>
    <t xml:space="preserve">           Textile yarn, fabrics and made-up articles</t>
  </si>
  <si>
    <t xml:space="preserve">           Non-metallic mineral manufactures</t>
  </si>
  <si>
    <t xml:space="preserve">           Iron and steel</t>
  </si>
  <si>
    <t xml:space="preserve">           Non-ferrous metals</t>
  </si>
  <si>
    <t xml:space="preserve">           Metal products</t>
  </si>
  <si>
    <t xml:space="preserve">     Embroideries</t>
  </si>
  <si>
    <t xml:space="preserve">     Iron ore, not agglomerated</t>
  </si>
  <si>
    <t>Coal, Coke</t>
  </si>
  <si>
    <t>Petroleum crude</t>
  </si>
  <si>
    <t>Consumer Goods</t>
  </si>
  <si>
    <t>Durable</t>
  </si>
  <si>
    <t xml:space="preserve">     Passenger cars and motorized cycle</t>
  </si>
  <si>
    <t xml:space="preserve">     Home appliances</t>
  </si>
  <si>
    <t>Non-Durable</t>
  </si>
  <si>
    <t xml:space="preserve">     Food and live animals chiefly for food</t>
  </si>
  <si>
    <t xml:space="preserve">           Dairy products</t>
  </si>
  <si>
    <t xml:space="preserve">           Fish and fish preparation</t>
  </si>
  <si>
    <t xml:space="preserve">           Rice</t>
  </si>
  <si>
    <t xml:space="preserve">           Fruits and vegetables</t>
  </si>
  <si>
    <t>Articles temporarily imported and exported</t>
  </si>
  <si>
    <t xml:space="preserve">Saudi Arabia                                                                                                                                                                                                                                                  </t>
  </si>
  <si>
    <t xml:space="preserve">Brazil                                                                                                                                                                                                                                                        </t>
  </si>
  <si>
    <t xml:space="preserve">Qatar                                                                                                                                                                                                                                                         </t>
  </si>
  <si>
    <t xml:space="preserve">Iraq                                                                                                                                                                                                                                                          </t>
  </si>
  <si>
    <t xml:space="preserve">Italy                                                                                                                                                                                                                                                         </t>
  </si>
  <si>
    <t xml:space="preserve"> </t>
  </si>
  <si>
    <t>Total</t>
  </si>
  <si>
    <t xml:space="preserve">Japan                                                                                                                                                                                                                                                         </t>
  </si>
  <si>
    <t xml:space="preserve">Malaysia                                                                                                                                                                                                                                                      </t>
  </si>
  <si>
    <r>
      <t xml:space="preserve">August </t>
    </r>
    <r>
      <rPr>
        <b/>
        <vertAlign val="superscript"/>
        <sz val="10"/>
        <rFont val="Arial"/>
        <family val="2"/>
      </rPr>
      <t>p</t>
    </r>
  </si>
  <si>
    <r>
      <t xml:space="preserve">Jan-Aug </t>
    </r>
    <r>
      <rPr>
        <b/>
        <vertAlign val="superscript"/>
        <sz val="10"/>
        <rFont val="Arial"/>
        <family val="2"/>
      </rPr>
      <t>p</t>
    </r>
  </si>
  <si>
    <t>Table 1. Philippine Total Trade and Year-on-Year Growth Rates by Month and Year: 2022-2024</t>
  </si>
  <si>
    <t xml:space="preserve"> (FOB Value in million USD)</t>
  </si>
  <si>
    <t>Growth Rate
(%)</t>
  </si>
  <si>
    <t>p - preliminary</t>
  </si>
  <si>
    <t>r -  revised</t>
  </si>
  <si>
    <t xml:space="preserve">Note: Details may not add up to total due to rounding. </t>
  </si>
  <si>
    <t>Source: Philippine Statistics Authority</t>
  </si>
  <si>
    <t>Table 2. Philippine Imports and Year-on-Year Growth Rates by Month and Year: 2022-2024</t>
  </si>
  <si>
    <t>Table 3. Philippine Exports and Year-on-Year Growth Rates by Month and Year: 2022-2024</t>
  </si>
  <si>
    <t>Table 4. Philippine Balance of Trade in Goods and Year-on-Year Growth Rates by Month and Year: 2022-2024</t>
  </si>
  <si>
    <r>
      <t xml:space="preserve">July </t>
    </r>
    <r>
      <rPr>
        <vertAlign val="superscript"/>
        <sz val="10"/>
        <rFont val="Arial"/>
        <family val="2"/>
      </rPr>
      <t>r</t>
    </r>
  </si>
  <si>
    <r>
      <t xml:space="preserve">August </t>
    </r>
    <r>
      <rPr>
        <vertAlign val="superscript"/>
        <sz val="10"/>
        <rFont val="Arial"/>
        <family val="2"/>
      </rPr>
      <t>p</t>
    </r>
  </si>
  <si>
    <t>(FOB Value in million USD)</t>
  </si>
  <si>
    <t>Growth Rate
 (%)</t>
  </si>
  <si>
    <t>Percent Share
(%)</t>
  </si>
  <si>
    <r>
      <t>Table 5. Philippine Exports by Commodity Group: August 2023 and 2024</t>
    </r>
    <r>
      <rPr>
        <vertAlign val="superscript"/>
        <sz val="10"/>
        <rFont val="Arial"/>
        <family val="2"/>
      </rPr>
      <t>p</t>
    </r>
  </si>
  <si>
    <r>
      <t xml:space="preserve">Ignition Wiring Set and Other Wiring Sets Used in Vehicles, Aircrafts and Ships </t>
    </r>
    <r>
      <rPr>
        <vertAlign val="superscript"/>
        <sz val="10"/>
        <rFont val="Arial"/>
        <family val="2"/>
      </rPr>
      <t>1/</t>
    </r>
  </si>
  <si>
    <r>
      <t xml:space="preserve">Coconut Oil </t>
    </r>
    <r>
      <rPr>
        <vertAlign val="superscript"/>
        <sz val="10"/>
        <rFont val="Arial"/>
        <family val="2"/>
      </rPr>
      <t>2/</t>
    </r>
  </si>
  <si>
    <t>Electronic Equipment and Parts</t>
  </si>
  <si>
    <r>
      <t xml:space="preserve">Gold </t>
    </r>
    <r>
      <rPr>
        <vertAlign val="superscript"/>
        <sz val="10"/>
        <rFont val="Arial"/>
        <family val="2"/>
      </rPr>
      <t>3/</t>
    </r>
  </si>
  <si>
    <t>Top 10 Exports Total</t>
  </si>
  <si>
    <r>
      <t xml:space="preserve">Metal Components </t>
    </r>
    <r>
      <rPr>
        <vertAlign val="superscript"/>
        <sz val="10"/>
        <rFont val="Arial"/>
        <family val="2"/>
      </rPr>
      <t>4/</t>
    </r>
  </si>
  <si>
    <t>Miscellaneous Manufactured Articles, n.e.s.</t>
  </si>
  <si>
    <r>
      <t xml:space="preserve">Tuna </t>
    </r>
    <r>
      <rPr>
        <vertAlign val="superscript"/>
        <sz val="10"/>
        <rFont val="Arial"/>
        <family val="2"/>
      </rPr>
      <t>5/</t>
    </r>
  </si>
  <si>
    <t>Fish, Fresh or Preserved Of Which; Shrimps and Prawns</t>
  </si>
  <si>
    <t>Baby Carriage, Toys, Games, and Sporting Goods</t>
  </si>
  <si>
    <t xml:space="preserve">Ceramic Tiles and Decor </t>
  </si>
  <si>
    <t>1/ - consists only of electrical wiring harness for motor vehicles</t>
  </si>
  <si>
    <t>2/ - includes crude and refined</t>
  </si>
  <si>
    <t>3/ - extracted from copper ores and concentrates</t>
  </si>
  <si>
    <t>4/ - excludes brakes and servo-brakes</t>
  </si>
  <si>
    <t>5/ - includes fresh, frozen, prepared or preserved in airtight containers</t>
  </si>
  <si>
    <t>0.0 - percent share is less than 0.05 but not equal to zero</t>
  </si>
  <si>
    <t>n.e.s. - Not Elsewhere Specified</t>
  </si>
  <si>
    <t>a - growth rate is more than 1,000 percent</t>
  </si>
  <si>
    <t>Note: Growth rates were computed from actual values.</t>
  </si>
  <si>
    <t>b - growth rate is more than 1,000 percent</t>
  </si>
  <si>
    <t>a - no export data</t>
  </si>
  <si>
    <t>Growth Rate 
(%)</t>
  </si>
  <si>
    <r>
      <t>Table 6. Philippine Exports by Commodity Group: January to August, 2023 and 2024</t>
    </r>
    <r>
      <rPr>
        <vertAlign val="superscript"/>
        <sz val="10"/>
        <rFont val="Arial"/>
        <family val="2"/>
      </rPr>
      <t>p</t>
    </r>
  </si>
  <si>
    <t>Jan-Aug</t>
  </si>
  <si>
    <r>
      <t>Table 7. Philippine Exports by Major Type of Goods: August 2023 and 2024</t>
    </r>
    <r>
      <rPr>
        <vertAlign val="superscript"/>
        <sz val="10"/>
        <rFont val="Arial"/>
        <family val="2"/>
      </rPr>
      <t>p</t>
    </r>
  </si>
  <si>
    <t>Baby Carriage, Toys, Games and Sporting Goods</t>
  </si>
  <si>
    <t>- no percent shares/no growth rates</t>
  </si>
  <si>
    <t>0.00 - value is less than USD 5000</t>
  </si>
  <si>
    <r>
      <t>Table 8. Philippine Exports by Major Type of Goods: January to August, 2023 and 2024</t>
    </r>
    <r>
      <rPr>
        <vertAlign val="superscript"/>
        <sz val="10"/>
        <rFont val="Arial"/>
        <family val="2"/>
      </rPr>
      <t>p</t>
    </r>
  </si>
  <si>
    <t>- no growth rates</t>
  </si>
  <si>
    <t>2024</t>
  </si>
  <si>
    <t>Annual Growth Rate
(%)</t>
  </si>
  <si>
    <r>
      <t>Table 9. Philippine Export Statistics for the Top Ten Countries: August 2023 and 2024</t>
    </r>
    <r>
      <rPr>
        <vertAlign val="superscript"/>
        <sz val="10"/>
        <rFont val="Arial"/>
        <family val="2"/>
      </rPr>
      <t>p</t>
    </r>
  </si>
  <si>
    <t>United States of America</t>
  </si>
  <si>
    <t>Japan</t>
  </si>
  <si>
    <t>People's Republic of China</t>
  </si>
  <si>
    <t>Republic of Korea</t>
  </si>
  <si>
    <t xml:space="preserve">Republic of China (Taiwan)                                                                                                                                                                                                                                                 </t>
  </si>
  <si>
    <t>Malaysia</t>
  </si>
  <si>
    <r>
      <t xml:space="preserve">Asia-Pacific Economic Cooperation (APEC) </t>
    </r>
    <r>
      <rPr>
        <vertAlign val="superscript"/>
        <sz val="10"/>
        <rFont val="Arial"/>
        <family val="2"/>
      </rPr>
      <t>1/</t>
    </r>
  </si>
  <si>
    <r>
      <t>East Asia</t>
    </r>
    <r>
      <rPr>
        <vertAlign val="superscript"/>
        <sz val="10"/>
        <rFont val="Arial"/>
        <family val="2"/>
      </rPr>
      <t xml:space="preserve"> 2/</t>
    </r>
  </si>
  <si>
    <r>
      <t xml:space="preserve">Regional Comprehensive Economic Partnership (RCEP) </t>
    </r>
    <r>
      <rPr>
        <vertAlign val="superscript"/>
        <sz val="10"/>
        <rFont val="Arial"/>
        <family val="2"/>
      </rPr>
      <t>3/</t>
    </r>
  </si>
  <si>
    <r>
      <t xml:space="preserve">Association of Southeast Asian Nations (ASEAN) </t>
    </r>
    <r>
      <rPr>
        <vertAlign val="superscript"/>
        <sz val="10"/>
        <rFont val="Arial"/>
        <family val="2"/>
      </rPr>
      <t>4/</t>
    </r>
  </si>
  <si>
    <r>
      <t>European Union (EU)</t>
    </r>
    <r>
      <rPr>
        <vertAlign val="superscript"/>
        <sz val="10"/>
        <rFont val="Arial"/>
        <family val="2"/>
      </rPr>
      <t xml:space="preserve"> 5/</t>
    </r>
  </si>
  <si>
    <r>
      <t xml:space="preserve">Rest of the World </t>
    </r>
    <r>
      <rPr>
        <vertAlign val="superscript"/>
        <sz val="10"/>
        <rFont val="Arial"/>
        <family val="2"/>
      </rPr>
      <t>6/</t>
    </r>
  </si>
  <si>
    <t>1/ - includes Australia, Brunei Darussalam, Canada, Chile, Chinese Taipei, Hong Kong, Indonesia, Japan, Malaysia, Mexico, New Zealand, Papua New Guinea, People’s Republic of China, Peru, Republic of Korea, Russia, Singapore, Thailand, United States of America, and Vietnam</t>
  </si>
  <si>
    <t>2/ - includes Hong Kong, Japan, Macau, Mongolia, People’s Republic of China, Republic of Korea, and Republic of China (Taiwan)</t>
  </si>
  <si>
    <t>3/ - includes Australia, Brunei Darussalam, Cambodia, Indonesia, Japan, Lao People's Democratic Republic, Malaysia, Myanmar, New Zealand, People's Republic of China, Republic of Korea, Singapore, Thailand, and Vietnam</t>
  </si>
  <si>
    <t>4/ - includes Brunei Darussalam, Cambodia, Indonesia, Lao People's Democratic Republic, Malaysia, Myanmar, Singapore, Thailand, and Vietnam</t>
  </si>
  <si>
    <t>5/ - includes Austria, Belgium, Bulgaria, Croatia, Cyprus, Czech Republic, Denmark, Estonia, Finland, France, Germany, Greece, Hungary, Ireland, Italy, Latvia, Lithuania, Luxembourg, Malta, Netherlands, Poland, Portugal, Romania, Slovakia, Slovenia, Spain, and Sweden</t>
  </si>
  <si>
    <t>6/ - includes all countries not included in the economic bloc</t>
  </si>
  <si>
    <t>Note: Details do not add up to total due to some countries which are in multiple economic blocs.</t>
  </si>
  <si>
    <r>
      <t>Table 10. Philippine Export Statistics for Selected Economic Blocs: August 2023 and 2024</t>
    </r>
    <r>
      <rPr>
        <vertAlign val="superscript"/>
        <sz val="10"/>
        <rFont val="Arial"/>
        <family val="2"/>
      </rPr>
      <t>p</t>
    </r>
  </si>
  <si>
    <r>
      <t>Table 11. Philippine Imports by Commodity Group: August 2023 and 2024</t>
    </r>
    <r>
      <rPr>
        <vertAlign val="superscript"/>
        <sz val="10"/>
        <rFont val="Arial"/>
        <family val="2"/>
      </rPr>
      <t>p</t>
    </r>
  </si>
  <si>
    <t>Other Food and Live Animals</t>
  </si>
  <si>
    <r>
      <t xml:space="preserve">Telecommunication Equipment and Electrical Machinery </t>
    </r>
    <r>
      <rPr>
        <vertAlign val="superscript"/>
        <sz val="10"/>
        <rFont val="Arial"/>
        <family val="2"/>
      </rPr>
      <t>1/</t>
    </r>
  </si>
  <si>
    <t>Plastics in Primary and Non-Primary Forms</t>
  </si>
  <si>
    <t>Top 10 Imports Total</t>
  </si>
  <si>
    <t>Other Chemicals</t>
  </si>
  <si>
    <t>Animal and Vegetable Oils and Fats</t>
  </si>
  <si>
    <r>
      <t xml:space="preserve">Textile Yarn, Fabrics, Made-Up Articles and Related Products </t>
    </r>
    <r>
      <rPr>
        <vertAlign val="superscript"/>
        <sz val="10"/>
        <rFont val="Arial"/>
        <family val="2"/>
      </rPr>
      <t>2/</t>
    </r>
  </si>
  <si>
    <t>Fish and Fish Preparations</t>
  </si>
  <si>
    <t>Textiles Fiber and Their Waste</t>
  </si>
  <si>
    <t>Pulp and Waste Paper</t>
  </si>
  <si>
    <t>Other Mineral Fuels and Lubricant</t>
  </si>
  <si>
    <t>1/ - includes telecommunications and sound recording and reproducing apparatus and equipment</t>
  </si>
  <si>
    <t>2/ - includes on consignment and not on consignment</t>
  </si>
  <si>
    <t>a - no import data</t>
  </si>
  <si>
    <r>
      <t>Table 12. Philippine Imports by Commodity Group: January to August, 2023 and 2024</t>
    </r>
    <r>
      <rPr>
        <vertAlign val="superscript"/>
        <sz val="10"/>
        <rFont val="Arial"/>
        <family val="2"/>
      </rPr>
      <t>p</t>
    </r>
  </si>
  <si>
    <t>- no growth rate</t>
  </si>
  <si>
    <r>
      <t>Table 13. Philippine Imports by Major Type of Goods: August 2023 and 2024</t>
    </r>
    <r>
      <rPr>
        <vertAlign val="superscript"/>
        <sz val="10"/>
        <rFont val="Arial"/>
        <family val="2"/>
      </rPr>
      <t>p</t>
    </r>
  </si>
  <si>
    <t>Telecommunication Equipment and Electrical Machinery</t>
  </si>
  <si>
    <t>Land Transport Equipment excluding Passenger Cars and Motorized cycle</t>
  </si>
  <si>
    <t>Professional Scientific and Control Instrumentation, Photographic Equipment and Optical Goods</t>
  </si>
  <si>
    <t xml:space="preserve">     Unmilled cereals excluding rice and corn</t>
  </si>
  <si>
    <t xml:space="preserve">           Synthetic Fibers</t>
  </si>
  <si>
    <t xml:space="preserve">           Medicinal and pharmaceutical chemicals</t>
  </si>
  <si>
    <t xml:space="preserve">           Fertilizer excluding urea</t>
  </si>
  <si>
    <t xml:space="preserve">     Materials/Accessories for the manufacture of   
     electronic equipment</t>
  </si>
  <si>
    <r>
      <t xml:space="preserve">Others </t>
    </r>
    <r>
      <rPr>
        <vertAlign val="superscript"/>
        <sz val="10"/>
        <rFont val="Arial"/>
        <family val="2"/>
      </rPr>
      <t>1/</t>
    </r>
  </si>
  <si>
    <t xml:space="preserve">     Miscellaneous manufactures</t>
  </si>
  <si>
    <t xml:space="preserve">     Beverages and tobacco manufacture</t>
  </si>
  <si>
    <t xml:space="preserve">     Articles of apparel, accessories</t>
  </si>
  <si>
    <t>1/ - includes diesel fuel and fuel oils, light oils and preparations, aviation turbine fuel, and other mineral fuels, lubricant and related materials</t>
  </si>
  <si>
    <t>Note: Details may not add up to total due to rounding.</t>
  </si>
  <si>
    <r>
      <t>Table 14. Philippine Imports by Major Type of Goods: January to August, 2023 and 2024</t>
    </r>
    <r>
      <rPr>
        <vertAlign val="superscript"/>
        <sz val="10"/>
        <rFont val="Arial"/>
        <family val="2"/>
      </rPr>
      <t>p</t>
    </r>
  </si>
  <si>
    <r>
      <t>Table 15. Philippine Import Statistics for the Top Ten Countries: August 2023 and 2024</t>
    </r>
    <r>
      <rPr>
        <vertAlign val="superscript"/>
        <sz val="10"/>
        <rFont val="Arial"/>
        <family val="2"/>
      </rPr>
      <t>p</t>
    </r>
  </si>
  <si>
    <t xml:space="preserve">Republic of Korea </t>
  </si>
  <si>
    <t>Republic of China (Taiwan)</t>
  </si>
  <si>
    <r>
      <t>Regional Comprehensive Economic Partnership (RCEP)</t>
    </r>
    <r>
      <rPr>
        <vertAlign val="superscript"/>
        <sz val="10"/>
        <rFont val="Arial"/>
        <family val="2"/>
      </rPr>
      <t xml:space="preserve"> 2/</t>
    </r>
  </si>
  <si>
    <r>
      <t>East Asia</t>
    </r>
    <r>
      <rPr>
        <vertAlign val="superscript"/>
        <sz val="10"/>
        <rFont val="Arial"/>
        <family val="2"/>
      </rPr>
      <t xml:space="preserve"> 3/</t>
    </r>
  </si>
  <si>
    <t>2/ - includes Australia, Brunei Darussalam, Cambodia, Indonesia, Japan, Lao People's Democratic Republic, Malaysia, Myanmar, New Zealand, People's Republic of China, Republic of Korea, Singapore, Thailand, and Vietnam</t>
  </si>
  <si>
    <t>3/ - includes Hong Kong, Japan, Macau, Mongolia, People’s Republic of China, Republic of Korea, and Republic of China (Taiwan)</t>
  </si>
  <si>
    <r>
      <t>Table 16. Philippine Import Statistics for Selected Economic Blocs: August 2023 and 2024</t>
    </r>
    <r>
      <rPr>
        <vertAlign val="superscript"/>
        <sz val="10"/>
        <rFont val="Arial"/>
        <family val="2"/>
      </rPr>
      <t>p</t>
    </r>
  </si>
  <si>
    <r>
      <t xml:space="preserve">Total Trade </t>
    </r>
    <r>
      <rPr>
        <b/>
        <vertAlign val="superscript"/>
        <sz val="10"/>
        <rFont val="Arial"/>
        <family val="2"/>
      </rPr>
      <t>p</t>
    </r>
  </si>
  <si>
    <r>
      <t xml:space="preserve">Imports </t>
    </r>
    <r>
      <rPr>
        <b/>
        <vertAlign val="superscript"/>
        <sz val="10"/>
        <rFont val="Arial"/>
        <family val="2"/>
      </rPr>
      <t>p</t>
    </r>
  </si>
  <si>
    <r>
      <t xml:space="preserve">Exports </t>
    </r>
    <r>
      <rPr>
        <b/>
        <vertAlign val="superscript"/>
        <sz val="10"/>
        <rFont val="Arial"/>
        <family val="2"/>
      </rPr>
      <t>p</t>
    </r>
  </si>
  <si>
    <r>
      <t xml:space="preserve">Balance of Trade in Goods </t>
    </r>
    <r>
      <rPr>
        <b/>
        <vertAlign val="superscript"/>
        <sz val="10"/>
        <rFont val="Arial"/>
        <family val="2"/>
      </rPr>
      <t>p</t>
    </r>
  </si>
  <si>
    <r>
      <t>Table 17. Balance of Trade by Major Trading Partner: August 2024</t>
    </r>
    <r>
      <rPr>
        <vertAlign val="superscript"/>
        <sz val="10"/>
        <rFont val="Arial"/>
        <family val="2"/>
      </rPr>
      <t>p</t>
    </r>
  </si>
  <si>
    <r>
      <t>Table 18. Balance of Trade for Selected Economic Blocs: August 2024</t>
    </r>
    <r>
      <rPr>
        <vertAlign val="superscript"/>
        <sz val="10"/>
        <rFont val="Arial"/>
        <family val="2"/>
      </rPr>
      <t>p</t>
    </r>
  </si>
  <si>
    <t>Geographic Regions</t>
  </si>
  <si>
    <t>Exports to</t>
  </si>
  <si>
    <t>Imports from</t>
  </si>
  <si>
    <r>
      <t xml:space="preserve">East Asia </t>
    </r>
    <r>
      <rPr>
        <vertAlign val="superscript"/>
        <sz val="10"/>
        <rFont val="Arial"/>
        <family val="2"/>
      </rPr>
      <t>1/</t>
    </r>
  </si>
  <si>
    <r>
      <t xml:space="preserve">Southeast Asia </t>
    </r>
    <r>
      <rPr>
        <vertAlign val="superscript"/>
        <sz val="10"/>
        <rFont val="Arial"/>
        <family val="2"/>
      </rPr>
      <t>2/</t>
    </r>
  </si>
  <si>
    <r>
      <t xml:space="preserve">Northern America </t>
    </r>
    <r>
      <rPr>
        <vertAlign val="superscript"/>
        <sz val="10"/>
        <rFont val="Arial"/>
        <family val="2"/>
      </rPr>
      <t>3/</t>
    </r>
  </si>
  <si>
    <r>
      <t xml:space="preserve">Western Europe </t>
    </r>
    <r>
      <rPr>
        <vertAlign val="superscript"/>
        <sz val="10"/>
        <rFont val="Arial"/>
        <family val="2"/>
      </rPr>
      <t>4/</t>
    </r>
  </si>
  <si>
    <r>
      <t xml:space="preserve">Northern Europe </t>
    </r>
    <r>
      <rPr>
        <vertAlign val="superscript"/>
        <sz val="10"/>
        <rFont val="Arial"/>
        <family val="2"/>
      </rPr>
      <t>9/</t>
    </r>
  </si>
  <si>
    <r>
      <t xml:space="preserve">Central America </t>
    </r>
    <r>
      <rPr>
        <vertAlign val="superscript"/>
        <sz val="10"/>
        <rFont val="Arial"/>
        <family val="2"/>
      </rPr>
      <t>11/</t>
    </r>
  </si>
  <si>
    <r>
      <t xml:space="preserve">Eastern Europe </t>
    </r>
    <r>
      <rPr>
        <vertAlign val="superscript"/>
        <sz val="10"/>
        <rFont val="Arial"/>
        <family val="2"/>
      </rPr>
      <t>12/</t>
    </r>
  </si>
  <si>
    <r>
      <t xml:space="preserve">Rest of the World (ROW) </t>
    </r>
    <r>
      <rPr>
        <vertAlign val="superscript"/>
        <sz val="10"/>
        <rFont val="Arial"/>
        <family val="2"/>
      </rPr>
      <t>16/</t>
    </r>
  </si>
  <si>
    <t>1/ - includes Hong Kong, Japan, Macau, Mongolia, People’s Republic of China, Republic of Korea, and Republic of China (Taiwan)</t>
  </si>
  <si>
    <t>2/ - includes Brunei Darussalam, Cambodia, Indonesia, Lao People's Democratic Republic, Malaysia, Myanmar, Singapore, Thailand, Timor-Leste, and Vietnam</t>
  </si>
  <si>
    <t>3/ - includes Alaska, Bermuda, Canada, Greenland, Saint Pierre and Miquelon, and United States of America</t>
  </si>
  <si>
    <t>4/ - includes Austria, Belgium, France, Germany, Liechtenstein, Luxembourg, Monaco, Netherlands, Netherlands Antilles, and Switzerland</t>
  </si>
  <si>
    <t>9/ - includes Åland Islands, Channel Islands, Denmark, Estonia, Faeroe Islands, Finland, Iceland, Ireland, Latvia, Lithuania, Norway, Svalbard and Jan Mayen, Sweden, UK of Great Britain and N. Ireland</t>
  </si>
  <si>
    <t>11/ - includes Belize, Costa Rica, El Salvador, Guatemala, Honduras, Mexico, Nicaragua, Panama, and Panama Canal Zone</t>
  </si>
  <si>
    <t>12/ - includes Belarus, Bulgaria, Czechia, Hungary, Poland, Republic of Moldova, Romania, Russian Federation, Slovakia, and Ukraine</t>
  </si>
  <si>
    <t>16/ - includes all other countries not included in the geographic regions</t>
  </si>
  <si>
    <r>
      <t>Table 19. Philippine Total Trade, Exports, Imports, and Balance of Trade in Goods by Geographic Region: August 2023 and 2024</t>
    </r>
    <r>
      <rPr>
        <vertAlign val="superscript"/>
        <sz val="10"/>
        <rFont val="Arial"/>
        <family val="2"/>
      </rPr>
      <t>p</t>
    </r>
  </si>
  <si>
    <t>August 2023</t>
  </si>
  <si>
    <r>
      <t>August 2024</t>
    </r>
    <r>
      <rPr>
        <b/>
        <vertAlign val="superscript"/>
        <sz val="10"/>
        <rFont val="Arial"/>
        <family val="2"/>
      </rPr>
      <t>p</t>
    </r>
  </si>
  <si>
    <r>
      <t xml:space="preserve">Western Africa </t>
    </r>
    <r>
      <rPr>
        <vertAlign val="superscript"/>
        <sz val="10"/>
        <rFont val="Arial"/>
        <family val="2"/>
      </rPr>
      <t>13/</t>
    </r>
  </si>
  <si>
    <r>
      <t xml:space="preserve">Caribbean </t>
    </r>
    <r>
      <rPr>
        <vertAlign val="superscript"/>
        <sz val="10"/>
        <rFont val="Arial"/>
        <family val="2"/>
      </rPr>
      <t>14/</t>
    </r>
  </si>
  <si>
    <r>
      <t xml:space="preserve">Central Asia </t>
    </r>
    <r>
      <rPr>
        <vertAlign val="superscript"/>
        <sz val="10"/>
        <rFont val="Arial"/>
        <family val="2"/>
      </rPr>
      <t>15/</t>
    </r>
  </si>
  <si>
    <t>13/ - includes Benin, Burkina Faso, Cape Verde, Côte d’Ivoire, Gambia, Ghana, Guinea, Guinea-Bissau, Liberia, Mali, Mauritania, Niger, Nigeria, Saint Helena, Senegal, Sierra Leone, and Togo</t>
  </si>
  <si>
    <r>
      <t xml:space="preserve">Western Asia </t>
    </r>
    <r>
      <rPr>
        <vertAlign val="superscript"/>
        <sz val="10"/>
        <rFont val="Arial"/>
        <family val="2"/>
      </rPr>
      <t>5/</t>
    </r>
  </si>
  <si>
    <r>
      <t xml:space="preserve">Australia and New Zealand </t>
    </r>
    <r>
      <rPr>
        <vertAlign val="superscript"/>
        <sz val="10"/>
        <rFont val="Arial"/>
        <family val="2"/>
      </rPr>
      <t>6/</t>
    </r>
  </si>
  <si>
    <r>
      <t xml:space="preserve">Southern Asia </t>
    </r>
    <r>
      <rPr>
        <vertAlign val="superscript"/>
        <sz val="10"/>
        <rFont val="Arial"/>
        <family val="2"/>
      </rPr>
      <t>7/</t>
    </r>
  </si>
  <si>
    <r>
      <t xml:space="preserve">South America </t>
    </r>
    <r>
      <rPr>
        <vertAlign val="superscript"/>
        <sz val="10"/>
        <rFont val="Arial"/>
        <family val="2"/>
      </rPr>
      <t>8/</t>
    </r>
  </si>
  <si>
    <r>
      <t xml:space="preserve">Southern Europe </t>
    </r>
    <r>
      <rPr>
        <vertAlign val="superscript"/>
        <sz val="10"/>
        <rFont val="Arial"/>
        <family val="2"/>
      </rPr>
      <t>10/</t>
    </r>
  </si>
  <si>
    <t>5/ - includes Armenia, Azerbaijan, Bahrain, Cyprus, Georgia, Iraq, Israel, Jordan, Kuwait, Lebanon, Oman, Qatar, Saudi Arabia, State of Palestine, Syrian Arab Republic, Turkey, United Arab Emirates, and Yemen</t>
  </si>
  <si>
    <t>6/ - includes Australia, Christmas Island, Cocos (Keeling) Islands, Heard Island and McDonald Islands, New Zealand, and Norfolk Island</t>
  </si>
  <si>
    <t>7/ - includes Afghanistan, Bangladesh, Bhutan, India, Iran (Islamic Republic of), Maldives, Nepal, Pakistan, and Sri Lanka</t>
  </si>
  <si>
    <t>8/ - includes Argentina, Bolivia (Plurinational State of), Bouvet Island, Brazil, Chile, Colombia, Ecuador, Falkland Islands (Malvinas), French Guiana, Guyana, Paraguay, Peru, South Georgia and the South Sandwich Islands, Suriname, Uruguay, and Venezuela (Bolivarian Republic of)</t>
  </si>
  <si>
    <t>10/ - includes Albania, Andorra, Bosnia and Herzegovina, Croatia, Gibraltar, Greece, Holy See, Italy, Malta, Montenegro, North Macedonia, Portugal, San Marino, Serbia, Slovenia, and Spain</t>
  </si>
  <si>
    <t>14/ - includes Anguilla, Antigua and Barbuda, Aruba, Bahamas, Barbados, Bonaire, Sint Eustatius and Saba, British Virgin Islands, Cayman Islands, Cuba, Curaçao, Dominica, Dominican Republic, Grenada, Guadeloupe, Haiti, Jamaica, Martinique, Montserrat, Puerto Rico, Saint Barthélemy, Saint Kitts and Nevis, Saint Lucia, Saint Martin, Saint Martin (French Part), Saint Vincent and the Grenadines, Saint Maarten (Dutch part), Trinidad and Tobago, Turks and Caicos Islands, and United States Virgin Islands.</t>
  </si>
  <si>
    <t>15/ - includes Kazakhstan, Kyrgyzstan, Tajikistan, Turkmenistan, and Uzbekistan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</si>
</sst>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_(* \(#,##0\);_(* &quot;-&quot;??_);_(@_)"/>
    <numFmt numFmtId="165" formatCode="_(* #,##0.0_);_(* \(#,##0.0\);_(* &quot;-&quot;??_);_(@_)"/>
    <numFmt numFmtId="166" formatCode="#,###.00,,"/>
    <numFmt numFmtId="167" formatCode="#,##0.00,,"/>
    <numFmt numFmtId="168" formatCode="#,###,"/>
    <numFmt numFmtId="169" formatCode="[$-F400]h:mm:ss\ AM/PM"/>
    <numFmt numFmtId="170" formatCode="General_)"/>
    <numFmt numFmtId="171" formatCode="_(* #,###.00,,_);_(* \(#,###.00,,\);_(* &quot;-&quot;??_);_(@_)"/>
    <numFmt numFmtId="172" formatCode="_(* #,###.00,,_);_(* \-#,###.00,,;_(* &quot;-&quot;??_);_(@_)"/>
    <numFmt numFmtId="173" formatCode="#,##0.0"/>
    <numFmt numFmtId="174" formatCode="0.0"/>
    <numFmt numFmtId="175" formatCode="_(* #,##0.00,,_);_(* \-#,##0.00,,;_(* &quot;-&quot;??_);_(@_)"/>
    <numFmt numFmtId="176" formatCode="_(* #,##0.00,,_);_(* \(#,##0.00,,\);_(* &quot;-&quot;??_);_(@_)"/>
    <numFmt numFmtId="177" formatCode="_*\ #,##0.00,,;_*\ \-#,##0.00,,;_*\ &quot;-&quot;??;_(@_)"/>
    <numFmt numFmtId="178" formatCode="_*\ #,##0.00,,;_(* \-#,##0.00,,;_(* &quot;-&quot;??_);_(@_)"/>
  </numFmts>
  <fonts count="21" x14ac:knownFonts="1">
    <font>
      <sz val="11"/>
      <color theme="1"/>
      <name val="Aptos Narrow"/>
      <family val="2"/>
      <scheme val="minor"/>
    </font>
    <font>
      <sz val="10"/>
      <name val="Arial"/>
      <family val="2"/>
    </font>
    <font>
      <sz val="11"/>
      <name val="Arial"/>
      <family val="2"/>
    </font>
    <font>
      <sz val="9"/>
      <name val="Arial"/>
      <family val="2"/>
    </font>
    <font>
      <sz val="11"/>
      <color theme="1"/>
      <name val="Aptos Narrow"/>
      <family val="2"/>
      <scheme val="minor"/>
    </font>
    <font>
      <b/>
      <sz val="10"/>
      <name val="Arial"/>
      <family val="2"/>
    </font>
    <font>
      <b/>
      <sz val="10"/>
      <color indexed="8"/>
      <name val="Arial"/>
      <family val="2"/>
    </font>
    <font>
      <sz val="10"/>
      <color indexed="8"/>
      <name val="Arial"/>
      <family val="2"/>
    </font>
    <font>
      <b/>
      <sz val="9"/>
      <name val="Arial"/>
      <family val="2"/>
    </font>
    <font>
      <b/>
      <vertAlign val="superscript"/>
      <sz val="10"/>
      <name val="Arial"/>
      <family val="2"/>
    </font>
    <font>
      <vertAlign val="superscript"/>
      <sz val="10"/>
      <name val="Arial"/>
      <family val="2"/>
    </font>
    <font>
      <b/>
      <i/>
      <sz val="10"/>
      <name val="Arial"/>
      <family val="2"/>
    </font>
    <font>
      <i/>
      <sz val="10"/>
      <name val="Arial"/>
      <family val="2"/>
    </font>
    <font>
      <b/>
      <i/>
      <sz val="9"/>
      <name val="Arial"/>
      <family val="2"/>
    </font>
    <font>
      <i/>
      <sz val="9"/>
      <name val="Arial"/>
      <family val="2"/>
    </font>
    <font>
      <b/>
      <sz val="10"/>
      <color theme="1"/>
      <name val="Arial"/>
      <family val="2"/>
    </font>
    <font>
      <sz val="11"/>
      <color theme="1"/>
      <name val="Arial"/>
      <family val="2"/>
    </font>
    <font>
      <sz val="10"/>
      <color theme="1"/>
      <name val="Arial"/>
      <family val="2"/>
    </font>
    <font>
      <i/>
      <sz val="9"/>
      <name val="Aptos Narrow"/>
      <family val="2"/>
      <scheme val="minor"/>
    </font>
    <font>
      <i/>
      <sz val="9"/>
      <color theme="1"/>
      <name val="Arial"/>
      <family val="2"/>
    </font>
    <font>
      <i/>
      <sz val="10"/>
      <color theme="1"/>
      <name val="Arial"/>
      <family val="2"/>
    </font>
  </fonts>
  <fills count="2">
    <fill>
      <patternFill patternType="none"/>
    </fill>
    <fill>
      <patternFill patternType="gray125"/>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indexed="64"/>
      </top>
      <bottom style="thin">
        <color indexed="64"/>
      </bottom>
      <diagonal/>
    </border>
    <border>
      <left style="thin">
        <color indexed="64"/>
      </left>
      <right/>
      <top style="thin">
        <color rgb="FF000000"/>
      </top>
      <bottom/>
      <diagonal/>
    </border>
  </borders>
  <cellStyleXfs count="11">
    <xf numFmtId="0" fontId="0" fillId="0" borderId="0"/>
    <xf numFmtId="0" fontId="1" fillId="0" borderId="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25">
    <xf numFmtId="0" fontId="0" fillId="0" borderId="0" xfId="0"/>
    <xf numFmtId="0" fontId="1" fillId="0" borderId="0" xfId="1"/>
    <xf numFmtId="0" fontId="3" fillId="0" borderId="0" xfId="1" applyFont="1" applyAlignment="1">
      <alignment horizontal="left"/>
    </xf>
    <xf numFmtId="0" fontId="1" fillId="0" borderId="7" xfId="1" applyBorder="1" applyAlignment="1">
      <alignment horizontal="center" vertical="center" wrapText="1"/>
    </xf>
    <xf numFmtId="165" fontId="1" fillId="0" borderId="0" xfId="1" applyNumberFormat="1"/>
    <xf numFmtId="0" fontId="1" fillId="0" borderId="6" xfId="1" applyBorder="1"/>
    <xf numFmtId="165" fontId="1" fillId="0" borderId="6" xfId="1" applyNumberFormat="1" applyBorder="1"/>
    <xf numFmtId="0" fontId="3" fillId="0" borderId="0" xfId="1" applyFont="1"/>
    <xf numFmtId="0" fontId="1" fillId="0" borderId="0" xfId="1" applyAlignment="1">
      <alignment horizontal="centerContinuous"/>
    </xf>
    <xf numFmtId="0" fontId="1" fillId="0" borderId="0" xfId="1" applyAlignment="1">
      <alignment horizontal="left" vertical="top" wrapText="1"/>
    </xf>
    <xf numFmtId="164" fontId="1" fillId="0" borderId="0" xfId="2" applyNumberFormat="1" applyFont="1"/>
    <xf numFmtId="0" fontId="3" fillId="0" borderId="0" xfId="1" quotePrefix="1" applyFont="1" applyAlignment="1">
      <alignment horizontal="left"/>
    </xf>
    <xf numFmtId="43" fontId="1" fillId="0" borderId="0" xfId="2" applyFont="1"/>
    <xf numFmtId="171" fontId="1" fillId="0" borderId="0" xfId="1" applyNumberFormat="1"/>
    <xf numFmtId="0" fontId="7" fillId="0" borderId="0" xfId="1" applyFont="1"/>
    <xf numFmtId="0" fontId="7" fillId="0" borderId="0" xfId="1" applyFont="1" applyAlignment="1">
      <alignment horizontal="center"/>
    </xf>
    <xf numFmtId="43" fontId="7" fillId="0" borderId="0" xfId="1" applyNumberFormat="1" applyFont="1"/>
    <xf numFmtId="0" fontId="7" fillId="0" borderId="6" xfId="1" applyFont="1" applyBorder="1" applyAlignment="1">
      <alignment horizontal="center"/>
    </xf>
    <xf numFmtId="1" fontId="1" fillId="0" borderId="0" xfId="1" quotePrefix="1" applyNumberFormat="1" applyAlignment="1">
      <alignment horizontal="left"/>
    </xf>
    <xf numFmtId="166" fontId="7" fillId="0" borderId="0" xfId="2" applyNumberFormat="1" applyFont="1" applyFill="1" applyBorder="1" applyProtection="1"/>
    <xf numFmtId="166" fontId="7" fillId="0" borderId="0" xfId="2" applyNumberFormat="1" applyFont="1" applyFill="1" applyBorder="1"/>
    <xf numFmtId="171" fontId="7" fillId="0" borderId="0" xfId="1" applyNumberFormat="1" applyFont="1"/>
    <xf numFmtId="0" fontId="7" fillId="0" borderId="0" xfId="1" applyFont="1" applyAlignment="1">
      <alignment horizontal="left"/>
    </xf>
    <xf numFmtId="1" fontId="1" fillId="0" borderId="0" xfId="1" applyNumberFormat="1" applyAlignment="1">
      <alignment horizontal="center"/>
    </xf>
    <xf numFmtId="1" fontId="1" fillId="0" borderId="0" xfId="1" applyNumberFormat="1"/>
    <xf numFmtId="43" fontId="7" fillId="0" borderId="0" xfId="2" applyFont="1" applyFill="1" applyBorder="1" applyProtection="1"/>
    <xf numFmtId="43" fontId="7" fillId="0" borderId="0" xfId="2" applyFont="1" applyFill="1" applyBorder="1"/>
    <xf numFmtId="1" fontId="3" fillId="0" borderId="0" xfId="1" applyNumberFormat="1" applyFont="1"/>
    <xf numFmtId="43" fontId="7" fillId="0" borderId="0" xfId="2" applyFont="1" applyBorder="1"/>
    <xf numFmtId="0" fontId="1" fillId="0" borderId="0" xfId="1" applyAlignment="1">
      <alignment horizontal="left"/>
    </xf>
    <xf numFmtId="0" fontId="1" fillId="0" borderId="0" xfId="1" applyAlignment="1">
      <alignment horizontal="center"/>
    </xf>
    <xf numFmtId="0" fontId="5" fillId="0" borderId="0" xfId="1" applyFont="1" applyAlignment="1">
      <alignment horizontal="center"/>
    </xf>
    <xf numFmtId="0" fontId="5" fillId="0" borderId="0" xfId="1" applyFont="1"/>
    <xf numFmtId="40" fontId="1" fillId="0" borderId="0" xfId="1" applyNumberFormat="1"/>
    <xf numFmtId="1" fontId="5" fillId="0" borderId="0" xfId="1" applyNumberFormat="1" applyFont="1" applyAlignment="1">
      <alignment horizontal="center"/>
    </xf>
    <xf numFmtId="1" fontId="5" fillId="0" borderId="0" xfId="1" quotePrefix="1" applyNumberFormat="1" applyFont="1" applyAlignment="1">
      <alignment horizontal="center"/>
    </xf>
    <xf numFmtId="43" fontId="1" fillId="0" borderId="0" xfId="1" applyNumberFormat="1"/>
    <xf numFmtId="1" fontId="1" fillId="0" borderId="6" xfId="1" applyNumberFormat="1" applyBorder="1" applyAlignment="1">
      <alignment horizontal="center"/>
    </xf>
    <xf numFmtId="1" fontId="1" fillId="0" borderId="0" xfId="1" applyNumberFormat="1" applyAlignment="1">
      <alignment horizontal="left"/>
    </xf>
    <xf numFmtId="165" fontId="1" fillId="0" borderId="0" xfId="2" applyNumberFormat="1" applyFont="1" applyAlignment="1">
      <alignment horizontal="centerContinuous"/>
    </xf>
    <xf numFmtId="165" fontId="5" fillId="0" borderId="2" xfId="1" applyNumberFormat="1" applyFont="1" applyBorder="1" applyAlignment="1">
      <alignment horizontal="center" vertical="center"/>
    </xf>
    <xf numFmtId="165" fontId="5" fillId="0" borderId="5" xfId="1" quotePrefix="1" applyNumberFormat="1" applyFont="1" applyBorder="1" applyAlignment="1">
      <alignment horizontal="center" vertical="center"/>
    </xf>
    <xf numFmtId="165" fontId="5" fillId="0" borderId="0" xfId="1" applyNumberFormat="1" applyFont="1"/>
    <xf numFmtId="166" fontId="1" fillId="0" borderId="0" xfId="1" applyNumberFormat="1"/>
    <xf numFmtId="43" fontId="5" fillId="0" borderId="0" xfId="2" applyFont="1"/>
    <xf numFmtId="166" fontId="1" fillId="0" borderId="6" xfId="2" applyNumberFormat="1" applyFont="1" applyBorder="1"/>
    <xf numFmtId="166" fontId="1" fillId="0" borderId="6" xfId="1" applyNumberFormat="1" applyBorder="1"/>
    <xf numFmtId="165" fontId="1" fillId="0" borderId="6" xfId="2" applyNumberFormat="1" applyFont="1" applyBorder="1"/>
    <xf numFmtId="165" fontId="1" fillId="0" borderId="0" xfId="2" applyNumberFormat="1" applyFont="1"/>
    <xf numFmtId="1" fontId="1" fillId="0" borderId="0" xfId="1" quotePrefix="1" applyNumberFormat="1"/>
    <xf numFmtId="0" fontId="5" fillId="0" borderId="0" xfId="1" applyFont="1" applyAlignment="1">
      <alignment horizontal="centerContinuous"/>
    </xf>
    <xf numFmtId="168" fontId="5" fillId="0" borderId="0" xfId="1" applyNumberFormat="1" applyFont="1" applyAlignment="1">
      <alignment horizontal="centerContinuous"/>
    </xf>
    <xf numFmtId="0" fontId="12" fillId="0" borderId="0" xfId="1" applyFont="1"/>
    <xf numFmtId="43" fontId="1" fillId="0" borderId="7" xfId="2" applyFont="1" applyFill="1" applyBorder="1" applyAlignment="1"/>
    <xf numFmtId="168" fontId="1" fillId="0" borderId="7" xfId="2" quotePrefix="1" applyNumberFormat="1" applyFont="1" applyFill="1" applyBorder="1" applyAlignment="1"/>
    <xf numFmtId="165" fontId="1" fillId="0" borderId="7" xfId="2" applyNumberFormat="1" applyFont="1" applyFill="1" applyBorder="1" applyAlignment="1"/>
    <xf numFmtId="0" fontId="5" fillId="0" borderId="0" xfId="1" applyFont="1" applyAlignment="1">
      <alignment horizontal="left"/>
    </xf>
    <xf numFmtId="0" fontId="5" fillId="0" borderId="0" xfId="1" quotePrefix="1" applyFont="1" applyAlignment="1">
      <alignment horizontal="left"/>
    </xf>
    <xf numFmtId="168" fontId="1" fillId="0" borderId="0" xfId="1" applyNumberFormat="1"/>
    <xf numFmtId="168" fontId="1" fillId="0" borderId="0" xfId="2" applyNumberFormat="1" applyFont="1"/>
    <xf numFmtId="0" fontId="1" fillId="0" borderId="7" xfId="1" applyBorder="1"/>
    <xf numFmtId="43" fontId="1" fillId="0" borderId="0" xfId="2" applyFont="1" applyFill="1" applyBorder="1"/>
    <xf numFmtId="1" fontId="11" fillId="0" borderId="0" xfId="1" applyNumberFormat="1" applyFont="1" applyAlignment="1">
      <alignment horizontal="centerContinuous"/>
    </xf>
    <xf numFmtId="1" fontId="11" fillId="0" borderId="0" xfId="1" quotePrefix="1" applyNumberFormat="1" applyFont="1" applyAlignment="1">
      <alignment horizontal="centerContinuous"/>
    </xf>
    <xf numFmtId="0" fontId="1" fillId="0" borderId="0" xfId="1" applyAlignment="1">
      <alignment vertical="top" wrapText="1"/>
    </xf>
    <xf numFmtId="0" fontId="1" fillId="0" borderId="0" xfId="1" applyAlignment="1">
      <alignment horizontal="center" vertical="center" wrapText="1"/>
    </xf>
    <xf numFmtId="165" fontId="5" fillId="0" borderId="0" xfId="2" applyNumberFormat="1" applyFont="1"/>
    <xf numFmtId="0" fontId="1" fillId="0" borderId="0" xfId="1" quotePrefix="1" applyAlignment="1">
      <alignment horizontal="left" vertical="top" wrapText="1"/>
    </xf>
    <xf numFmtId="0" fontId="8" fillId="0" borderId="0" xfId="1" applyFont="1"/>
    <xf numFmtId="165" fontId="3" fillId="0" borderId="0" xfId="1" applyNumberFormat="1" applyFont="1"/>
    <xf numFmtId="0" fontId="14" fillId="0" borderId="0" xfId="1" applyFont="1"/>
    <xf numFmtId="1" fontId="3" fillId="0" borderId="0" xfId="1" applyNumberFormat="1" applyFont="1" applyAlignment="1">
      <alignment wrapText="1"/>
    </xf>
    <xf numFmtId="0" fontId="1" fillId="0" borderId="0" xfId="1" applyAlignment="1">
      <alignment horizontal="left" wrapText="1"/>
    </xf>
    <xf numFmtId="1" fontId="3" fillId="0" borderId="0" xfId="1" applyNumberFormat="1" applyFont="1" applyAlignment="1">
      <alignment horizontal="left"/>
    </xf>
    <xf numFmtId="166" fontId="3" fillId="0" borderId="0" xfId="1" applyNumberFormat="1" applyFont="1"/>
    <xf numFmtId="166" fontId="8" fillId="0" borderId="0" xfId="1" applyNumberFormat="1" applyFont="1"/>
    <xf numFmtId="0" fontId="5" fillId="0" borderId="0" xfId="1" quotePrefix="1" applyFont="1" applyAlignment="1">
      <alignment horizontal="centerContinuous"/>
    </xf>
    <xf numFmtId="0" fontId="5" fillId="0" borderId="6" xfId="1" applyFont="1" applyBorder="1"/>
    <xf numFmtId="168" fontId="5" fillId="0" borderId="6" xfId="1" applyNumberFormat="1" applyFont="1" applyBorder="1"/>
    <xf numFmtId="165" fontId="5" fillId="0" borderId="6" xfId="2" applyNumberFormat="1" applyFont="1" applyBorder="1"/>
    <xf numFmtId="0" fontId="1" fillId="0" borderId="7" xfId="1" applyBorder="1" applyAlignment="1">
      <alignment horizontal="center" vertical="center"/>
    </xf>
    <xf numFmtId="168" fontId="5" fillId="0" borderId="7" xfId="1" quotePrefix="1" applyNumberFormat="1" applyFont="1" applyBorder="1" applyAlignment="1">
      <alignment horizontal="center"/>
    </xf>
    <xf numFmtId="3" fontId="5" fillId="0" borderId="7" xfId="1" quotePrefix="1" applyNumberFormat="1" applyFont="1" applyBorder="1" applyAlignment="1">
      <alignment horizontal="center"/>
    </xf>
    <xf numFmtId="168" fontId="5" fillId="0" borderId="7" xfId="2" quotePrefix="1" applyNumberFormat="1" applyFont="1" applyBorder="1" applyAlignment="1">
      <alignment horizontal="center"/>
    </xf>
    <xf numFmtId="165" fontId="5" fillId="0" borderId="7" xfId="2" applyNumberFormat="1" applyFont="1" applyBorder="1" applyAlignment="1">
      <alignment horizontal="centerContinuous"/>
    </xf>
    <xf numFmtId="43" fontId="5" fillId="0" borderId="6" xfId="2" applyFont="1" applyBorder="1" applyAlignment="1">
      <alignment horizontal="centerContinuous"/>
    </xf>
    <xf numFmtId="1" fontId="3" fillId="0" borderId="0" xfId="1" quotePrefix="1" applyNumberFormat="1" applyFont="1" applyAlignment="1">
      <alignment horizontal="left"/>
    </xf>
    <xf numFmtId="0" fontId="6" fillId="0" borderId="0" xfId="1" applyFont="1"/>
    <xf numFmtId="43" fontId="7" fillId="0" borderId="7" xfId="2" quotePrefix="1" applyFont="1" applyFill="1" applyBorder="1" applyAlignment="1" applyProtection="1">
      <alignment horizontal="center"/>
    </xf>
    <xf numFmtId="165" fontId="7" fillId="0" borderId="7" xfId="2" quotePrefix="1" applyNumberFormat="1" applyFont="1" applyFill="1" applyBorder="1" applyAlignment="1" applyProtection="1">
      <alignment horizontal="center"/>
    </xf>
    <xf numFmtId="43" fontId="7" fillId="0" borderId="0" xfId="2" quotePrefix="1" applyFont="1" applyFill="1" applyBorder="1" applyAlignment="1" applyProtection="1">
      <alignment horizontal="center"/>
    </xf>
    <xf numFmtId="165" fontId="7" fillId="0" borderId="0" xfId="2" quotePrefix="1" applyNumberFormat="1" applyFont="1" applyFill="1" applyBorder="1" applyAlignment="1" applyProtection="1">
      <alignment horizontal="center"/>
    </xf>
    <xf numFmtId="0" fontId="5" fillId="0" borderId="0" xfId="1" applyFont="1" applyAlignment="1">
      <alignment horizontal="center" wrapText="1"/>
    </xf>
    <xf numFmtId="167" fontId="5" fillId="0" borderId="0" xfId="2" applyNumberFormat="1" applyFont="1" applyBorder="1" applyAlignment="1">
      <alignment horizontal="right"/>
    </xf>
    <xf numFmtId="1" fontId="1" fillId="0" borderId="0" xfId="1" applyNumberFormat="1" applyAlignment="1">
      <alignment wrapText="1"/>
    </xf>
    <xf numFmtId="1" fontId="1" fillId="0" borderId="0" xfId="1" applyNumberFormat="1" applyAlignment="1">
      <alignment horizontal="center" vertical="top" wrapText="1"/>
    </xf>
    <xf numFmtId="43" fontId="1" fillId="0" borderId="0" xfId="2" applyFont="1" applyBorder="1" applyAlignment="1">
      <alignment horizontal="right"/>
    </xf>
    <xf numFmtId="4" fontId="1" fillId="0" borderId="0" xfId="1" quotePrefix="1" applyNumberFormat="1" applyAlignment="1">
      <alignment horizontal="left" wrapText="1"/>
    </xf>
    <xf numFmtId="1" fontId="1" fillId="0" borderId="6" xfId="1" applyNumberFormat="1" applyBorder="1" applyAlignment="1">
      <alignment wrapText="1"/>
    </xf>
    <xf numFmtId="166" fontId="5" fillId="0" borderId="0" xfId="1" applyNumberFormat="1" applyFont="1"/>
    <xf numFmtId="1" fontId="1" fillId="0" borderId="6" xfId="1" applyNumberFormat="1" applyBorder="1" applyAlignment="1">
      <alignment horizontal="center" vertical="top" wrapText="1"/>
    </xf>
    <xf numFmtId="0" fontId="1" fillId="0" borderId="6" xfId="1" quotePrefix="1" applyBorder="1" applyAlignment="1">
      <alignment horizontal="left" vertical="top" wrapText="1"/>
    </xf>
    <xf numFmtId="43" fontId="1" fillId="0" borderId="0" xfId="2" applyFont="1" applyBorder="1" applyAlignment="1">
      <alignment horizontal="center"/>
    </xf>
    <xf numFmtId="43" fontId="1" fillId="0" borderId="0" xfId="2" applyFont="1" applyBorder="1"/>
    <xf numFmtId="167" fontId="1" fillId="0" borderId="6" xfId="2" applyNumberFormat="1" applyFont="1" applyBorder="1"/>
    <xf numFmtId="43" fontId="1" fillId="0" borderId="6" xfId="2" applyFont="1" applyBorder="1" applyAlignment="1">
      <alignment horizontal="right"/>
    </xf>
    <xf numFmtId="165" fontId="1" fillId="0" borderId="6" xfId="2" applyNumberFormat="1" applyFont="1" applyBorder="1" applyAlignment="1">
      <alignment horizontal="center"/>
    </xf>
    <xf numFmtId="1" fontId="1" fillId="0" borderId="0" xfId="1" applyNumberFormat="1" applyAlignment="1">
      <alignment horizontal="left" wrapText="1"/>
    </xf>
    <xf numFmtId="43" fontId="5" fillId="0" borderId="2" xfId="4" quotePrefix="1" applyFont="1" applyFill="1" applyBorder="1" applyAlignment="1" applyProtection="1">
      <alignment horizontal="center"/>
    </xf>
    <xf numFmtId="43" fontId="5" fillId="0" borderId="5" xfId="4" quotePrefix="1" applyFont="1" applyFill="1" applyBorder="1" applyAlignment="1" applyProtection="1">
      <alignment horizontal="center"/>
    </xf>
    <xf numFmtId="0" fontId="5" fillId="0" borderId="0" xfId="1" applyFont="1" applyAlignment="1">
      <alignment horizontal="center" vertical="center" wrapText="1"/>
    </xf>
    <xf numFmtId="43" fontId="5" fillId="0" borderId="0" xfId="4" quotePrefix="1" applyFont="1" applyFill="1" applyBorder="1" applyAlignment="1" applyProtection="1">
      <alignment horizontal="center"/>
    </xf>
    <xf numFmtId="0" fontId="1" fillId="0" borderId="0" xfId="1" applyAlignment="1">
      <alignment horizontal="left" vertical="center" wrapText="1"/>
    </xf>
    <xf numFmtId="172" fontId="1" fillId="0" borderId="0" xfId="1" applyNumberFormat="1" applyAlignment="1">
      <alignment horizontal="right"/>
    </xf>
    <xf numFmtId="173" fontId="1" fillId="0" borderId="0" xfId="2" applyNumberFormat="1" applyFont="1" applyBorder="1" applyAlignment="1" applyProtection="1">
      <alignment horizontal="right"/>
    </xf>
    <xf numFmtId="173" fontId="1" fillId="0" borderId="0" xfId="2" applyNumberFormat="1" applyFont="1" applyFill="1" applyBorder="1" applyAlignment="1" applyProtection="1">
      <alignment horizontal="right"/>
    </xf>
    <xf numFmtId="0" fontId="5" fillId="0" borderId="6" xfId="1" applyFont="1" applyBorder="1" applyAlignment="1">
      <alignment horizontal="center" vertical="center" wrapText="1"/>
    </xf>
    <xf numFmtId="43" fontId="5" fillId="0" borderId="6" xfId="4" quotePrefix="1" applyFont="1" applyFill="1" applyBorder="1" applyAlignment="1" applyProtection="1">
      <alignment horizontal="center"/>
    </xf>
    <xf numFmtId="37" fontId="1" fillId="0" borderId="0" xfId="1" applyNumberFormat="1"/>
    <xf numFmtId="0" fontId="14" fillId="0" borderId="0" xfId="1" quotePrefix="1" applyFont="1" applyAlignment="1">
      <alignment horizontal="left"/>
    </xf>
    <xf numFmtId="0" fontId="14" fillId="0" borderId="0" xfId="1" applyFont="1" applyAlignment="1">
      <alignment horizontal="left"/>
    </xf>
    <xf numFmtId="37" fontId="3" fillId="0" borderId="0" xfId="1" applyNumberFormat="1" applyFont="1"/>
    <xf numFmtId="0" fontId="1" fillId="0" borderId="0" xfId="6"/>
    <xf numFmtId="165" fontId="1" fillId="0" borderId="0" xfId="4" applyNumberFormat="1" applyFont="1" applyFill="1"/>
    <xf numFmtId="0" fontId="12" fillId="0" borderId="0" xfId="6" applyFont="1"/>
    <xf numFmtId="0" fontId="5" fillId="0" borderId="5" xfId="1" applyFont="1" applyBorder="1" applyAlignment="1">
      <alignment horizontal="center" vertical="center"/>
    </xf>
    <xf numFmtId="0" fontId="5" fillId="0" borderId="0" xfId="6" applyFont="1"/>
    <xf numFmtId="49" fontId="5" fillId="0" borderId="2" xfId="1" quotePrefix="1" applyNumberFormat="1" applyFont="1" applyBorder="1" applyAlignment="1">
      <alignment horizontal="center" vertical="center"/>
    </xf>
    <xf numFmtId="174" fontId="5" fillId="0" borderId="2" xfId="1" quotePrefix="1" applyNumberFormat="1" applyFont="1" applyBorder="1" applyAlignment="1">
      <alignment horizontal="center" vertical="center" wrapText="1"/>
    </xf>
    <xf numFmtId="0" fontId="5" fillId="0" borderId="0" xfId="6" applyFont="1" applyAlignment="1">
      <alignment horizontal="center"/>
    </xf>
    <xf numFmtId="43" fontId="5" fillId="0" borderId="2" xfId="4" quotePrefix="1" applyFont="1" applyFill="1" applyBorder="1" applyAlignment="1" applyProtection="1">
      <alignment horizontal="center" vertical="center"/>
    </xf>
    <xf numFmtId="174" fontId="5" fillId="0" borderId="2" xfId="4" quotePrefix="1" applyNumberFormat="1" applyFont="1" applyFill="1" applyBorder="1" applyAlignment="1" applyProtection="1">
      <alignment horizontal="center" vertical="center"/>
    </xf>
    <xf numFmtId="165" fontId="5" fillId="0" borderId="5" xfId="4" quotePrefix="1" applyNumberFormat="1" applyFont="1" applyFill="1" applyBorder="1" applyAlignment="1" applyProtection="1">
      <alignment horizontal="center" vertical="center"/>
    </xf>
    <xf numFmtId="0" fontId="1" fillId="0" borderId="0" xfId="6" quotePrefix="1" applyAlignment="1">
      <alignment horizontal="left" vertical="top" wrapText="1"/>
    </xf>
    <xf numFmtId="0" fontId="1" fillId="0" borderId="0" xfId="1" quotePrefix="1" applyAlignment="1">
      <alignment horizontal="left" wrapText="1"/>
    </xf>
    <xf numFmtId="4" fontId="1" fillId="0" borderId="0" xfId="6" quotePrefix="1" applyNumberFormat="1" applyAlignment="1">
      <alignment horizontal="left" wrapText="1"/>
    </xf>
    <xf numFmtId="0" fontId="5" fillId="0" borderId="0" xfId="1" applyFont="1" applyAlignment="1">
      <alignment horizontal="center" vertical="top" wrapText="1"/>
    </xf>
    <xf numFmtId="0" fontId="1" fillId="0" borderId="0" xfId="1" quotePrefix="1" applyAlignment="1">
      <alignment vertical="top" wrapText="1"/>
    </xf>
    <xf numFmtId="0" fontId="1" fillId="0" borderId="0" xfId="6" applyAlignment="1">
      <alignment vertical="top" wrapText="1"/>
    </xf>
    <xf numFmtId="167" fontId="1" fillId="0" borderId="0" xfId="2" applyNumberFormat="1" applyFont="1" applyAlignment="1">
      <alignment horizontal="right"/>
    </xf>
    <xf numFmtId="167" fontId="5" fillId="0" borderId="0" xfId="2" applyNumberFormat="1" applyFont="1" applyAlignment="1">
      <alignment horizontal="right"/>
    </xf>
    <xf numFmtId="167" fontId="1" fillId="0" borderId="0" xfId="2" applyNumberFormat="1" applyFont="1" applyBorder="1" applyAlignment="1">
      <alignment horizontal="right"/>
    </xf>
    <xf numFmtId="173" fontId="5" fillId="0" borderId="0" xfId="2" applyNumberFormat="1" applyFont="1" applyBorder="1" applyAlignment="1">
      <alignment horizontal="right"/>
    </xf>
    <xf numFmtId="173" fontId="1" fillId="0" borderId="0" xfId="2" applyNumberFormat="1" applyFont="1" applyBorder="1" applyAlignment="1">
      <alignment horizontal="right"/>
    </xf>
    <xf numFmtId="173" fontId="1" fillId="0" borderId="0" xfId="2" applyNumberFormat="1" applyFont="1" applyAlignment="1">
      <alignment horizontal="right"/>
    </xf>
    <xf numFmtId="173" fontId="5" fillId="0" borderId="0" xfId="2" applyNumberFormat="1" applyFont="1" applyAlignment="1">
      <alignment horizontal="right"/>
    </xf>
    <xf numFmtId="0" fontId="1" fillId="0" borderId="0" xfId="6" applyAlignment="1">
      <alignment horizontal="center"/>
    </xf>
    <xf numFmtId="0" fontId="1" fillId="0" borderId="0" xfId="6" applyAlignment="1">
      <alignment horizontal="left"/>
    </xf>
    <xf numFmtId="166" fontId="5" fillId="0" borderId="0" xfId="6" applyNumberFormat="1" applyFont="1"/>
    <xf numFmtId="165" fontId="5" fillId="0" borderId="0" xfId="6" applyNumberFormat="1" applyFont="1"/>
    <xf numFmtId="1" fontId="14" fillId="0" borderId="0" xfId="1" applyNumberFormat="1" applyFont="1" applyAlignment="1">
      <alignment horizontal="left"/>
    </xf>
    <xf numFmtId="174" fontId="8" fillId="0" borderId="0" xfId="6" applyNumberFormat="1" applyFont="1"/>
    <xf numFmtId="166" fontId="8" fillId="0" borderId="0" xfId="6" applyNumberFormat="1" applyFont="1"/>
    <xf numFmtId="174" fontId="8" fillId="0" borderId="0" xfId="4" applyNumberFormat="1" applyFont="1" applyFill="1" applyAlignment="1">
      <alignment horizontal="right"/>
    </xf>
    <xf numFmtId="0" fontId="3" fillId="0" borderId="0" xfId="6" applyFont="1"/>
    <xf numFmtId="0" fontId="8" fillId="0" borderId="0" xfId="6" applyFont="1"/>
    <xf numFmtId="1" fontId="14" fillId="0" borderId="0" xfId="1" quotePrefix="1" applyNumberFormat="1" applyFont="1" applyAlignment="1">
      <alignment horizontal="left"/>
    </xf>
    <xf numFmtId="0" fontId="14" fillId="0" borderId="0" xfId="0" quotePrefix="1" applyFont="1" applyAlignment="1">
      <alignment horizontal="left"/>
    </xf>
    <xf numFmtId="0" fontId="3" fillId="0" borderId="0" xfId="0" quotePrefix="1" applyFont="1" applyAlignment="1">
      <alignment horizontal="left"/>
    </xf>
    <xf numFmtId="39" fontId="3" fillId="0" borderId="0" xfId="0" applyNumberFormat="1" applyFont="1"/>
    <xf numFmtId="39" fontId="3" fillId="0" borderId="0" xfId="0" applyNumberFormat="1" applyFont="1" applyAlignment="1">
      <alignment horizontal="right"/>
    </xf>
    <xf numFmtId="0" fontId="3" fillId="0" borderId="0" xfId="0" applyFont="1"/>
    <xf numFmtId="168" fontId="3" fillId="0" borderId="0" xfId="1" applyNumberFormat="1" applyFont="1"/>
    <xf numFmtId="174" fontId="3" fillId="0" borderId="0" xfId="4" applyNumberFormat="1" applyFont="1" applyFill="1"/>
    <xf numFmtId="174" fontId="3" fillId="0" borderId="0" xfId="1" applyNumberFormat="1" applyFont="1"/>
    <xf numFmtId="174" fontId="3" fillId="0" borderId="0" xfId="4" applyNumberFormat="1" applyFont="1" applyFill="1" applyAlignment="1">
      <alignment horizontal="centerContinuous"/>
    </xf>
    <xf numFmtId="174" fontId="3" fillId="0" borderId="0" xfId="6" applyNumberFormat="1" applyFont="1"/>
    <xf numFmtId="166" fontId="3" fillId="0" borderId="0" xfId="6" applyNumberFormat="1" applyFont="1"/>
    <xf numFmtId="174" fontId="3" fillId="0" borderId="0" xfId="4" applyNumberFormat="1" applyFont="1" applyFill="1" applyBorder="1" applyAlignment="1">
      <alignment horizontal="right"/>
    </xf>
    <xf numFmtId="1" fontId="1" fillId="0" borderId="0" xfId="6" applyNumberFormat="1" applyAlignment="1">
      <alignment horizontal="center"/>
    </xf>
    <xf numFmtId="1" fontId="1" fillId="0" borderId="0" xfId="6" applyNumberFormat="1" applyAlignment="1">
      <alignment horizontal="left"/>
    </xf>
    <xf numFmtId="166" fontId="1" fillId="0" borderId="0" xfId="6" applyNumberFormat="1"/>
    <xf numFmtId="165" fontId="1" fillId="0" borderId="0" xfId="1" applyNumberFormat="1" applyAlignment="1">
      <alignment horizontal="centerContinuous"/>
    </xf>
    <xf numFmtId="0" fontId="5" fillId="0" borderId="2" xfId="1" applyFont="1" applyBorder="1" applyAlignment="1">
      <alignment horizontal="centerContinuous" vertical="center"/>
    </xf>
    <xf numFmtId="0" fontId="5" fillId="0" borderId="2" xfId="1" quotePrefix="1" applyFont="1" applyBorder="1" applyAlignment="1">
      <alignment horizontal="center" vertical="center"/>
    </xf>
    <xf numFmtId="175" fontId="1" fillId="0" borderId="0" xfId="2" applyNumberFormat="1" applyFont="1" applyBorder="1" applyAlignment="1">
      <alignment horizontal="right"/>
    </xf>
    <xf numFmtId="175" fontId="5" fillId="0" borderId="0" xfId="2" applyNumberFormat="1" applyFont="1" applyAlignment="1">
      <alignment horizontal="right"/>
    </xf>
    <xf numFmtId="175" fontId="1" fillId="0" borderId="0" xfId="2" applyNumberFormat="1" applyFont="1" applyAlignment="1">
      <alignment horizontal="right"/>
    </xf>
    <xf numFmtId="175" fontId="1" fillId="0" borderId="0" xfId="1" applyNumberFormat="1" applyAlignment="1">
      <alignment horizontal="right"/>
    </xf>
    <xf numFmtId="173" fontId="5" fillId="0" borderId="0" xfId="1" applyNumberFormat="1" applyFont="1" applyAlignment="1">
      <alignment horizontal="right"/>
    </xf>
    <xf numFmtId="173" fontId="1" fillId="0" borderId="0" xfId="1" applyNumberFormat="1" applyAlignment="1">
      <alignment horizontal="right"/>
    </xf>
    <xf numFmtId="165" fontId="1" fillId="0" borderId="0" xfId="6" applyNumberFormat="1"/>
    <xf numFmtId="1" fontId="1" fillId="0" borderId="0" xfId="6" applyNumberFormat="1"/>
    <xf numFmtId="168" fontId="5" fillId="0" borderId="0" xfId="1" applyNumberFormat="1" applyFont="1" applyAlignment="1">
      <alignment horizontal="center"/>
    </xf>
    <xf numFmtId="168" fontId="5" fillId="0" borderId="0" xfId="4" applyNumberFormat="1" applyFont="1" applyFill="1" applyAlignment="1">
      <alignment horizontal="centerContinuous"/>
    </xf>
    <xf numFmtId="43" fontId="5" fillId="0" borderId="0" xfId="4" applyFont="1" applyFill="1" applyAlignment="1">
      <alignment horizontal="centerContinuous"/>
    </xf>
    <xf numFmtId="0" fontId="5" fillId="0" borderId="2" xfId="1" applyFont="1" applyBorder="1" applyAlignment="1">
      <alignment horizontal="center" vertical="center"/>
    </xf>
    <xf numFmtId="49" fontId="5" fillId="0" borderId="1" xfId="1" quotePrefix="1" applyNumberFormat="1" applyFont="1" applyBorder="1" applyAlignment="1">
      <alignment horizontal="center" vertical="center"/>
    </xf>
    <xf numFmtId="43" fontId="5" fillId="0" borderId="1" xfId="4" quotePrefix="1" applyFont="1" applyFill="1" applyBorder="1" applyAlignment="1" applyProtection="1">
      <alignment horizontal="center" vertical="center"/>
    </xf>
    <xf numFmtId="0" fontId="5" fillId="0" borderId="0" xfId="1" quotePrefix="1" applyFont="1" applyAlignment="1">
      <alignment horizontal="center"/>
    </xf>
    <xf numFmtId="0" fontId="1" fillId="0" borderId="0" xfId="1" quotePrefix="1" applyAlignment="1">
      <alignment horizontal="left"/>
    </xf>
    <xf numFmtId="164" fontId="1" fillId="0" borderId="0" xfId="4" applyNumberFormat="1" applyFont="1" applyFill="1" applyBorder="1" applyAlignment="1">
      <alignment horizontal="right"/>
    </xf>
    <xf numFmtId="1" fontId="1" fillId="0" borderId="0" xfId="1" applyNumberFormat="1" applyAlignment="1">
      <alignment horizontal="center" vertical="top"/>
    </xf>
    <xf numFmtId="175" fontId="1" fillId="0" borderId="0" xfId="2" quotePrefix="1" applyNumberFormat="1" applyFont="1" applyBorder="1" applyAlignment="1">
      <alignment horizontal="right"/>
    </xf>
    <xf numFmtId="175" fontId="5" fillId="0" borderId="0" xfId="2" quotePrefix="1" applyNumberFormat="1" applyFont="1" applyBorder="1" applyAlignment="1">
      <alignment horizontal="right"/>
    </xf>
    <xf numFmtId="175" fontId="5" fillId="0" borderId="0" xfId="2" applyNumberFormat="1" applyFont="1" applyBorder="1" applyAlignment="1">
      <alignment horizontal="right"/>
    </xf>
    <xf numFmtId="174" fontId="3" fillId="0" borderId="0" xfId="4" applyNumberFormat="1" applyFont="1" applyFill="1" applyBorder="1" applyAlignment="1">
      <alignment horizontal="centerContinuous"/>
    </xf>
    <xf numFmtId="165" fontId="1" fillId="0" borderId="0" xfId="4" applyNumberFormat="1" applyFont="1"/>
    <xf numFmtId="0" fontId="1" fillId="0" borderId="0" xfId="1" applyAlignment="1">
      <alignment horizontal="center" vertical="top"/>
    </xf>
    <xf numFmtId="176" fontId="1" fillId="0" borderId="0" xfId="2" quotePrefix="1" applyNumberFormat="1" applyFont="1" applyBorder="1" applyAlignment="1">
      <alignment horizontal="right"/>
    </xf>
    <xf numFmtId="0" fontId="1" fillId="0" borderId="0" xfId="1" applyAlignment="1">
      <alignment horizontal="right"/>
    </xf>
    <xf numFmtId="0" fontId="1" fillId="0" borderId="0" xfId="1" quotePrefix="1" applyAlignment="1">
      <alignment horizontal="center"/>
    </xf>
    <xf numFmtId="43" fontId="1" fillId="0" borderId="0" xfId="4" applyFont="1" applyAlignment="1">
      <alignment horizontal="center"/>
    </xf>
    <xf numFmtId="43" fontId="1" fillId="0" borderId="0" xfId="4" applyFont="1" applyAlignment="1">
      <alignment horizontal="centerContinuous"/>
    </xf>
    <xf numFmtId="165" fontId="1" fillId="0" borderId="0" xfId="4" applyNumberFormat="1" applyFont="1" applyAlignment="1">
      <alignment horizontal="centerContinuous"/>
    </xf>
    <xf numFmtId="40" fontId="1" fillId="0" borderId="0" xfId="4" applyNumberFormat="1" applyFont="1" applyAlignment="1">
      <alignment horizontal="centerContinuous"/>
    </xf>
    <xf numFmtId="0" fontId="5" fillId="0" borderId="2" xfId="4" quotePrefix="1" applyNumberFormat="1" applyFont="1" applyFill="1" applyBorder="1" applyAlignment="1">
      <alignment horizontal="center" vertical="center"/>
    </xf>
    <xf numFmtId="40" fontId="5" fillId="0" borderId="2" xfId="1" quotePrefix="1" applyNumberFormat="1" applyFont="1" applyBorder="1" applyAlignment="1">
      <alignment horizontal="center" vertical="center"/>
    </xf>
    <xf numFmtId="165" fontId="5" fillId="0" borderId="2" xfId="4" quotePrefix="1" applyNumberFormat="1" applyFont="1" applyFill="1" applyBorder="1" applyAlignment="1" applyProtection="1">
      <alignment horizontal="center" vertical="center"/>
    </xf>
    <xf numFmtId="175" fontId="1" fillId="0" borderId="0" xfId="2" quotePrefix="1" applyNumberFormat="1" applyFont="1" applyFill="1" applyBorder="1" applyAlignment="1">
      <alignment horizontal="right"/>
    </xf>
    <xf numFmtId="0" fontId="1" fillId="0" borderId="6" xfId="1" applyBorder="1" applyAlignment="1">
      <alignment horizontal="center"/>
    </xf>
    <xf numFmtId="1" fontId="1" fillId="0" borderId="6" xfId="1" applyNumberFormat="1" applyBorder="1"/>
    <xf numFmtId="173" fontId="1" fillId="0" borderId="6" xfId="1" applyNumberFormat="1" applyBorder="1" applyAlignment="1">
      <alignment horizontal="right"/>
    </xf>
    <xf numFmtId="43" fontId="3" fillId="0" borderId="0" xfId="4" applyFont="1" applyFill="1"/>
    <xf numFmtId="40" fontId="3" fillId="0" borderId="0" xfId="1" applyNumberFormat="1" applyFont="1"/>
    <xf numFmtId="165" fontId="3" fillId="0" borderId="0" xfId="4" applyNumberFormat="1" applyFont="1" applyFill="1"/>
    <xf numFmtId="0" fontId="2" fillId="0" borderId="0" xfId="0" applyFont="1"/>
    <xf numFmtId="169" fontId="1" fillId="0" borderId="0" xfId="1" applyNumberFormat="1"/>
    <xf numFmtId="0" fontId="1" fillId="0" borderId="0" xfId="0" applyFont="1"/>
    <xf numFmtId="169" fontId="5" fillId="0" borderId="2" xfId="1" quotePrefix="1" applyNumberFormat="1" applyFont="1" applyBorder="1" applyAlignment="1">
      <alignment horizontal="center" vertical="center"/>
    </xf>
    <xf numFmtId="165" fontId="5" fillId="0" borderId="2" xfId="8" applyNumberFormat="1" applyFont="1" applyFill="1" applyBorder="1" applyAlignment="1">
      <alignment horizontal="center" vertical="center"/>
    </xf>
    <xf numFmtId="165" fontId="5" fillId="0" borderId="5" xfId="8" applyNumberFormat="1" applyFont="1" applyFill="1" applyBorder="1" applyAlignment="1">
      <alignment horizontal="center" vertical="center"/>
    </xf>
    <xf numFmtId="43" fontId="5" fillId="0" borderId="2" xfId="8" quotePrefix="1" applyFont="1" applyFill="1" applyBorder="1" applyAlignment="1">
      <alignment horizontal="center"/>
    </xf>
    <xf numFmtId="165" fontId="5" fillId="0" borderId="2" xfId="8" quotePrefix="1" applyNumberFormat="1" applyFont="1" applyFill="1" applyBorder="1" applyAlignment="1">
      <alignment horizontal="center"/>
    </xf>
    <xf numFmtId="165" fontId="5" fillId="0" borderId="5" xfId="8" quotePrefix="1" applyNumberFormat="1" applyFont="1" applyFill="1" applyBorder="1" applyAlignment="1">
      <alignment horizontal="center"/>
    </xf>
    <xf numFmtId="166" fontId="5" fillId="0" borderId="0" xfId="3" quotePrefix="1" applyNumberFormat="1" applyFont="1" applyAlignment="1">
      <alignment horizontal="right"/>
    </xf>
    <xf numFmtId="173" fontId="5" fillId="0" borderId="0" xfId="3" quotePrefix="1" applyNumberFormat="1" applyFont="1" applyAlignment="1">
      <alignment horizontal="right"/>
    </xf>
    <xf numFmtId="166" fontId="5" fillId="0" borderId="0" xfId="3" applyNumberFormat="1" applyFont="1" applyAlignment="1">
      <alignment horizontal="right"/>
    </xf>
    <xf numFmtId="166" fontId="15" fillId="0" borderId="0" xfId="3" applyNumberFormat="1" applyFont="1" applyAlignment="1">
      <alignment horizontal="right"/>
    </xf>
    <xf numFmtId="173" fontId="5" fillId="0" borderId="0" xfId="8" applyNumberFormat="1" applyFont="1" applyAlignment="1">
      <alignment horizontal="right"/>
    </xf>
    <xf numFmtId="173" fontId="15" fillId="0" borderId="0" xfId="3" applyNumberFormat="1" applyFont="1" applyAlignment="1">
      <alignment horizontal="right"/>
    </xf>
    <xf numFmtId="0" fontId="16" fillId="0" borderId="0" xfId="0" applyFont="1"/>
    <xf numFmtId="166" fontId="16" fillId="0" borderId="0" xfId="0" applyNumberFormat="1" applyFont="1" applyAlignment="1">
      <alignment horizontal="right"/>
    </xf>
    <xf numFmtId="173" fontId="16" fillId="0" borderId="0" xfId="0" applyNumberFormat="1" applyFont="1" applyAlignment="1">
      <alignment horizontal="right"/>
    </xf>
    <xf numFmtId="166" fontId="17" fillId="0" borderId="0" xfId="3" applyNumberFormat="1" applyFont="1" applyAlignment="1">
      <alignment horizontal="right"/>
    </xf>
    <xf numFmtId="166" fontId="17" fillId="0" borderId="0" xfId="3" applyNumberFormat="1" applyFont="1" applyBorder="1" applyAlignment="1">
      <alignment horizontal="right"/>
    </xf>
    <xf numFmtId="173" fontId="17" fillId="0" borderId="0" xfId="3" applyNumberFormat="1" applyFont="1" applyAlignment="1">
      <alignment horizontal="right"/>
    </xf>
    <xf numFmtId="169" fontId="1" fillId="0" borderId="6" xfId="1" applyNumberFormat="1" applyBorder="1"/>
    <xf numFmtId="43" fontId="1" fillId="0" borderId="6" xfId="1" applyNumberFormat="1" applyBorder="1"/>
    <xf numFmtId="1" fontId="14" fillId="0" borderId="0" xfId="1" quotePrefix="1" applyNumberFormat="1" applyFont="1" applyAlignment="1">
      <alignment horizontal="left" vertical="top" wrapText="1"/>
    </xf>
    <xf numFmtId="1" fontId="14" fillId="0" borderId="0" xfId="1" applyNumberFormat="1" applyFont="1" applyAlignment="1">
      <alignment horizontal="left" vertical="top"/>
    </xf>
    <xf numFmtId="169" fontId="14" fillId="0" borderId="0" xfId="1" applyNumberFormat="1" applyFont="1" applyAlignment="1">
      <alignment horizontal="left" vertical="top"/>
    </xf>
    <xf numFmtId="0" fontId="14" fillId="0" borderId="0" xfId="1" applyFont="1" applyAlignment="1">
      <alignment horizontal="left" vertical="top"/>
    </xf>
    <xf numFmtId="165" fontId="14" fillId="0" borderId="0" xfId="1" applyNumberFormat="1" applyFont="1" applyAlignment="1">
      <alignment horizontal="left" vertical="top"/>
    </xf>
    <xf numFmtId="169" fontId="14" fillId="0" borderId="0" xfId="1" applyNumberFormat="1" applyFont="1" applyAlignment="1">
      <alignment horizontal="left"/>
    </xf>
    <xf numFmtId="165" fontId="14" fillId="0" borderId="0" xfId="1" applyNumberFormat="1" applyFont="1" applyAlignment="1">
      <alignment horizontal="left"/>
    </xf>
    <xf numFmtId="166" fontId="13" fillId="0" borderId="0" xfId="1" applyNumberFormat="1" applyFont="1"/>
    <xf numFmtId="174" fontId="13" fillId="0" borderId="0" xfId="6" applyNumberFormat="1" applyFont="1"/>
    <xf numFmtId="166" fontId="13" fillId="0" borderId="0" xfId="6" applyNumberFormat="1" applyFont="1"/>
    <xf numFmtId="174" fontId="13" fillId="0" borderId="0" xfId="4" applyNumberFormat="1" applyFont="1" applyFill="1" applyAlignment="1">
      <alignment horizontal="right"/>
    </xf>
    <xf numFmtId="0" fontId="13" fillId="0" borderId="0" xfId="6" applyFont="1"/>
    <xf numFmtId="167" fontId="1" fillId="0" borderId="6" xfId="1" applyNumberFormat="1" applyBorder="1"/>
    <xf numFmtId="165" fontId="8" fillId="0" borderId="0" xfId="4" applyNumberFormat="1" applyFont="1" applyFill="1"/>
    <xf numFmtId="167" fontId="3" fillId="0" borderId="0" xfId="4" applyNumberFormat="1" applyFont="1" applyFill="1" applyBorder="1" applyAlignment="1">
      <alignment horizontal="right"/>
    </xf>
    <xf numFmtId="0" fontId="1" fillId="0" borderId="0" xfId="1" applyAlignment="1">
      <alignment wrapText="1"/>
    </xf>
    <xf numFmtId="1" fontId="1" fillId="0" borderId="0" xfId="1" applyNumberFormat="1" applyAlignment="1">
      <alignment vertical="top"/>
    </xf>
    <xf numFmtId="175" fontId="5" fillId="0" borderId="0" xfId="1" applyNumberFormat="1" applyFont="1" applyAlignment="1">
      <alignment horizontal="right"/>
    </xf>
    <xf numFmtId="1" fontId="1" fillId="0" borderId="6" xfId="6" applyNumberFormat="1" applyBorder="1" applyAlignment="1">
      <alignment horizontal="center" vertical="top"/>
    </xf>
    <xf numFmtId="0" fontId="1" fillId="0" borderId="6" xfId="6" applyBorder="1" applyAlignment="1">
      <alignment horizontal="left" vertical="top" wrapText="1"/>
    </xf>
    <xf numFmtId="0" fontId="1" fillId="0" borderId="6" xfId="6" applyBorder="1"/>
    <xf numFmtId="165" fontId="1" fillId="0" borderId="6" xfId="6" applyNumberFormat="1" applyBorder="1"/>
    <xf numFmtId="167" fontId="3" fillId="0" borderId="0" xfId="4" applyNumberFormat="1" applyFont="1" applyBorder="1" applyAlignment="1">
      <alignment horizontal="right"/>
    </xf>
    <xf numFmtId="165" fontId="5" fillId="0" borderId="0" xfId="4" applyNumberFormat="1" applyFont="1" applyAlignment="1">
      <alignment horizontal="center"/>
    </xf>
    <xf numFmtId="0" fontId="5" fillId="0" borderId="0" xfId="9" applyFont="1" applyAlignment="1">
      <alignment horizontal="left"/>
    </xf>
    <xf numFmtId="0" fontId="1" fillId="0" borderId="0" xfId="9"/>
    <xf numFmtId="0" fontId="1" fillId="0" borderId="0" xfId="9" applyAlignment="1">
      <alignment wrapText="1"/>
    </xf>
    <xf numFmtId="0" fontId="5" fillId="0" borderId="0" xfId="9" quotePrefix="1" applyFont="1" applyAlignment="1">
      <alignment horizontal="left"/>
    </xf>
    <xf numFmtId="175" fontId="5" fillId="0" borderId="0" xfId="2" applyNumberFormat="1" applyFont="1" applyFill="1" applyBorder="1" applyAlignment="1">
      <alignment horizontal="right"/>
    </xf>
    <xf numFmtId="175" fontId="1" fillId="0" borderId="0" xfId="2" applyNumberFormat="1" applyFont="1" applyFill="1" applyBorder="1" applyAlignment="1">
      <alignment horizontal="right"/>
    </xf>
    <xf numFmtId="173" fontId="5" fillId="0" borderId="0" xfId="2" applyNumberFormat="1" applyFont="1" applyFill="1" applyBorder="1" applyAlignment="1">
      <alignment horizontal="right"/>
    </xf>
    <xf numFmtId="173" fontId="1" fillId="0" borderId="0" xfId="2" applyNumberFormat="1" applyFont="1" applyFill="1" applyBorder="1" applyAlignment="1">
      <alignment horizontal="right"/>
    </xf>
    <xf numFmtId="168" fontId="1" fillId="0" borderId="6" xfId="2" applyNumberFormat="1" applyFont="1" applyBorder="1"/>
    <xf numFmtId="168" fontId="1" fillId="0" borderId="6" xfId="6" applyNumberFormat="1" applyBorder="1"/>
    <xf numFmtId="173" fontId="1" fillId="0" borderId="6" xfId="6" applyNumberFormat="1" applyBorder="1" applyAlignment="1">
      <alignment horizontal="right"/>
    </xf>
    <xf numFmtId="168" fontId="1" fillId="0" borderId="0" xfId="6" applyNumberFormat="1"/>
    <xf numFmtId="165" fontId="5" fillId="0" borderId="0" xfId="4" applyNumberFormat="1" applyFont="1" applyAlignment="1">
      <alignment horizontal="centerContinuous"/>
    </xf>
    <xf numFmtId="0" fontId="2" fillId="0" borderId="0" xfId="0" applyFont="1" applyAlignment="1">
      <alignment horizontal="left"/>
    </xf>
    <xf numFmtId="169" fontId="1" fillId="0" borderId="0" xfId="1" quotePrefix="1" applyNumberFormat="1"/>
    <xf numFmtId="43" fontId="5" fillId="0" borderId="0" xfId="3" quotePrefix="1" applyFont="1" applyAlignment="1">
      <alignment horizontal="center"/>
    </xf>
    <xf numFmtId="43" fontId="5" fillId="0" borderId="0" xfId="3" applyFont="1" applyAlignment="1">
      <alignment horizontal="right"/>
    </xf>
    <xf numFmtId="173" fontId="5" fillId="0" borderId="0" xfId="3" applyNumberFormat="1" applyFont="1" applyAlignment="1">
      <alignment horizontal="right"/>
    </xf>
    <xf numFmtId="4" fontId="15" fillId="0" borderId="0" xfId="3" applyNumberFormat="1" applyFont="1" applyAlignment="1">
      <alignment horizontal="right"/>
    </xf>
    <xf numFmtId="166" fontId="16" fillId="0" borderId="0" xfId="3" applyNumberFormat="1" applyFont="1" applyBorder="1" applyAlignment="1">
      <alignment horizontal="right"/>
    </xf>
    <xf numFmtId="43" fontId="16" fillId="0" borderId="0" xfId="3" applyFont="1"/>
    <xf numFmtId="166" fontId="16" fillId="0" borderId="0" xfId="3" applyNumberFormat="1" applyFont="1" applyAlignment="1">
      <alignment horizontal="right"/>
    </xf>
    <xf numFmtId="173" fontId="16" fillId="0" borderId="0" xfId="3" applyNumberFormat="1" applyFont="1" applyAlignment="1">
      <alignment horizontal="right"/>
    </xf>
    <xf numFmtId="43" fontId="1" fillId="0" borderId="0" xfId="4" applyFont="1"/>
    <xf numFmtId="171" fontId="5" fillId="0" borderId="5" xfId="4" quotePrefix="1" applyNumberFormat="1" applyFont="1" applyFill="1" applyBorder="1" applyAlignment="1" applyProtection="1">
      <alignment horizontal="center" vertical="center"/>
    </xf>
    <xf numFmtId="0" fontId="7" fillId="0" borderId="6" xfId="6" applyFont="1" applyBorder="1" applyAlignment="1">
      <alignment horizontal="center"/>
    </xf>
    <xf numFmtId="1" fontId="1" fillId="0" borderId="6" xfId="6" quotePrefix="1" applyNumberFormat="1" applyBorder="1" applyAlignment="1">
      <alignment horizontal="left"/>
    </xf>
    <xf numFmtId="167" fontId="7" fillId="0" borderId="6" xfId="2" applyNumberFormat="1" applyFont="1" applyFill="1" applyBorder="1" applyProtection="1"/>
    <xf numFmtId="167" fontId="7" fillId="0" borderId="6" xfId="2" applyNumberFormat="1" applyFont="1" applyFill="1" applyBorder="1"/>
    <xf numFmtId="171" fontId="7" fillId="0" borderId="6" xfId="6" applyNumberFormat="1" applyFont="1" applyBorder="1"/>
    <xf numFmtId="0" fontId="7" fillId="0" borderId="0" xfId="6" applyFont="1"/>
    <xf numFmtId="171" fontId="7" fillId="0" borderId="0" xfId="6" applyNumberFormat="1" applyFont="1"/>
    <xf numFmtId="1" fontId="3" fillId="0" borderId="0" xfId="1" applyNumberFormat="1" applyFont="1" applyAlignment="1">
      <alignment horizontal="left" vertical="top"/>
    </xf>
    <xf numFmtId="169" fontId="3" fillId="0" borderId="0" xfId="1" applyNumberFormat="1" applyFont="1" applyAlignment="1">
      <alignment horizontal="left" vertical="top"/>
    </xf>
    <xf numFmtId="0" fontId="3" fillId="0" borderId="0" xfId="1" applyFont="1" applyAlignment="1">
      <alignment horizontal="left" vertical="top"/>
    </xf>
    <xf numFmtId="1" fontId="3" fillId="0" borderId="0" xfId="1" quotePrefix="1" applyNumberFormat="1" applyFont="1" applyAlignment="1">
      <alignment wrapText="1"/>
    </xf>
    <xf numFmtId="43" fontId="3" fillId="0" borderId="0" xfId="4" applyFont="1" applyFill="1" applyBorder="1" applyProtection="1"/>
    <xf numFmtId="171" fontId="3" fillId="0" borderId="0" xfId="1" applyNumberFormat="1" applyFont="1"/>
    <xf numFmtId="0" fontId="7" fillId="0" borderId="0" xfId="6" applyFont="1" applyAlignment="1">
      <alignment horizontal="left"/>
    </xf>
    <xf numFmtId="171" fontId="7" fillId="0" borderId="0" xfId="2" quotePrefix="1" applyNumberFormat="1" applyFont="1" applyFill="1" applyBorder="1" applyAlignment="1" applyProtection="1">
      <alignment horizontal="center"/>
    </xf>
    <xf numFmtId="0" fontId="6" fillId="0" borderId="0" xfId="1" applyFont="1" applyAlignment="1">
      <alignment horizontal="center"/>
    </xf>
    <xf numFmtId="1" fontId="1" fillId="0" borderId="0" xfId="6" quotePrefix="1" applyNumberFormat="1" applyAlignment="1">
      <alignment horizontal="left"/>
    </xf>
    <xf numFmtId="167" fontId="6" fillId="0" borderId="0" xfId="2" applyNumberFormat="1" applyFont="1" applyFill="1" applyBorder="1" applyAlignment="1" applyProtection="1">
      <alignment horizontal="right"/>
    </xf>
    <xf numFmtId="167" fontId="7" fillId="0" borderId="0" xfId="2" applyNumberFormat="1" applyFont="1" applyFill="1" applyBorder="1" applyAlignment="1" applyProtection="1">
      <alignment horizontal="right"/>
    </xf>
    <xf numFmtId="167" fontId="7" fillId="0" borderId="0" xfId="1" applyNumberFormat="1" applyFont="1" applyAlignment="1">
      <alignment horizontal="right"/>
    </xf>
    <xf numFmtId="167" fontId="1" fillId="0" borderId="0" xfId="1" applyNumberFormat="1" applyAlignment="1">
      <alignment horizontal="right"/>
    </xf>
    <xf numFmtId="177" fontId="6" fillId="0" borderId="0" xfId="1" applyNumberFormat="1" applyFont="1" applyAlignment="1">
      <alignment horizontal="right"/>
    </xf>
    <xf numFmtId="177" fontId="7" fillId="0" borderId="0" xfId="1" applyNumberFormat="1" applyFont="1" applyAlignment="1">
      <alignment horizontal="right"/>
    </xf>
    <xf numFmtId="0" fontId="5" fillId="0" borderId="0" xfId="0" applyFont="1" applyAlignment="1">
      <alignment horizontal="center" vertical="center"/>
    </xf>
    <xf numFmtId="0" fontId="5" fillId="0" borderId="2" xfId="10" applyNumberFormat="1" applyFont="1" applyFill="1" applyBorder="1" applyAlignment="1">
      <alignment horizontal="center" vertical="center"/>
    </xf>
    <xf numFmtId="0" fontId="5" fillId="0" borderId="5" xfId="10" applyNumberFormat="1" applyFont="1" applyFill="1" applyBorder="1" applyAlignment="1">
      <alignment horizontal="center" vertical="center"/>
    </xf>
    <xf numFmtId="171" fontId="7" fillId="0" borderId="7" xfId="2" quotePrefix="1" applyNumberFormat="1" applyFont="1" applyFill="1" applyBorder="1" applyAlignment="1" applyProtection="1">
      <alignment horizontal="center"/>
    </xf>
    <xf numFmtId="0" fontId="15" fillId="0" borderId="0" xfId="0" applyFont="1"/>
    <xf numFmtId="0" fontId="15" fillId="0" borderId="0" xfId="0" applyFont="1" applyAlignment="1">
      <alignment horizontal="center"/>
    </xf>
    <xf numFmtId="166" fontId="15" fillId="0" borderId="0" xfId="0" applyNumberFormat="1" applyFont="1" applyAlignment="1">
      <alignment horizontal="right"/>
    </xf>
    <xf numFmtId="0" fontId="17" fillId="0" borderId="0" xfId="0" applyFont="1"/>
    <xf numFmtId="166" fontId="17" fillId="0" borderId="0" xfId="0" applyNumberFormat="1" applyFont="1" applyAlignment="1">
      <alignment horizontal="right"/>
    </xf>
    <xf numFmtId="1" fontId="1" fillId="0" borderId="6" xfId="1" quotePrefix="1" applyNumberFormat="1" applyBorder="1" applyAlignment="1">
      <alignment horizontal="left"/>
    </xf>
    <xf numFmtId="166" fontId="7" fillId="0" borderId="6" xfId="2" applyNumberFormat="1" applyFont="1" applyFill="1" applyBorder="1" applyProtection="1"/>
    <xf numFmtId="166" fontId="7" fillId="0" borderId="6" xfId="2" applyNumberFormat="1" applyFont="1" applyFill="1" applyBorder="1"/>
    <xf numFmtId="171" fontId="7" fillId="0" borderId="6" xfId="1" applyNumberFormat="1" applyFont="1" applyBorder="1"/>
    <xf numFmtId="1" fontId="14" fillId="0" borderId="0" xfId="1" quotePrefix="1" applyNumberFormat="1" applyFont="1" applyAlignment="1">
      <alignment vertical="top" wrapText="1"/>
    </xf>
    <xf numFmtId="1" fontId="14" fillId="0" borderId="0" xfId="1" applyNumberFormat="1" applyFont="1" applyAlignment="1">
      <alignment vertical="top" wrapText="1"/>
    </xf>
    <xf numFmtId="0" fontId="5" fillId="0" borderId="2"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5" fillId="0" borderId="0" xfId="0" applyFont="1"/>
    <xf numFmtId="0" fontId="5" fillId="0" borderId="0" xfId="0" applyFont="1" applyAlignment="1">
      <alignment horizontal="center"/>
    </xf>
    <xf numFmtId="175" fontId="5" fillId="0" borderId="0" xfId="0" applyNumberFormat="1" applyFont="1" applyAlignment="1">
      <alignment horizontal="right"/>
    </xf>
    <xf numFmtId="173" fontId="5" fillId="0" borderId="0" xfId="0" applyNumberFormat="1" applyFont="1" applyAlignment="1">
      <alignment horizontal="right"/>
    </xf>
    <xf numFmtId="178" fontId="5" fillId="0" borderId="0" xfId="0" applyNumberFormat="1" applyFont="1" applyAlignment="1">
      <alignment horizontal="right"/>
    </xf>
    <xf numFmtId="43" fontId="1" fillId="0" borderId="0" xfId="0" applyNumberFormat="1" applyFont="1"/>
    <xf numFmtId="0" fontId="1" fillId="0" borderId="0" xfId="0" applyFont="1" applyAlignment="1">
      <alignment horizontal="center"/>
    </xf>
    <xf numFmtId="175" fontId="1" fillId="0" borderId="0" xfId="0" applyNumberFormat="1" applyFont="1" applyAlignment="1">
      <alignment horizontal="right"/>
    </xf>
    <xf numFmtId="173" fontId="1" fillId="0" borderId="0" xfId="0" applyNumberFormat="1" applyFont="1" applyAlignment="1">
      <alignment horizontal="right"/>
    </xf>
    <xf numFmtId="178" fontId="1" fillId="0" borderId="0" xfId="0" applyNumberFormat="1" applyFont="1" applyAlignment="1">
      <alignment horizontal="right"/>
    </xf>
    <xf numFmtId="0" fontId="1" fillId="0" borderId="6" xfId="0" applyFont="1" applyBorder="1" applyAlignment="1">
      <alignment horizontal="left" indent="1"/>
    </xf>
    <xf numFmtId="0" fontId="1" fillId="0" borderId="6" xfId="0" applyFont="1" applyBorder="1"/>
    <xf numFmtId="172" fontId="1" fillId="0" borderId="6" xfId="0" applyNumberFormat="1" applyFont="1" applyBorder="1"/>
    <xf numFmtId="174" fontId="1" fillId="0" borderId="6" xfId="0" applyNumberFormat="1" applyFont="1" applyBorder="1"/>
    <xf numFmtId="0" fontId="1" fillId="0" borderId="0" xfId="0" applyFont="1" applyAlignment="1">
      <alignment horizontal="left" indent="1"/>
    </xf>
    <xf numFmtId="172" fontId="1" fillId="0" borderId="0" xfId="0" applyNumberFormat="1" applyFont="1"/>
    <xf numFmtId="174" fontId="1" fillId="0" borderId="0" xfId="0" applyNumberFormat="1" applyFont="1"/>
    <xf numFmtId="1" fontId="14" fillId="0" borderId="0" xfId="1" quotePrefix="1" applyNumberFormat="1" applyFont="1" applyAlignment="1">
      <alignment horizontal="left" vertical="top"/>
    </xf>
    <xf numFmtId="0" fontId="14" fillId="0" borderId="0" xfId="0" applyFont="1"/>
    <xf numFmtId="49" fontId="14" fillId="0" borderId="0" xfId="7" applyNumberFormat="1" applyFont="1" applyAlignment="1">
      <alignment horizontal="left" vertical="top"/>
    </xf>
    <xf numFmtId="0" fontId="14" fillId="0" borderId="0" xfId="0" applyFont="1" applyAlignment="1">
      <alignment horizontal="left" vertical="top"/>
    </xf>
    <xf numFmtId="174" fontId="14" fillId="0" borderId="0" xfId="0" applyNumberFormat="1" applyFont="1"/>
    <xf numFmtId="0" fontId="14" fillId="0" borderId="0" xfId="0" applyFont="1" applyAlignment="1">
      <alignment vertical="top" wrapText="1"/>
    </xf>
    <xf numFmtId="0" fontId="18" fillId="0" borderId="0" xfId="0" applyFont="1" applyAlignment="1">
      <alignment vertical="top" wrapText="1"/>
    </xf>
    <xf numFmtId="49" fontId="14" fillId="0" borderId="0" xfId="7" applyNumberFormat="1" applyFont="1" applyAlignment="1">
      <alignment horizontal="left" vertical="top" wrapText="1"/>
    </xf>
    <xf numFmtId="0" fontId="3" fillId="0" borderId="0" xfId="0" applyFont="1" applyAlignment="1">
      <alignment horizontal="left"/>
    </xf>
    <xf numFmtId="0" fontId="1" fillId="0" borderId="0" xfId="0" applyFont="1" applyAlignment="1">
      <alignment horizontal="left"/>
    </xf>
    <xf numFmtId="0" fontId="14" fillId="0" borderId="0" xfId="7" quotePrefix="1" applyFont="1" applyAlignment="1">
      <alignment horizontal="left" vertical="top"/>
    </xf>
    <xf numFmtId="0" fontId="14" fillId="0" borderId="0" xfId="0" applyFont="1" applyAlignment="1">
      <alignment horizontal="left"/>
    </xf>
    <xf numFmtId="166" fontId="13" fillId="0" borderId="0" xfId="1" applyNumberFormat="1" applyFont="1" applyAlignment="1">
      <alignment horizontal="left"/>
    </xf>
    <xf numFmtId="0" fontId="13" fillId="0" borderId="0" xfId="1" applyFont="1" applyAlignment="1">
      <alignment horizontal="left"/>
    </xf>
    <xf numFmtId="165" fontId="13" fillId="0" borderId="0" xfId="4" applyNumberFormat="1" applyFont="1" applyFill="1" applyAlignment="1">
      <alignment horizontal="left"/>
    </xf>
    <xf numFmtId="1" fontId="14" fillId="0" borderId="0" xfId="1" applyNumberFormat="1" applyFont="1" applyAlignment="1">
      <alignment horizontal="left" vertical="center"/>
    </xf>
    <xf numFmtId="0" fontId="19" fillId="0" borderId="0" xfId="0" applyFont="1" applyAlignment="1">
      <alignment horizontal="left" vertical="top"/>
    </xf>
    <xf numFmtId="0" fontId="19" fillId="0" borderId="0" xfId="0" applyFont="1"/>
    <xf numFmtId="174" fontId="19" fillId="0" borderId="0" xfId="0" applyNumberFormat="1" applyFont="1"/>
    <xf numFmtId="0" fontId="20" fillId="0" borderId="0" xfId="0" applyFont="1"/>
    <xf numFmtId="0" fontId="1" fillId="0" borderId="0" xfId="1" applyAlignment="1">
      <alignment horizontal="center"/>
    </xf>
    <xf numFmtId="0" fontId="5" fillId="0" borderId="1" xfId="1" applyFont="1" applyBorder="1" applyAlignment="1">
      <alignment horizontal="center" vertical="center" wrapText="1"/>
    </xf>
    <xf numFmtId="0" fontId="5" fillId="0" borderId="2" xfId="1" quotePrefix="1" applyFont="1" applyBorder="1" applyAlignment="1">
      <alignment horizontal="center" vertical="center" wrapText="1"/>
    </xf>
    <xf numFmtId="0" fontId="5" fillId="0" borderId="2" xfId="1" applyFont="1" applyBorder="1" applyAlignment="1">
      <alignment horizontal="center" vertical="center" wrapText="1"/>
    </xf>
    <xf numFmtId="0" fontId="5" fillId="0" borderId="5" xfId="1" quotePrefix="1" applyFont="1" applyBorder="1" applyAlignment="1">
      <alignment horizontal="center" vertical="center" wrapText="1"/>
    </xf>
    <xf numFmtId="1" fontId="1" fillId="0" borderId="0" xfId="5" applyNumberFormat="1" applyAlignment="1">
      <alignment horizontal="center"/>
    </xf>
    <xf numFmtId="0" fontId="1" fillId="0" borderId="0" xfId="5"/>
    <xf numFmtId="1" fontId="5" fillId="0" borderId="1" xfId="1" quotePrefix="1" applyNumberFormat="1" applyFont="1" applyBorder="1" applyAlignment="1">
      <alignment horizontal="center" vertical="center" wrapText="1"/>
    </xf>
    <xf numFmtId="0" fontId="5" fillId="0" borderId="5" xfId="4" applyNumberFormat="1" applyFont="1" applyFill="1" applyBorder="1" applyAlignment="1">
      <alignment horizontal="center" vertical="center"/>
    </xf>
    <xf numFmtId="0" fontId="5" fillId="0" borderId="1" xfId="4" applyNumberFormat="1" applyFont="1" applyFill="1" applyBorder="1" applyAlignment="1">
      <alignment horizontal="center" vertical="center"/>
    </xf>
    <xf numFmtId="0" fontId="5" fillId="0" borderId="5" xfId="1" applyFont="1" applyBorder="1" applyAlignment="1">
      <alignment horizontal="center" vertical="center"/>
    </xf>
    <xf numFmtId="0" fontId="5" fillId="0" borderId="1" xfId="1" applyFont="1" applyBorder="1" applyAlignment="1">
      <alignment horizontal="center" vertical="center"/>
    </xf>
    <xf numFmtId="165" fontId="5" fillId="0" borderId="11" xfId="5" applyNumberFormat="1" applyFont="1" applyBorder="1" applyAlignment="1">
      <alignment horizontal="center" vertical="center" wrapText="1"/>
    </xf>
    <xf numFmtId="0" fontId="5" fillId="0" borderId="12" xfId="5" applyFont="1" applyBorder="1" applyAlignment="1">
      <alignment horizontal="center" vertical="center"/>
    </xf>
    <xf numFmtId="1" fontId="1" fillId="0" borderId="0" xfId="1" quotePrefix="1" applyNumberFormat="1" applyAlignment="1">
      <alignment horizontal="center"/>
    </xf>
    <xf numFmtId="1" fontId="5" fillId="0" borderId="2" xfId="1" quotePrefix="1" applyNumberFormat="1" applyFont="1" applyBorder="1" applyAlignment="1">
      <alignment horizontal="center" vertical="center" wrapText="1"/>
    </xf>
    <xf numFmtId="165" fontId="5" fillId="0" borderId="3" xfId="1" quotePrefix="1" applyNumberFormat="1" applyFont="1" applyBorder="1" applyAlignment="1">
      <alignment horizontal="center" vertical="center" wrapText="1"/>
    </xf>
    <xf numFmtId="165" fontId="5" fillId="0" borderId="4" xfId="1" quotePrefix="1" applyNumberFormat="1" applyFont="1" applyBorder="1" applyAlignment="1">
      <alignment horizontal="center" vertical="center" wrapText="1"/>
    </xf>
    <xf numFmtId="0" fontId="1" fillId="0" borderId="0" xfId="7" applyAlignment="1">
      <alignment horizontal="center"/>
    </xf>
    <xf numFmtId="0" fontId="5" fillId="0" borderId="0" xfId="1" applyFont="1" applyAlignment="1">
      <alignment horizontal="center"/>
    </xf>
    <xf numFmtId="0" fontId="1" fillId="0" borderId="0" xfId="1" quotePrefix="1" applyAlignment="1">
      <alignment horizontal="left" vertical="top" wrapText="1"/>
    </xf>
    <xf numFmtId="0" fontId="5" fillId="0" borderId="2" xfId="1" applyFont="1" applyBorder="1" applyAlignment="1">
      <alignment horizontal="center" vertical="center"/>
    </xf>
    <xf numFmtId="0" fontId="5" fillId="0" borderId="13" xfId="1" applyFont="1" applyBorder="1" applyAlignment="1">
      <alignment horizontal="center" vertical="center"/>
    </xf>
    <xf numFmtId="0" fontId="1" fillId="0" borderId="0" xfId="1" quotePrefix="1" applyAlignment="1">
      <alignment horizontal="left" vertical="top"/>
    </xf>
    <xf numFmtId="49" fontId="5" fillId="0" borderId="2" xfId="1" applyNumberFormat="1" applyFont="1" applyBorder="1" applyAlignment="1">
      <alignment horizontal="center" vertical="center"/>
    </xf>
    <xf numFmtId="0" fontId="5" fillId="0" borderId="2" xfId="4" applyNumberFormat="1" applyFont="1" applyFill="1" applyBorder="1" applyAlignment="1">
      <alignment horizontal="center" vertical="center"/>
    </xf>
    <xf numFmtId="0" fontId="5" fillId="0" borderId="5" xfId="1" quotePrefix="1" applyFont="1" applyBorder="1" applyAlignment="1">
      <alignment horizontal="center" vertical="center"/>
    </xf>
    <xf numFmtId="1" fontId="1" fillId="0" borderId="0" xfId="5" quotePrefix="1" applyNumberFormat="1" applyAlignment="1">
      <alignment horizontal="center" vertical="center"/>
    </xf>
    <xf numFmtId="1" fontId="1" fillId="0" borderId="0" xfId="1" applyNumberFormat="1" applyAlignment="1">
      <alignment horizontal="center" vertical="center"/>
    </xf>
    <xf numFmtId="1" fontId="14" fillId="0" borderId="0" xfId="1" applyNumberFormat="1" applyFont="1" applyAlignment="1">
      <alignment horizontal="left" vertical="top" wrapText="1"/>
    </xf>
    <xf numFmtId="170" fontId="1" fillId="0" borderId="0" xfId="1" applyNumberFormat="1" applyAlignment="1">
      <alignment horizontal="center"/>
    </xf>
    <xf numFmtId="1" fontId="5" fillId="0" borderId="1" xfId="1" applyNumberFormat="1" applyFont="1" applyBorder="1" applyAlignment="1">
      <alignment horizontal="center" vertical="center" wrapText="1"/>
    </xf>
    <xf numFmtId="0" fontId="1" fillId="0" borderId="2" xfId="1" applyBorder="1" applyAlignment="1">
      <alignment horizontal="center" vertical="center" wrapText="1"/>
    </xf>
    <xf numFmtId="0" fontId="1" fillId="0" borderId="1" xfId="1" applyBorder="1" applyAlignment="1">
      <alignment horizontal="center" vertical="center" wrapText="1"/>
    </xf>
    <xf numFmtId="43" fontId="5" fillId="0" borderId="2" xfId="8" applyFont="1" applyFill="1" applyBorder="1" applyAlignment="1">
      <alignment horizontal="center" vertical="center" wrapText="1"/>
    </xf>
    <xf numFmtId="43" fontId="5" fillId="0" borderId="5" xfId="8" applyFont="1" applyFill="1" applyBorder="1" applyAlignment="1">
      <alignment horizontal="center" vertical="center" wrapText="1"/>
    </xf>
    <xf numFmtId="1" fontId="14" fillId="0" borderId="0" xfId="1" quotePrefix="1" applyNumberFormat="1" applyFont="1" applyAlignment="1">
      <alignment horizontal="left" vertical="top" wrapText="1"/>
    </xf>
    <xf numFmtId="1" fontId="5" fillId="0" borderId="7" xfId="1" quotePrefix="1" applyNumberFormat="1" applyFont="1" applyBorder="1" applyAlignment="1">
      <alignment horizontal="center" vertical="center" wrapText="1"/>
    </xf>
    <xf numFmtId="1" fontId="5" fillId="0" borderId="8" xfId="1" quotePrefix="1" applyNumberFormat="1" applyFont="1" applyBorder="1" applyAlignment="1">
      <alignment horizontal="center" vertical="center" wrapText="1"/>
    </xf>
    <xf numFmtId="1" fontId="5" fillId="0" borderId="0" xfId="1" quotePrefix="1" applyNumberFormat="1" applyFont="1" applyAlignment="1">
      <alignment horizontal="center" vertical="center" wrapText="1"/>
    </xf>
    <xf numFmtId="1" fontId="5" fillId="0" borderId="9" xfId="1" quotePrefix="1" applyNumberFormat="1" applyFont="1" applyBorder="1" applyAlignment="1">
      <alignment horizontal="center" vertical="center" wrapText="1"/>
    </xf>
    <xf numFmtId="1" fontId="5" fillId="0" borderId="6" xfId="1" quotePrefix="1" applyNumberFormat="1" applyFont="1" applyBorder="1" applyAlignment="1">
      <alignment horizontal="center" vertical="center" wrapText="1"/>
    </xf>
    <xf numFmtId="1" fontId="5" fillId="0" borderId="10" xfId="1" quotePrefix="1" applyNumberFormat="1" applyFont="1" applyBorder="1" applyAlignment="1">
      <alignment horizontal="center" vertical="center" wrapText="1"/>
    </xf>
    <xf numFmtId="165" fontId="5" fillId="0" borderId="14" xfId="5" applyNumberFormat="1" applyFont="1" applyBorder="1" applyAlignment="1">
      <alignment horizontal="center" vertical="center" wrapText="1"/>
    </xf>
    <xf numFmtId="165" fontId="5" fillId="0" borderId="4" xfId="5" applyNumberFormat="1" applyFont="1" applyBorder="1" applyAlignment="1">
      <alignment horizontal="center" vertical="center" wrapText="1"/>
    </xf>
    <xf numFmtId="0" fontId="1" fillId="0" borderId="0" xfId="5" applyAlignment="1">
      <alignment horizont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Alignment="1">
      <alignment horizontal="center" vertical="center" wrapText="1"/>
    </xf>
    <xf numFmtId="0" fontId="5" fillId="0" borderId="9"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 xfId="5" applyFont="1" applyBorder="1" applyAlignment="1">
      <alignment horizontal="center" vertical="center"/>
    </xf>
    <xf numFmtId="0" fontId="5" fillId="0" borderId="8" xfId="5" applyFont="1" applyBorder="1" applyAlignment="1">
      <alignment horizontal="center" vertical="center"/>
    </xf>
    <xf numFmtId="0" fontId="5" fillId="0" borderId="6" xfId="5" applyFont="1" applyBorder="1" applyAlignment="1">
      <alignment horizontal="center" vertical="center"/>
    </xf>
    <xf numFmtId="0" fontId="5" fillId="0" borderId="10" xfId="5" applyFont="1" applyBorder="1" applyAlignment="1">
      <alignment horizontal="center" vertical="center"/>
    </xf>
    <xf numFmtId="0" fontId="14" fillId="0" borderId="0" xfId="0" applyFont="1" applyAlignment="1">
      <alignment horizontal="left" vertical="top" wrapText="1"/>
    </xf>
    <xf numFmtId="0" fontId="1" fillId="0" borderId="0" xfId="1" quotePrefix="1" applyAlignment="1">
      <alignment horizont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cellXfs>
  <cellStyles count="11">
    <cellStyle name="Comma" xfId="3" builtinId="3"/>
    <cellStyle name="Comma 2" xfId="10" xr:uid="{65211EC8-6F53-4AC2-A097-04EFD811FAB4}"/>
    <cellStyle name="Comma 3" xfId="2" xr:uid="{F0CF6EFF-5E69-46CE-8DE4-6BC45DC50DF5}"/>
    <cellStyle name="Comma 3 2 2 2" xfId="4" xr:uid="{96285FE4-3D35-401B-B91F-CD3C20C6E04C}"/>
    <cellStyle name="Comma 4" xfId="8" xr:uid="{83A03CDF-B13E-4FE1-8B7D-B5802F11B842}"/>
    <cellStyle name="Normal" xfId="0" builtinId="0"/>
    <cellStyle name="Normal 2" xfId="1" xr:uid="{CC728199-5CB6-4B52-ACDB-C9CB4A42BC03}"/>
    <cellStyle name="Normal 3" xfId="5" xr:uid="{3DD54EA6-6733-4F8A-9B53-56A94B4F7640}"/>
    <cellStyle name="Normal 3 2" xfId="7" xr:uid="{82F0009F-19E8-44C0-8318-F0BBF87A04A7}"/>
    <cellStyle name="Normal 5" xfId="6" xr:uid="{E3CAD594-AAC9-48CD-94B1-27622D6A4E00}"/>
    <cellStyle name="Normal 9" xfId="9" xr:uid="{55647A19-B395-4D10-A3BC-21A66C4330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B0F17-909B-4B2D-AD42-93AC260F062B}">
  <sheetPr>
    <pageSetUpPr fitToPage="1"/>
  </sheetPr>
  <dimension ref="A1:F51"/>
  <sheetViews>
    <sheetView tabSelected="1" zoomScale="55" zoomScaleNormal="55" workbookViewId="0">
      <selection activeCell="E25" sqref="E25"/>
    </sheetView>
  </sheetViews>
  <sheetFormatPr defaultColWidth="11" defaultRowHeight="13.2" x14ac:dyDescent="0.25"/>
  <cols>
    <col min="1" max="1" width="45.44140625" style="1" customWidth="1"/>
    <col min="2" max="3" width="26.44140625" style="1" customWidth="1"/>
    <col min="4" max="4" width="19.77734375" style="1" customWidth="1"/>
    <col min="5" max="6" width="16.88671875" style="1" bestFit="1" customWidth="1"/>
    <col min="7" max="16384" width="11" style="1"/>
  </cols>
  <sheetData>
    <row r="1" spans="1:4" x14ac:dyDescent="0.25">
      <c r="A1" s="365" t="s">
        <v>231</v>
      </c>
      <c r="B1" s="365"/>
      <c r="C1" s="365"/>
      <c r="D1" s="365"/>
    </row>
    <row r="2" spans="1:4" x14ac:dyDescent="0.25">
      <c r="A2" s="365" t="s">
        <v>232</v>
      </c>
      <c r="B2" s="365"/>
      <c r="C2" s="365"/>
      <c r="D2" s="365"/>
    </row>
    <row r="3" spans="1:4" x14ac:dyDescent="0.25">
      <c r="A3" s="50"/>
      <c r="B3" s="8"/>
      <c r="C3" s="8"/>
      <c r="D3" s="8"/>
    </row>
    <row r="4" spans="1:4" s="32" customFormat="1" x14ac:dyDescent="0.25">
      <c r="A4" s="366" t="s">
        <v>0</v>
      </c>
      <c r="B4" s="367" t="s">
        <v>1</v>
      </c>
      <c r="C4" s="368" t="s">
        <v>3</v>
      </c>
      <c r="D4" s="369" t="s">
        <v>233</v>
      </c>
    </row>
    <row r="5" spans="1:4" s="32" customFormat="1" x14ac:dyDescent="0.25">
      <c r="A5" s="366"/>
      <c r="B5" s="367"/>
      <c r="C5" s="368"/>
      <c r="D5" s="369"/>
    </row>
    <row r="6" spans="1:4" s="32" customFormat="1" x14ac:dyDescent="0.25">
      <c r="A6" s="366"/>
      <c r="B6" s="367"/>
      <c r="C6" s="368"/>
      <c r="D6" s="369"/>
    </row>
    <row r="7" spans="1:4" x14ac:dyDescent="0.25">
      <c r="A7" s="366"/>
      <c r="B7" s="108" t="s">
        <v>6</v>
      </c>
      <c r="C7" s="108" t="s">
        <v>7</v>
      </c>
      <c r="D7" s="109" t="s">
        <v>8</v>
      </c>
    </row>
    <row r="8" spans="1:4" x14ac:dyDescent="0.25">
      <c r="A8" s="110"/>
      <c r="B8" s="111"/>
      <c r="C8" s="111"/>
      <c r="D8" s="111"/>
    </row>
    <row r="9" spans="1:4" x14ac:dyDescent="0.25">
      <c r="A9" s="110">
        <v>2022</v>
      </c>
      <c r="B9" s="111"/>
      <c r="C9" s="111"/>
      <c r="D9" s="111"/>
    </row>
    <row r="10" spans="1:4" x14ac:dyDescent="0.25">
      <c r="A10" s="112" t="s">
        <v>14</v>
      </c>
      <c r="B10" s="113">
        <v>16641168430</v>
      </c>
      <c r="C10" s="113">
        <v>16641168430</v>
      </c>
      <c r="D10" s="114">
        <v>19.084801003263884</v>
      </c>
    </row>
    <row r="11" spans="1:4" x14ac:dyDescent="0.25">
      <c r="A11" s="112" t="s">
        <v>15</v>
      </c>
      <c r="B11" s="113">
        <v>16434822627</v>
      </c>
      <c r="C11" s="113">
        <v>33075991057</v>
      </c>
      <c r="D11" s="114">
        <v>22.438482106500945</v>
      </c>
    </row>
    <row r="12" spans="1:4" x14ac:dyDescent="0.25">
      <c r="A12" s="112" t="s">
        <v>16</v>
      </c>
      <c r="B12" s="113">
        <v>19073494190</v>
      </c>
      <c r="C12" s="113">
        <v>52149485247</v>
      </c>
      <c r="D12" s="114">
        <v>16.927958867864533</v>
      </c>
    </row>
    <row r="13" spans="1:4" x14ac:dyDescent="0.25">
      <c r="A13" s="112" t="s">
        <v>17</v>
      </c>
      <c r="B13" s="113">
        <v>17630418273</v>
      </c>
      <c r="C13" s="113">
        <v>69779903520</v>
      </c>
      <c r="D13" s="114">
        <v>20.235969913070395</v>
      </c>
    </row>
    <row r="14" spans="1:4" x14ac:dyDescent="0.25">
      <c r="A14" s="112" t="s">
        <v>18</v>
      </c>
      <c r="B14" s="113">
        <v>18235249206</v>
      </c>
      <c r="C14" s="113">
        <v>88015152726</v>
      </c>
      <c r="D14" s="114">
        <v>21.046378436759472</v>
      </c>
    </row>
    <row r="15" spans="1:4" x14ac:dyDescent="0.25">
      <c r="A15" s="112" t="s">
        <v>19</v>
      </c>
      <c r="B15" s="113">
        <v>19262991342</v>
      </c>
      <c r="C15" s="113">
        <v>107278144068</v>
      </c>
      <c r="D15" s="114">
        <v>16.851240763910958</v>
      </c>
    </row>
    <row r="16" spans="1:4" x14ac:dyDescent="0.25">
      <c r="A16" s="112" t="s">
        <v>20</v>
      </c>
      <c r="B16" s="113">
        <v>18455310422</v>
      </c>
      <c r="C16" s="113">
        <v>125733454490</v>
      </c>
      <c r="D16" s="114">
        <v>11.99840637984606</v>
      </c>
    </row>
    <row r="17" spans="1:4" x14ac:dyDescent="0.25">
      <c r="A17" s="112" t="s">
        <v>21</v>
      </c>
      <c r="B17" s="113">
        <v>18917222152</v>
      </c>
      <c r="C17" s="113">
        <v>144650676642</v>
      </c>
      <c r="D17" s="114">
        <v>15.405823960153242</v>
      </c>
    </row>
    <row r="18" spans="1:4" x14ac:dyDescent="0.25">
      <c r="A18" s="112" t="s">
        <v>22</v>
      </c>
      <c r="B18" s="113">
        <v>19260740637</v>
      </c>
      <c r="C18" s="113">
        <v>163911417279</v>
      </c>
      <c r="D18" s="114">
        <v>12.038516502919316</v>
      </c>
    </row>
    <row r="19" spans="1:4" x14ac:dyDescent="0.25">
      <c r="A19" s="112" t="s">
        <v>23</v>
      </c>
      <c r="B19" s="113">
        <v>18769800929</v>
      </c>
      <c r="C19" s="113">
        <v>182681218208</v>
      </c>
      <c r="D19" s="114">
        <v>12.697002207911567</v>
      </c>
    </row>
    <row r="20" spans="1:4" x14ac:dyDescent="0.25">
      <c r="A20" s="112" t="s">
        <v>24</v>
      </c>
      <c r="B20" s="113">
        <v>17983209190</v>
      </c>
      <c r="C20" s="113">
        <v>200664427398</v>
      </c>
      <c r="D20" s="114">
        <v>4.1755075642855743</v>
      </c>
    </row>
    <row r="21" spans="1:4" x14ac:dyDescent="0.25">
      <c r="A21" s="112" t="s">
        <v>25</v>
      </c>
      <c r="B21" s="113">
        <v>16130788101</v>
      </c>
      <c r="C21" s="113">
        <v>216795215499</v>
      </c>
      <c r="D21" s="114">
        <v>-8.7484922383929131</v>
      </c>
    </row>
    <row r="22" spans="1:4" x14ac:dyDescent="0.25">
      <c r="A22" s="110"/>
      <c r="B22" s="111"/>
      <c r="C22" s="111"/>
      <c r="D22" s="111"/>
    </row>
    <row r="23" spans="1:4" x14ac:dyDescent="0.25">
      <c r="A23" s="110">
        <v>2023</v>
      </c>
      <c r="B23" s="111"/>
      <c r="C23" s="111"/>
      <c r="D23" s="111"/>
    </row>
    <row r="24" spans="1:4" x14ac:dyDescent="0.25">
      <c r="A24" s="112" t="s">
        <v>14</v>
      </c>
      <c r="B24" s="113">
        <v>16439734036</v>
      </c>
      <c r="C24" s="113">
        <v>16439734036</v>
      </c>
      <c r="D24" s="114">
        <v>-1.2104582370361827</v>
      </c>
    </row>
    <row r="25" spans="1:4" x14ac:dyDescent="0.25">
      <c r="A25" s="112" t="s">
        <v>15</v>
      </c>
      <c r="B25" s="113">
        <v>14087094175</v>
      </c>
      <c r="C25" s="113">
        <v>30526828211</v>
      </c>
      <c r="D25" s="114">
        <v>-14.285085426739119</v>
      </c>
    </row>
    <row r="26" spans="1:4" x14ac:dyDescent="0.25">
      <c r="A26" s="112" t="s">
        <v>16</v>
      </c>
      <c r="B26" s="113">
        <v>18245433551</v>
      </c>
      <c r="C26" s="113">
        <v>48772261762</v>
      </c>
      <c r="D26" s="114">
        <v>-4.3414207735158588</v>
      </c>
    </row>
    <row r="27" spans="1:4" x14ac:dyDescent="0.25">
      <c r="A27" s="112" t="s">
        <v>17</v>
      </c>
      <c r="B27" s="113">
        <v>14664610236</v>
      </c>
      <c r="C27" s="113">
        <v>63436871998</v>
      </c>
      <c r="D27" s="114">
        <v>-16.822108194347095</v>
      </c>
    </row>
    <row r="28" spans="1:4" x14ac:dyDescent="0.25">
      <c r="A28" s="112" t="s">
        <v>18</v>
      </c>
      <c r="B28" s="113">
        <v>17462868758</v>
      </c>
      <c r="C28" s="113">
        <v>80899740756</v>
      </c>
      <c r="D28" s="114">
        <v>-4.2356451467954752</v>
      </c>
    </row>
    <row r="29" spans="1:4" x14ac:dyDescent="0.25">
      <c r="A29" s="112" t="s">
        <v>19</v>
      </c>
      <c r="B29" s="113">
        <v>17397753095</v>
      </c>
      <c r="C29" s="113">
        <v>98297493851</v>
      </c>
      <c r="D29" s="114">
        <v>-9.6830145115267445</v>
      </c>
    </row>
    <row r="30" spans="1:4" x14ac:dyDescent="0.25">
      <c r="A30" s="112" t="s">
        <v>20</v>
      </c>
      <c r="B30" s="113">
        <v>16615949912</v>
      </c>
      <c r="C30" s="113">
        <v>114913443763</v>
      </c>
      <c r="D30" s="114">
        <v>-9.9665650045493432</v>
      </c>
    </row>
    <row r="31" spans="1:4" x14ac:dyDescent="0.25">
      <c r="A31" s="112" t="s">
        <v>21</v>
      </c>
      <c r="B31" s="113">
        <v>17564382530</v>
      </c>
      <c r="C31" s="113">
        <v>132477826293</v>
      </c>
      <c r="D31" s="114">
        <v>-7.1513650954137198</v>
      </c>
    </row>
    <row r="32" spans="1:4" x14ac:dyDescent="0.25">
      <c r="A32" s="112" t="s">
        <v>22</v>
      </c>
      <c r="B32" s="113">
        <v>17092170563</v>
      </c>
      <c r="C32" s="113">
        <v>149569996856</v>
      </c>
      <c r="D32" s="114">
        <v>-11.259017058950283</v>
      </c>
    </row>
    <row r="33" spans="1:6" x14ac:dyDescent="0.25">
      <c r="A33" s="112" t="s">
        <v>23</v>
      </c>
      <c r="B33" s="113">
        <v>17277841853</v>
      </c>
      <c r="C33" s="113">
        <v>166847838709</v>
      </c>
      <c r="D33" s="114">
        <v>-7.9487208289719895</v>
      </c>
    </row>
    <row r="34" spans="1:6" x14ac:dyDescent="0.25">
      <c r="A34" s="112" t="s">
        <v>24</v>
      </c>
      <c r="B34" s="113">
        <v>17231600625</v>
      </c>
      <c r="C34" s="113">
        <v>184079439334</v>
      </c>
      <c r="D34" s="114">
        <v>-4.1795018734361982</v>
      </c>
    </row>
    <row r="35" spans="1:6" x14ac:dyDescent="0.25">
      <c r="A35" s="112" t="s">
        <v>25</v>
      </c>
      <c r="B35" s="113">
        <v>15746881029</v>
      </c>
      <c r="C35" s="113">
        <v>199826320363</v>
      </c>
      <c r="D35" s="114">
        <v>-2.3799647580529548</v>
      </c>
    </row>
    <row r="36" spans="1:6" x14ac:dyDescent="0.25">
      <c r="A36" s="110"/>
      <c r="B36" s="111"/>
      <c r="C36" s="111"/>
      <c r="D36" s="111"/>
    </row>
    <row r="37" spans="1:6" x14ac:dyDescent="0.25">
      <c r="A37" s="110">
        <v>2024</v>
      </c>
      <c r="B37" s="111"/>
      <c r="C37" s="111"/>
      <c r="D37" s="111"/>
    </row>
    <row r="38" spans="1:6" x14ac:dyDescent="0.25">
      <c r="A38" s="112" t="s">
        <v>14</v>
      </c>
      <c r="B38" s="113">
        <v>16324519291</v>
      </c>
      <c r="C38" s="113">
        <v>16324519291</v>
      </c>
      <c r="D38" s="115">
        <v>-0.70083095473260082</v>
      </c>
      <c r="F38" s="30"/>
    </row>
    <row r="39" spans="1:6" x14ac:dyDescent="0.25">
      <c r="A39" s="112" t="s">
        <v>15</v>
      </c>
      <c r="B39" s="113">
        <v>15583073700</v>
      </c>
      <c r="C39" s="113">
        <v>31907592991</v>
      </c>
      <c r="D39" s="115">
        <v>10.619503968780709</v>
      </c>
      <c r="F39" s="30"/>
    </row>
    <row r="40" spans="1:6" x14ac:dyDescent="0.25">
      <c r="A40" s="112" t="s">
        <v>16</v>
      </c>
      <c r="B40" s="113">
        <v>15796114543</v>
      </c>
      <c r="C40" s="113">
        <v>47703707534</v>
      </c>
      <c r="D40" s="115">
        <v>-13.424285047289308</v>
      </c>
      <c r="F40" s="30"/>
    </row>
    <row r="41" spans="1:6" x14ac:dyDescent="0.25">
      <c r="A41" s="112" t="s">
        <v>17</v>
      </c>
      <c r="B41" s="113">
        <v>17305316512</v>
      </c>
      <c r="C41" s="113">
        <v>65009024046</v>
      </c>
      <c r="D41" s="115">
        <v>18.0073403486535</v>
      </c>
      <c r="F41" s="30"/>
    </row>
    <row r="42" spans="1:6" x14ac:dyDescent="0.25">
      <c r="A42" s="112" t="s">
        <v>18</v>
      </c>
      <c r="B42" s="113">
        <v>17394802301</v>
      </c>
      <c r="C42" s="113">
        <v>82403826347</v>
      </c>
      <c r="D42" s="115">
        <v>-0.38977820851352485</v>
      </c>
      <c r="F42" s="30"/>
    </row>
    <row r="43" spans="1:6" x14ac:dyDescent="0.25">
      <c r="A43" s="112" t="s">
        <v>19</v>
      </c>
      <c r="B43" s="113">
        <v>15458182163</v>
      </c>
      <c r="C43" s="113">
        <v>97862008510</v>
      </c>
      <c r="D43" s="115">
        <v>-11.14839899962381</v>
      </c>
      <c r="F43" s="30"/>
    </row>
    <row r="44" spans="1:6" ht="15.6" x14ac:dyDescent="0.25">
      <c r="A44" s="112" t="s">
        <v>241</v>
      </c>
      <c r="B44" s="113">
        <v>17376663335</v>
      </c>
      <c r="C44" s="113">
        <v>115238671845</v>
      </c>
      <c r="D44" s="115">
        <v>4.5782120614760391</v>
      </c>
      <c r="F44" s="30"/>
    </row>
    <row r="45" spans="1:6" ht="15.6" x14ac:dyDescent="0.25">
      <c r="A45" s="112" t="s">
        <v>242</v>
      </c>
      <c r="B45" s="113">
        <v>17872195034</v>
      </c>
      <c r="C45" s="113">
        <v>133110866879</v>
      </c>
      <c r="D45" s="115">
        <v>1.7524812128992151</v>
      </c>
      <c r="F45" s="30"/>
    </row>
    <row r="46" spans="1:6" x14ac:dyDescent="0.25">
      <c r="A46" s="116"/>
      <c r="B46" s="117"/>
      <c r="C46" s="117"/>
      <c r="D46" s="117"/>
    </row>
    <row r="47" spans="1:6" x14ac:dyDescent="0.25">
      <c r="A47" s="29"/>
      <c r="B47" s="118"/>
      <c r="C47" s="118"/>
      <c r="D47" s="118"/>
    </row>
    <row r="48" spans="1:6" s="7" customFormat="1" x14ac:dyDescent="0.25">
      <c r="A48" s="119" t="s">
        <v>234</v>
      </c>
      <c r="B48" s="113"/>
    </row>
    <row r="49" spans="1:3" s="7" customFormat="1" x14ac:dyDescent="0.25">
      <c r="A49" s="119" t="s">
        <v>235</v>
      </c>
      <c r="B49" s="113"/>
    </row>
    <row r="50" spans="1:3" s="7" customFormat="1" ht="11.4" x14ac:dyDescent="0.2">
      <c r="A50" s="120" t="s">
        <v>236</v>
      </c>
      <c r="B50" s="121"/>
      <c r="C50" s="121"/>
    </row>
    <row r="51" spans="1:3" s="7" customFormat="1" ht="11.4" x14ac:dyDescent="0.2">
      <c r="A51" s="70" t="s">
        <v>237</v>
      </c>
    </row>
  </sheetData>
  <mergeCells count="6">
    <mergeCell ref="A1:D1"/>
    <mergeCell ref="A2:D2"/>
    <mergeCell ref="A4:A7"/>
    <mergeCell ref="B4:B6"/>
    <mergeCell ref="C4:C6"/>
    <mergeCell ref="D4:D6"/>
  </mergeCells>
  <pageMargins left="0.19685039370078741" right="0.19685039370078741" top="0.3543307086614173" bottom="0.3543307086614173" header="0.31496062992125984" footer="0.31496062992125984"/>
  <pageSetup paperSize="9" scale="8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BB9C7-3B57-4520-8649-D96C9F55E501}">
  <sheetPr>
    <pageSetUpPr fitToPage="1"/>
  </sheetPr>
  <dimension ref="A1:P27"/>
  <sheetViews>
    <sheetView topLeftCell="B1" zoomScale="50" zoomScaleNormal="50" workbookViewId="0">
      <selection activeCell="C8" sqref="C8:L15"/>
    </sheetView>
  </sheetViews>
  <sheetFormatPr defaultColWidth="9.109375" defaultRowHeight="13.2" x14ac:dyDescent="0.25"/>
  <cols>
    <col min="1" max="1" width="5.44140625" style="23" customWidth="1"/>
    <col min="2" max="2" width="52.44140625" style="38" customWidth="1"/>
    <col min="3" max="3" width="14.44140625" style="217" customWidth="1"/>
    <col min="4" max="4" width="11.21875" style="1" customWidth="1"/>
    <col min="5" max="5" width="14.44140625" style="217" customWidth="1"/>
    <col min="6" max="6" width="11.21875" style="1" customWidth="1"/>
    <col min="7" max="7" width="14.44140625" style="217" customWidth="1"/>
    <col min="8" max="8" width="11.21875" style="1" customWidth="1"/>
    <col min="9" max="9" width="14.44140625" style="217" customWidth="1"/>
    <col min="10" max="10" width="11.21875" style="1" customWidth="1"/>
    <col min="11" max="12" width="14" style="4" customWidth="1"/>
    <col min="13" max="13" width="11" style="1" bestFit="1" customWidth="1"/>
    <col min="14" max="16384" width="9.109375" style="1"/>
  </cols>
  <sheetData>
    <row r="1" spans="1:15" s="216" customFormat="1" ht="15.6" x14ac:dyDescent="0.25">
      <c r="A1" s="379" t="s">
        <v>300</v>
      </c>
      <c r="B1" s="379"/>
      <c r="C1" s="379"/>
      <c r="D1" s="379"/>
      <c r="E1" s="379"/>
      <c r="F1" s="379"/>
      <c r="G1" s="379"/>
      <c r="H1" s="379"/>
      <c r="I1" s="379"/>
      <c r="J1" s="379"/>
      <c r="K1" s="379"/>
      <c r="L1" s="379"/>
    </row>
    <row r="2" spans="1:15" s="216" customFormat="1" ht="13.8" x14ac:dyDescent="0.25">
      <c r="A2" s="395" t="s">
        <v>243</v>
      </c>
      <c r="B2" s="395"/>
      <c r="C2" s="395"/>
      <c r="D2" s="395"/>
      <c r="E2" s="395"/>
      <c r="F2" s="395"/>
      <c r="G2" s="395"/>
      <c r="H2" s="395"/>
      <c r="I2" s="395"/>
      <c r="J2" s="395"/>
      <c r="K2" s="395"/>
      <c r="L2" s="395"/>
    </row>
    <row r="3" spans="1:15" s="216" customFormat="1" ht="13.8" x14ac:dyDescent="0.25">
      <c r="A3" s="23"/>
      <c r="B3" s="24"/>
      <c r="C3" s="24"/>
      <c r="D3" s="24"/>
      <c r="E3" s="217"/>
      <c r="F3" s="1"/>
      <c r="G3" s="4"/>
      <c r="H3" s="1"/>
      <c r="I3" s="217"/>
      <c r="J3" s="1"/>
      <c r="K3" s="4"/>
      <c r="L3" s="4"/>
    </row>
    <row r="4" spans="1:15" s="218" customFormat="1" ht="28.5" customHeight="1" x14ac:dyDescent="0.25">
      <c r="A4" s="396" t="s">
        <v>145</v>
      </c>
      <c r="B4" s="397"/>
      <c r="C4" s="386">
        <v>2023</v>
      </c>
      <c r="D4" s="386"/>
      <c r="E4" s="386"/>
      <c r="F4" s="386"/>
      <c r="G4" s="386">
        <v>2024</v>
      </c>
      <c r="H4" s="386"/>
      <c r="I4" s="386"/>
      <c r="J4" s="386"/>
      <c r="K4" s="399" t="s">
        <v>279</v>
      </c>
      <c r="L4" s="400"/>
    </row>
    <row r="5" spans="1:15" s="218" customFormat="1" ht="39.6" x14ac:dyDescent="0.25">
      <c r="A5" s="398"/>
      <c r="B5" s="397"/>
      <c r="C5" s="219" t="s">
        <v>21</v>
      </c>
      <c r="D5" s="128" t="s">
        <v>245</v>
      </c>
      <c r="E5" s="219" t="s">
        <v>271</v>
      </c>
      <c r="F5" s="128" t="s">
        <v>245</v>
      </c>
      <c r="G5" s="219" t="s">
        <v>229</v>
      </c>
      <c r="H5" s="128" t="s">
        <v>245</v>
      </c>
      <c r="I5" s="219" t="s">
        <v>230</v>
      </c>
      <c r="J5" s="128" t="s">
        <v>245</v>
      </c>
      <c r="K5" s="220" t="s">
        <v>126</v>
      </c>
      <c r="L5" s="221" t="s">
        <v>3</v>
      </c>
    </row>
    <row r="6" spans="1:15" s="218" customFormat="1" x14ac:dyDescent="0.25">
      <c r="A6" s="398"/>
      <c r="B6" s="397"/>
      <c r="C6" s="222" t="s">
        <v>6</v>
      </c>
      <c r="D6" s="222" t="s">
        <v>7</v>
      </c>
      <c r="E6" s="222" t="s">
        <v>8</v>
      </c>
      <c r="F6" s="222" t="s">
        <v>9</v>
      </c>
      <c r="G6" s="222" t="s">
        <v>10</v>
      </c>
      <c r="H6" s="222" t="s">
        <v>11</v>
      </c>
      <c r="I6" s="222" t="s">
        <v>12</v>
      </c>
      <c r="J6" s="222" t="s">
        <v>13</v>
      </c>
      <c r="K6" s="223" t="s">
        <v>127</v>
      </c>
      <c r="L6" s="224" t="s">
        <v>128</v>
      </c>
    </row>
    <row r="7" spans="1:15" s="30" customFormat="1" x14ac:dyDescent="0.25">
      <c r="A7" s="3"/>
      <c r="B7" s="3"/>
      <c r="C7" s="88"/>
      <c r="D7" s="88"/>
      <c r="E7" s="88"/>
      <c r="F7" s="88"/>
      <c r="G7" s="88"/>
      <c r="H7" s="88"/>
      <c r="I7" s="88"/>
      <c r="J7" s="88"/>
      <c r="K7" s="89"/>
      <c r="L7" s="89"/>
    </row>
    <row r="8" spans="1:15" s="31" customFormat="1" x14ac:dyDescent="0.25">
      <c r="A8" s="34"/>
      <c r="B8" s="35" t="s">
        <v>70</v>
      </c>
      <c r="C8" s="225">
        <v>6729637643</v>
      </c>
      <c r="D8" s="226"/>
      <c r="E8" s="227">
        <v>48311304117</v>
      </c>
      <c r="F8" s="226"/>
      <c r="G8" s="228">
        <v>6748391703</v>
      </c>
      <c r="H8" s="229"/>
      <c r="I8" s="227">
        <v>49407033071</v>
      </c>
      <c r="J8" s="229"/>
      <c r="K8" s="230">
        <v>0.27867860046681958</v>
      </c>
      <c r="L8" s="230">
        <v>2.2680591510143788</v>
      </c>
    </row>
    <row r="9" spans="1:15" s="31" customFormat="1" ht="12.75" customHeight="1" x14ac:dyDescent="0.25">
      <c r="A9" s="231"/>
      <c r="B9" s="231"/>
      <c r="C9" s="232"/>
      <c r="D9" s="233"/>
      <c r="E9" s="232"/>
      <c r="F9" s="233"/>
      <c r="G9" s="234"/>
      <c r="H9" s="233"/>
      <c r="I9" s="232"/>
      <c r="J9" s="233"/>
      <c r="K9" s="233"/>
      <c r="L9" s="233"/>
    </row>
    <row r="10" spans="1:15" ht="18" customHeight="1" x14ac:dyDescent="0.25">
      <c r="A10" s="23">
        <v>1</v>
      </c>
      <c r="B10" s="1" t="s">
        <v>287</v>
      </c>
      <c r="C10" s="235">
        <v>5583117535</v>
      </c>
      <c r="D10" s="236">
        <v>82.963122699591693</v>
      </c>
      <c r="E10" s="234">
        <v>40135098018</v>
      </c>
      <c r="F10" s="236">
        <v>83.075997950295616</v>
      </c>
      <c r="G10" s="234">
        <v>5638947767</v>
      </c>
      <c r="H10" s="236">
        <v>83.559876414601177</v>
      </c>
      <c r="I10" s="234">
        <v>41104855957</v>
      </c>
      <c r="J10" s="236">
        <v>83.196365784463481</v>
      </c>
      <c r="K10" s="236">
        <v>0.99998310352604758</v>
      </c>
      <c r="L10" s="236">
        <v>2.4162341364286188</v>
      </c>
      <c r="N10" s="12"/>
      <c r="O10" s="36"/>
    </row>
    <row r="11" spans="1:15" ht="15.6" x14ac:dyDescent="0.25">
      <c r="A11" s="23">
        <v>2</v>
      </c>
      <c r="B11" s="18" t="s">
        <v>288</v>
      </c>
      <c r="C11" s="235">
        <v>3212749367</v>
      </c>
      <c r="D11" s="236">
        <v>47.740302486298368</v>
      </c>
      <c r="E11" s="234">
        <v>23810996848</v>
      </c>
      <c r="F11" s="236">
        <v>49.286595100671846</v>
      </c>
      <c r="G11" s="234">
        <v>3310990057</v>
      </c>
      <c r="H11" s="236">
        <v>49.063394697852203</v>
      </c>
      <c r="I11" s="234">
        <v>24497549617</v>
      </c>
      <c r="J11" s="236">
        <v>49.583122268839716</v>
      </c>
      <c r="K11" s="236">
        <v>3.0578385917397366</v>
      </c>
      <c r="L11" s="236">
        <v>2.8833432442273654</v>
      </c>
      <c r="N11" s="12"/>
      <c r="O11" s="36"/>
    </row>
    <row r="12" spans="1:15" ht="15.6" x14ac:dyDescent="0.25">
      <c r="A12" s="23">
        <v>3</v>
      </c>
      <c r="B12" s="18" t="s">
        <v>289</v>
      </c>
      <c r="C12" s="235">
        <v>3225979962</v>
      </c>
      <c r="D12" s="236">
        <v>47.936904379325433</v>
      </c>
      <c r="E12" s="234">
        <v>24469968120</v>
      </c>
      <c r="F12" s="236">
        <v>50.650605623766218</v>
      </c>
      <c r="G12" s="234">
        <v>3091088098</v>
      </c>
      <c r="H12" s="236">
        <v>45.804811487540888</v>
      </c>
      <c r="I12" s="234">
        <v>23129938414</v>
      </c>
      <c r="J12" s="236">
        <v>46.815072624906051</v>
      </c>
      <c r="K12" s="236">
        <v>-4.1814228727066087</v>
      </c>
      <c r="L12" s="236">
        <v>-5.4762217074764248</v>
      </c>
      <c r="N12" s="12"/>
      <c r="O12" s="36"/>
    </row>
    <row r="13" spans="1:15" ht="15.6" x14ac:dyDescent="0.25">
      <c r="A13" s="23">
        <v>4</v>
      </c>
      <c r="B13" s="18" t="s">
        <v>290</v>
      </c>
      <c r="C13" s="235">
        <v>1055734324</v>
      </c>
      <c r="D13" s="236">
        <v>15.687833134643562</v>
      </c>
      <c r="E13" s="234">
        <v>7424265292</v>
      </c>
      <c r="F13" s="236">
        <v>15.367553055533262</v>
      </c>
      <c r="G13" s="234">
        <v>920284061</v>
      </c>
      <c r="H13" s="236">
        <v>13.637087197989519</v>
      </c>
      <c r="I13" s="234">
        <v>7142939494</v>
      </c>
      <c r="J13" s="236">
        <v>14.457333399751599</v>
      </c>
      <c r="K13" s="236">
        <v>-12.829957302780659</v>
      </c>
      <c r="L13" s="236">
        <v>-3.7892745872529887</v>
      </c>
      <c r="N13" s="12"/>
      <c r="O13" s="36"/>
    </row>
    <row r="14" spans="1:15" ht="15.6" x14ac:dyDescent="0.25">
      <c r="A14" s="23">
        <v>5</v>
      </c>
      <c r="B14" s="18" t="s">
        <v>291</v>
      </c>
      <c r="C14" s="235">
        <v>755008072</v>
      </c>
      <c r="D14" s="236">
        <v>11.219148965402919</v>
      </c>
      <c r="E14" s="234">
        <v>5624263965</v>
      </c>
      <c r="F14" s="236">
        <v>11.641714227749254</v>
      </c>
      <c r="G14" s="234">
        <v>729054321</v>
      </c>
      <c r="H14" s="236">
        <v>10.803378835818</v>
      </c>
      <c r="I14" s="234">
        <v>5551168052</v>
      </c>
      <c r="J14" s="236">
        <v>11.235582683183457</v>
      </c>
      <c r="K14" s="236">
        <v>-3.4375461617581204</v>
      </c>
      <c r="L14" s="236">
        <v>-1.299652958233799</v>
      </c>
      <c r="N14" s="12"/>
      <c r="O14" s="36"/>
    </row>
    <row r="15" spans="1:15" ht="15.6" x14ac:dyDescent="0.25">
      <c r="A15" s="23">
        <v>6</v>
      </c>
      <c r="B15" s="24" t="s">
        <v>292</v>
      </c>
      <c r="C15" s="235">
        <v>383535301</v>
      </c>
      <c r="D15" s="236">
        <v>5.6991969158836326</v>
      </c>
      <c r="E15" s="234">
        <v>2492472936</v>
      </c>
      <c r="F15" s="236">
        <v>5.1591919977232354</v>
      </c>
      <c r="G15" s="234">
        <v>370923459</v>
      </c>
      <c r="H15" s="236">
        <v>5.4964719791695824</v>
      </c>
      <c r="I15" s="234">
        <v>2675586868</v>
      </c>
      <c r="J15" s="236">
        <v>5.4153967597185364</v>
      </c>
      <c r="K15" s="236">
        <v>-3.2883132183965547</v>
      </c>
      <c r="L15" s="236">
        <v>7.3466768427129736</v>
      </c>
      <c r="N15" s="12"/>
      <c r="O15" s="36"/>
    </row>
    <row r="16" spans="1:15" x14ac:dyDescent="0.25">
      <c r="A16" s="37"/>
      <c r="B16" s="211"/>
      <c r="C16" s="237"/>
      <c r="D16" s="238"/>
      <c r="E16" s="237"/>
      <c r="F16" s="238"/>
      <c r="G16" s="237"/>
      <c r="H16" s="238"/>
      <c r="I16" s="237"/>
      <c r="J16" s="238"/>
      <c r="K16" s="6"/>
      <c r="L16" s="6"/>
    </row>
    <row r="17" spans="1:16" x14ac:dyDescent="0.25">
      <c r="B17" s="24"/>
      <c r="D17" s="36"/>
      <c r="F17" s="36"/>
      <c r="H17" s="36"/>
      <c r="J17" s="36"/>
    </row>
    <row r="18" spans="1:16" s="231" customFormat="1" ht="13.8" x14ac:dyDescent="0.25">
      <c r="A18" s="401" t="s">
        <v>293</v>
      </c>
      <c r="B18" s="401"/>
      <c r="C18" s="401"/>
      <c r="D18" s="401"/>
      <c r="E18" s="401"/>
      <c r="F18" s="401"/>
      <c r="G18" s="401"/>
      <c r="H18" s="401"/>
      <c r="I18" s="401"/>
      <c r="J18" s="401"/>
      <c r="K18" s="401"/>
      <c r="L18" s="401"/>
    </row>
    <row r="19" spans="1:16" s="231" customFormat="1" ht="13.8" x14ac:dyDescent="0.25">
      <c r="A19" s="401" t="s">
        <v>294</v>
      </c>
      <c r="B19" s="401"/>
      <c r="C19" s="401"/>
      <c r="D19" s="401"/>
      <c r="E19" s="401"/>
      <c r="F19" s="401"/>
      <c r="G19" s="401"/>
      <c r="H19" s="401"/>
      <c r="I19" s="401"/>
      <c r="J19" s="401"/>
      <c r="K19" s="401"/>
      <c r="L19" s="401"/>
      <c r="M19" s="217"/>
      <c r="N19" s="1"/>
      <c r="O19" s="4"/>
      <c r="P19" s="4"/>
    </row>
    <row r="20" spans="1:16" s="231" customFormat="1" ht="13.8" x14ac:dyDescent="0.25">
      <c r="A20" s="401" t="s">
        <v>295</v>
      </c>
      <c r="B20" s="401"/>
      <c r="C20" s="401"/>
      <c r="D20" s="401"/>
      <c r="E20" s="401"/>
      <c r="F20" s="401"/>
      <c r="G20" s="401"/>
      <c r="H20" s="401"/>
      <c r="I20" s="401"/>
      <c r="J20" s="401"/>
      <c r="K20" s="401"/>
      <c r="L20" s="401"/>
    </row>
    <row r="21" spans="1:16" s="231" customFormat="1" ht="13.8" x14ac:dyDescent="0.25">
      <c r="A21" s="401" t="s">
        <v>296</v>
      </c>
      <c r="B21" s="401"/>
      <c r="C21" s="401"/>
      <c r="D21" s="401"/>
      <c r="E21" s="401"/>
      <c r="F21" s="401"/>
      <c r="G21" s="401"/>
      <c r="H21" s="401"/>
      <c r="I21" s="401"/>
      <c r="J21" s="401"/>
      <c r="K21" s="401"/>
      <c r="L21" s="401"/>
    </row>
    <row r="22" spans="1:16" s="231" customFormat="1" ht="13.8" x14ac:dyDescent="0.25">
      <c r="A22" s="394" t="s">
        <v>297</v>
      </c>
      <c r="B22" s="394"/>
      <c r="C22" s="394"/>
      <c r="D22" s="394"/>
      <c r="E22" s="394"/>
      <c r="F22" s="394"/>
      <c r="G22" s="394"/>
      <c r="H22" s="394"/>
      <c r="I22" s="394"/>
      <c r="J22" s="394"/>
      <c r="K22" s="394"/>
      <c r="L22" s="394"/>
    </row>
    <row r="23" spans="1:16" s="231" customFormat="1" ht="13.8" x14ac:dyDescent="0.25">
      <c r="A23" s="394" t="s">
        <v>298</v>
      </c>
      <c r="B23" s="394"/>
      <c r="C23" s="394"/>
      <c r="D23" s="394"/>
      <c r="E23" s="394"/>
      <c r="F23" s="394"/>
      <c r="G23" s="394"/>
      <c r="H23" s="394"/>
      <c r="I23" s="394"/>
      <c r="J23" s="394"/>
      <c r="K23" s="394"/>
      <c r="L23" s="394"/>
    </row>
    <row r="24" spans="1:16" s="231" customFormat="1" ht="13.8" x14ac:dyDescent="0.25">
      <c r="A24" s="240" t="s">
        <v>234</v>
      </c>
      <c r="B24" s="240"/>
      <c r="C24" s="240"/>
      <c r="D24" s="240"/>
      <c r="E24" s="240"/>
      <c r="F24" s="240"/>
      <c r="G24" s="241"/>
      <c r="H24" s="242"/>
      <c r="I24" s="241"/>
      <c r="J24" s="242"/>
      <c r="K24" s="243"/>
      <c r="L24" s="243"/>
      <c r="M24" s="217"/>
      <c r="N24" s="1"/>
      <c r="O24" s="4"/>
      <c r="P24" s="4"/>
    </row>
    <row r="25" spans="1:16" s="231" customFormat="1" ht="13.8" x14ac:dyDescent="0.25">
      <c r="A25" s="150" t="s">
        <v>299</v>
      </c>
      <c r="B25" s="150"/>
      <c r="C25" s="150"/>
      <c r="D25" s="150"/>
      <c r="E25" s="150"/>
      <c r="F25" s="150"/>
      <c r="G25" s="244"/>
      <c r="H25" s="120"/>
      <c r="I25" s="244"/>
      <c r="J25" s="120"/>
      <c r="K25" s="245"/>
      <c r="L25" s="245"/>
    </row>
    <row r="26" spans="1:16" s="231" customFormat="1" ht="13.8" x14ac:dyDescent="0.25">
      <c r="A26" s="120" t="s">
        <v>237</v>
      </c>
      <c r="B26" s="120"/>
      <c r="C26" s="246"/>
      <c r="D26" s="247"/>
      <c r="E26" s="248"/>
      <c r="F26" s="247"/>
      <c r="G26" s="249"/>
      <c r="H26" s="250"/>
      <c r="I26" s="250"/>
      <c r="J26" s="250"/>
      <c r="K26" s="250"/>
      <c r="L26" s="250"/>
    </row>
    <row r="27" spans="1:16" ht="25.5" customHeight="1" x14ac:dyDescent="0.25"/>
  </sheetData>
  <mergeCells count="12">
    <mergeCell ref="A23:L23"/>
    <mergeCell ref="A1:L1"/>
    <mergeCell ref="A2:L2"/>
    <mergeCell ref="A4:B6"/>
    <mergeCell ref="C4:F4"/>
    <mergeCell ref="G4:J4"/>
    <mergeCell ref="K4:L4"/>
    <mergeCell ref="A18:L18"/>
    <mergeCell ref="A19:L19"/>
    <mergeCell ref="A20:L20"/>
    <mergeCell ref="A21:L21"/>
    <mergeCell ref="A22:L22"/>
  </mergeCells>
  <printOptions horizontalCentered="1"/>
  <pageMargins left="0.19685039370078741" right="0.19685039370078741" top="0.3543307086614173" bottom="0.3543307086614173" header="0.31496062992125984" footer="0.31496062992125984"/>
  <pageSetup paperSize="9" scale="7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D6AF0-2B3D-4718-BDAB-9D2C229423BC}">
  <sheetPr>
    <pageSetUpPr fitToPage="1"/>
  </sheetPr>
  <dimension ref="A1:O80"/>
  <sheetViews>
    <sheetView zoomScale="60" zoomScaleNormal="60" workbookViewId="0">
      <selection activeCell="C8" sqref="C8:G67"/>
    </sheetView>
  </sheetViews>
  <sheetFormatPr defaultColWidth="9.109375" defaultRowHeight="13.2" x14ac:dyDescent="0.25"/>
  <cols>
    <col min="1" max="1" width="4" style="23" customWidth="1"/>
    <col min="2" max="2" width="50.109375" style="94" customWidth="1"/>
    <col min="3" max="3" width="16.109375" style="43" customWidth="1"/>
    <col min="4" max="4" width="13" style="1" customWidth="1"/>
    <col min="5" max="5" width="16.109375" style="43" customWidth="1"/>
    <col min="6" max="6" width="13" style="1" customWidth="1"/>
    <col min="7" max="7" width="14.77734375" style="48" customWidth="1"/>
    <col min="8" max="16384" width="9.109375" style="1"/>
  </cols>
  <sheetData>
    <row r="1" spans="1:9" ht="15.6" x14ac:dyDescent="0.25">
      <c r="A1" s="370" t="s">
        <v>301</v>
      </c>
      <c r="B1" s="371"/>
      <c r="C1" s="371"/>
      <c r="D1" s="371"/>
      <c r="E1" s="371"/>
      <c r="F1" s="371"/>
      <c r="G1" s="371"/>
    </row>
    <row r="2" spans="1:9" x14ac:dyDescent="0.25">
      <c r="A2" s="379" t="s">
        <v>243</v>
      </c>
      <c r="B2" s="379"/>
      <c r="C2" s="379"/>
      <c r="D2" s="379"/>
      <c r="E2" s="379"/>
      <c r="F2" s="379"/>
      <c r="G2" s="379"/>
    </row>
    <row r="3" spans="1:9" s="52" customFormat="1" x14ac:dyDescent="0.25">
      <c r="A3" s="23"/>
      <c r="B3" s="94"/>
      <c r="C3" s="43"/>
      <c r="D3" s="1"/>
      <c r="E3" s="43"/>
      <c r="F3" s="1"/>
      <c r="G3" s="123"/>
      <c r="H3" s="31"/>
      <c r="I3" s="31"/>
    </row>
    <row r="4" spans="1:9" s="32" customFormat="1" ht="14.25" customHeight="1" x14ac:dyDescent="0.25">
      <c r="A4" s="402" t="s">
        <v>26</v>
      </c>
      <c r="B4" s="403"/>
      <c r="C4" s="375">
        <v>2023</v>
      </c>
      <c r="D4" s="376"/>
      <c r="E4" s="373">
        <v>2024</v>
      </c>
      <c r="F4" s="374"/>
      <c r="G4" s="408" t="s">
        <v>244</v>
      </c>
      <c r="H4" s="31"/>
      <c r="I4" s="31"/>
    </row>
    <row r="5" spans="1:9" s="31" customFormat="1" ht="39.6" x14ac:dyDescent="0.25">
      <c r="A5" s="404"/>
      <c r="B5" s="405"/>
      <c r="C5" s="127" t="s">
        <v>21</v>
      </c>
      <c r="D5" s="128" t="s">
        <v>245</v>
      </c>
      <c r="E5" s="127" t="s">
        <v>229</v>
      </c>
      <c r="F5" s="128" t="s">
        <v>245</v>
      </c>
      <c r="G5" s="409"/>
    </row>
    <row r="6" spans="1:9" s="31" customFormat="1" x14ac:dyDescent="0.25">
      <c r="A6" s="406"/>
      <c r="B6" s="407"/>
      <c r="C6" s="130" t="s">
        <v>6</v>
      </c>
      <c r="D6" s="131" t="s">
        <v>7</v>
      </c>
      <c r="E6" s="130" t="s">
        <v>8</v>
      </c>
      <c r="F6" s="131" t="s">
        <v>9</v>
      </c>
      <c r="G6" s="132" t="s">
        <v>10</v>
      </c>
    </row>
    <row r="7" spans="1:9" s="31" customFormat="1" x14ac:dyDescent="0.25">
      <c r="A7" s="65"/>
      <c r="B7" s="65"/>
      <c r="C7" s="90"/>
      <c r="D7" s="90"/>
      <c r="E7" s="90"/>
      <c r="F7" s="90"/>
      <c r="G7" s="91"/>
    </row>
    <row r="8" spans="1:9" s="31" customFormat="1" x14ac:dyDescent="0.25">
      <c r="A8" s="32"/>
      <c r="B8" s="92" t="s">
        <v>146</v>
      </c>
      <c r="C8" s="93">
        <v>10834744887</v>
      </c>
      <c r="D8" s="142">
        <v>100</v>
      </c>
      <c r="E8" s="93">
        <v>11123803331</v>
      </c>
      <c r="F8" s="142">
        <v>100</v>
      </c>
      <c r="G8" s="145">
        <v>2.6678841727674207</v>
      </c>
    </row>
    <row r="9" spans="1:9" x14ac:dyDescent="0.25">
      <c r="C9" s="139"/>
      <c r="D9" s="144"/>
      <c r="E9" s="139"/>
      <c r="F9" s="144"/>
      <c r="G9" s="144"/>
    </row>
    <row r="10" spans="1:9" x14ac:dyDescent="0.25">
      <c r="A10" s="95">
        <v>1</v>
      </c>
      <c r="B10" s="67" t="s">
        <v>27</v>
      </c>
      <c r="C10" s="139">
        <v>2243437031</v>
      </c>
      <c r="D10" s="143">
        <v>20.705951588133594</v>
      </c>
      <c r="E10" s="139">
        <v>2444876736</v>
      </c>
      <c r="F10" s="143">
        <v>21.978784263351521</v>
      </c>
      <c r="G10" s="144">
        <v>8.9790665936458005</v>
      </c>
    </row>
    <row r="11" spans="1:9" x14ac:dyDescent="0.25">
      <c r="B11" s="67" t="s">
        <v>28</v>
      </c>
      <c r="C11" s="139">
        <v>1578731729</v>
      </c>
      <c r="D11" s="143">
        <v>14.571009705029891</v>
      </c>
      <c r="E11" s="139">
        <v>1688655188</v>
      </c>
      <c r="F11" s="143">
        <v>15.180555946130653</v>
      </c>
      <c r="G11" s="144">
        <v>6.9627699868696213</v>
      </c>
    </row>
    <row r="12" spans="1:9" x14ac:dyDescent="0.25">
      <c r="B12" s="67" t="s">
        <v>29</v>
      </c>
      <c r="C12" s="139">
        <v>197578496</v>
      </c>
      <c r="D12" s="143">
        <v>1.8235638961565521</v>
      </c>
      <c r="E12" s="139">
        <v>255793935</v>
      </c>
      <c r="F12" s="143">
        <v>2.2995186753001038</v>
      </c>
      <c r="G12" s="144">
        <v>29.464461051469893</v>
      </c>
    </row>
    <row r="13" spans="1:9" x14ac:dyDescent="0.25">
      <c r="B13" s="67" t="s">
        <v>30</v>
      </c>
      <c r="C13" s="139">
        <v>15112614</v>
      </c>
      <c r="D13" s="143">
        <v>0.13948287807064819</v>
      </c>
      <c r="E13" s="139">
        <v>14691509</v>
      </c>
      <c r="F13" s="143">
        <v>0.13207271436611487</v>
      </c>
      <c r="G13" s="144">
        <v>-2.7864471361473298</v>
      </c>
    </row>
    <row r="14" spans="1:9" x14ac:dyDescent="0.25">
      <c r="B14" s="67" t="s">
        <v>31</v>
      </c>
      <c r="C14" s="139">
        <v>95928636</v>
      </c>
      <c r="D14" s="143">
        <v>0.88537973898305045</v>
      </c>
      <c r="E14" s="139">
        <v>124688153</v>
      </c>
      <c r="F14" s="143">
        <v>1.1209129583630537</v>
      </c>
      <c r="G14" s="144">
        <v>29.980116677568525</v>
      </c>
    </row>
    <row r="15" spans="1:9" x14ac:dyDescent="0.25">
      <c r="B15" s="67" t="s">
        <v>32</v>
      </c>
      <c r="C15" s="139">
        <v>118600031</v>
      </c>
      <c r="D15" s="143">
        <v>1.0946268900368987</v>
      </c>
      <c r="E15" s="139">
        <v>123443801</v>
      </c>
      <c r="F15" s="143">
        <v>1.1097265685737607</v>
      </c>
      <c r="G15" s="144">
        <v>4.0841220353475371</v>
      </c>
    </row>
    <row r="16" spans="1:9" x14ac:dyDescent="0.25">
      <c r="B16" s="67" t="s">
        <v>33</v>
      </c>
      <c r="C16" s="139">
        <v>116558053</v>
      </c>
      <c r="D16" s="143">
        <v>1.0757803180013168</v>
      </c>
      <c r="E16" s="139">
        <v>114697027</v>
      </c>
      <c r="F16" s="143">
        <v>1.0310954229149343</v>
      </c>
      <c r="G16" s="144">
        <v>-1.5966515844254903</v>
      </c>
    </row>
    <row r="17" spans="1:7" x14ac:dyDescent="0.25">
      <c r="B17" s="67" t="s">
        <v>34</v>
      </c>
      <c r="C17" s="139">
        <v>91360523</v>
      </c>
      <c r="D17" s="143">
        <v>0.84321803561446429</v>
      </c>
      <c r="E17" s="139">
        <v>94046488</v>
      </c>
      <c r="F17" s="143">
        <v>0.8454526316364267</v>
      </c>
      <c r="G17" s="144">
        <v>2.9399623730262503</v>
      </c>
    </row>
    <row r="18" spans="1:7" x14ac:dyDescent="0.25">
      <c r="B18" s="67" t="s">
        <v>35</v>
      </c>
      <c r="C18" s="139">
        <v>25035062</v>
      </c>
      <c r="D18" s="143">
        <v>0.23106277315341461</v>
      </c>
      <c r="E18" s="139">
        <v>25103690</v>
      </c>
      <c r="F18" s="143">
        <v>0.22567542101396756</v>
      </c>
      <c r="G18" s="144">
        <v>0.27412754160545116</v>
      </c>
    </row>
    <row r="19" spans="1:7" x14ac:dyDescent="0.25">
      <c r="B19" s="67" t="s">
        <v>36</v>
      </c>
      <c r="C19" s="139">
        <v>4531887</v>
      </c>
      <c r="D19" s="143">
        <v>4.1827353087358389E-2</v>
      </c>
      <c r="E19" s="139">
        <v>3756945</v>
      </c>
      <c r="F19" s="143">
        <v>3.3773925052505045E-2</v>
      </c>
      <c r="G19" s="144">
        <v>-17.099764402775264</v>
      </c>
    </row>
    <row r="20" spans="1:7" x14ac:dyDescent="0.25">
      <c r="A20" s="95">
        <v>2</v>
      </c>
      <c r="B20" s="64" t="s">
        <v>147</v>
      </c>
      <c r="C20" s="139">
        <v>1970178496</v>
      </c>
      <c r="D20" s="143">
        <v>18.183893728443078</v>
      </c>
      <c r="E20" s="139">
        <v>1790944184</v>
      </c>
      <c r="F20" s="143">
        <v>16.100106507717257</v>
      </c>
      <c r="G20" s="144">
        <v>-9.0973641405534877</v>
      </c>
    </row>
    <row r="21" spans="1:7" x14ac:dyDescent="0.25">
      <c r="A21" s="95">
        <v>3</v>
      </c>
      <c r="B21" s="67" t="s">
        <v>148</v>
      </c>
      <c r="C21" s="139">
        <v>870925224</v>
      </c>
      <c r="D21" s="143">
        <v>8.0382623964222191</v>
      </c>
      <c r="E21" s="139">
        <v>937247620</v>
      </c>
      <c r="F21" s="143">
        <v>8.425604014303838</v>
      </c>
      <c r="G21" s="144">
        <v>7.6151653634962457</v>
      </c>
    </row>
    <row r="22" spans="1:7" x14ac:dyDescent="0.25">
      <c r="A22" s="95">
        <v>4</v>
      </c>
      <c r="B22" s="64" t="s">
        <v>149</v>
      </c>
      <c r="C22" s="139">
        <v>457451060</v>
      </c>
      <c r="D22" s="143">
        <v>4.2220750444144723</v>
      </c>
      <c r="E22" s="139">
        <v>481087746</v>
      </c>
      <c r="F22" s="143">
        <v>4.3248494393935992</v>
      </c>
      <c r="G22" s="144">
        <v>5.1670414754312777</v>
      </c>
    </row>
    <row r="23" spans="1:7" x14ac:dyDescent="0.25">
      <c r="A23" s="95">
        <v>5</v>
      </c>
      <c r="B23" s="64" t="s">
        <v>302</v>
      </c>
      <c r="C23" s="139">
        <v>539116597</v>
      </c>
      <c r="D23" s="143">
        <v>4.9758125606340364</v>
      </c>
      <c r="E23" s="139">
        <v>464386080</v>
      </c>
      <c r="F23" s="143">
        <v>4.1747059542651312</v>
      </c>
      <c r="G23" s="144">
        <v>-13.861661357830535</v>
      </c>
    </row>
    <row r="24" spans="1:7" x14ac:dyDescent="0.25">
      <c r="A24" s="95">
        <v>6</v>
      </c>
      <c r="B24" s="97" t="s">
        <v>150</v>
      </c>
      <c r="C24" s="139">
        <v>425489379</v>
      </c>
      <c r="D24" s="143">
        <v>3.9270825795863522</v>
      </c>
      <c r="E24" s="139">
        <v>444334543</v>
      </c>
      <c r="F24" s="143">
        <v>3.9944480298543312</v>
      </c>
      <c r="G24" s="144">
        <v>4.4290562655854293</v>
      </c>
    </row>
    <row r="25" spans="1:7" x14ac:dyDescent="0.25">
      <c r="A25" s="95">
        <v>7</v>
      </c>
      <c r="B25" s="64" t="s">
        <v>151</v>
      </c>
      <c r="C25" s="139">
        <v>393813489</v>
      </c>
      <c r="D25" s="143">
        <v>3.6347278418388482</v>
      </c>
      <c r="E25" s="139">
        <v>417811032</v>
      </c>
      <c r="F25" s="143">
        <v>3.7560087999365943</v>
      </c>
      <c r="G25" s="144">
        <v>6.0936315464806157</v>
      </c>
    </row>
    <row r="26" spans="1:7" x14ac:dyDescent="0.25">
      <c r="A26" s="95">
        <v>8</v>
      </c>
      <c r="B26" s="64" t="s">
        <v>118</v>
      </c>
      <c r="C26" s="139">
        <v>371363784</v>
      </c>
      <c r="D26" s="143">
        <v>3.4275267934141991</v>
      </c>
      <c r="E26" s="139">
        <v>407180830</v>
      </c>
      <c r="F26" s="143">
        <v>3.6604461431393855</v>
      </c>
      <c r="G26" s="144">
        <v>9.6447331547009352</v>
      </c>
    </row>
    <row r="27" spans="1:7" ht="15.6" x14ac:dyDescent="0.25">
      <c r="A27" s="95">
        <v>9</v>
      </c>
      <c r="B27" s="64" t="s">
        <v>303</v>
      </c>
      <c r="C27" s="139">
        <v>304031722</v>
      </c>
      <c r="D27" s="143">
        <v>2.8060810399402252</v>
      </c>
      <c r="E27" s="139">
        <v>310238460</v>
      </c>
      <c r="F27" s="143">
        <v>2.7889603112221728</v>
      </c>
      <c r="G27" s="144">
        <v>2.0414771061290748</v>
      </c>
    </row>
    <row r="28" spans="1:7" x14ac:dyDescent="0.25">
      <c r="A28" s="95">
        <v>10</v>
      </c>
      <c r="B28" s="67" t="s">
        <v>304</v>
      </c>
      <c r="C28" s="139">
        <v>223103020</v>
      </c>
      <c r="D28" s="143">
        <v>2.0591441914584325</v>
      </c>
      <c r="E28" s="139">
        <v>284059341</v>
      </c>
      <c r="F28" s="143">
        <v>2.5536170727540526</v>
      </c>
      <c r="G28" s="144">
        <v>27.322051041711592</v>
      </c>
    </row>
    <row r="29" spans="1:7" x14ac:dyDescent="0.25">
      <c r="A29" s="95"/>
      <c r="B29" s="67"/>
      <c r="C29" s="139"/>
      <c r="D29" s="143"/>
      <c r="E29" s="139"/>
      <c r="F29" s="143"/>
      <c r="G29" s="144"/>
    </row>
    <row r="30" spans="1:7" x14ac:dyDescent="0.25">
      <c r="A30" s="95"/>
      <c r="B30" s="136" t="s">
        <v>305</v>
      </c>
      <c r="C30" s="140">
        <v>7798909802</v>
      </c>
      <c r="D30" s="142">
        <v>71.980557764285464</v>
      </c>
      <c r="E30" s="140">
        <v>7982166572</v>
      </c>
      <c r="F30" s="142">
        <v>71.757530535937875</v>
      </c>
      <c r="G30" s="145">
        <v>2.349774194759946</v>
      </c>
    </row>
    <row r="31" spans="1:7" x14ac:dyDescent="0.25">
      <c r="A31" s="95"/>
      <c r="B31" s="67"/>
      <c r="C31" s="139"/>
      <c r="D31" s="143"/>
      <c r="E31" s="139"/>
      <c r="F31" s="143"/>
      <c r="G31" s="144"/>
    </row>
    <row r="32" spans="1:7" x14ac:dyDescent="0.25">
      <c r="A32" s="95">
        <v>11</v>
      </c>
      <c r="B32" s="67" t="s">
        <v>152</v>
      </c>
      <c r="C32" s="139">
        <v>193491752</v>
      </c>
      <c r="D32" s="143">
        <v>1.7858450200535856</v>
      </c>
      <c r="E32" s="139">
        <v>222370346</v>
      </c>
      <c r="F32" s="143">
        <v>1.99904960006165</v>
      </c>
      <c r="G32" s="144">
        <v>14.924974166340688</v>
      </c>
    </row>
    <row r="33" spans="1:7" x14ac:dyDescent="0.25">
      <c r="A33" s="95">
        <v>12</v>
      </c>
      <c r="B33" s="72" t="s">
        <v>153</v>
      </c>
      <c r="C33" s="139">
        <v>198448156</v>
      </c>
      <c r="D33" s="143">
        <v>1.8315904810837471</v>
      </c>
      <c r="E33" s="139">
        <v>216722516</v>
      </c>
      <c r="F33" s="143">
        <v>1.9482771274464561</v>
      </c>
      <c r="G33" s="144">
        <v>9.2086318000354606</v>
      </c>
    </row>
    <row r="34" spans="1:7" x14ac:dyDescent="0.25">
      <c r="A34" s="95">
        <v>13</v>
      </c>
      <c r="B34" s="64" t="s">
        <v>154</v>
      </c>
      <c r="C34" s="139">
        <v>203734458</v>
      </c>
      <c r="D34" s="143">
        <v>1.8803807576904696</v>
      </c>
      <c r="E34" s="139">
        <v>207696622</v>
      </c>
      <c r="F34" s="143">
        <v>1.8671367680619415</v>
      </c>
      <c r="G34" s="144">
        <v>1.9447687145784709</v>
      </c>
    </row>
    <row r="35" spans="1:7" x14ac:dyDescent="0.25">
      <c r="A35" s="95">
        <v>14</v>
      </c>
      <c r="B35" s="67" t="s">
        <v>155</v>
      </c>
      <c r="C35" s="139">
        <v>251395279</v>
      </c>
      <c r="D35" s="143">
        <v>2.3202694813943889</v>
      </c>
      <c r="E35" s="139">
        <v>206797200</v>
      </c>
      <c r="F35" s="143">
        <v>1.8590512061975613</v>
      </c>
      <c r="G35" s="144">
        <v>-17.740221366686836</v>
      </c>
    </row>
    <row r="36" spans="1:7" ht="24" customHeight="1" x14ac:dyDescent="0.25">
      <c r="A36" s="95">
        <v>15</v>
      </c>
      <c r="B36" s="67" t="s">
        <v>156</v>
      </c>
      <c r="C36" s="139">
        <v>180467041</v>
      </c>
      <c r="D36" s="143">
        <v>1.6656325818666229</v>
      </c>
      <c r="E36" s="139">
        <v>170330157</v>
      </c>
      <c r="F36" s="143">
        <v>1.531222298090448</v>
      </c>
      <c r="G36" s="144">
        <v>-5.6170278760208632</v>
      </c>
    </row>
    <row r="37" spans="1:7" x14ac:dyDescent="0.25">
      <c r="A37" s="95">
        <v>16</v>
      </c>
      <c r="B37" s="67" t="s">
        <v>157</v>
      </c>
      <c r="C37" s="139">
        <v>153600288</v>
      </c>
      <c r="D37" s="143">
        <v>1.41766409455839</v>
      </c>
      <c r="E37" s="139">
        <v>157153408</v>
      </c>
      <c r="F37" s="143">
        <v>1.4127668687025621</v>
      </c>
      <c r="G37" s="144">
        <v>2.3132248293701085</v>
      </c>
    </row>
    <row r="38" spans="1:7" x14ac:dyDescent="0.25">
      <c r="A38" s="95">
        <v>17</v>
      </c>
      <c r="B38" s="64" t="s">
        <v>306</v>
      </c>
      <c r="C38" s="139">
        <v>151079676</v>
      </c>
      <c r="D38" s="143">
        <v>1.3943999381219578</v>
      </c>
      <c r="E38" s="139">
        <v>152485821</v>
      </c>
      <c r="F38" s="143">
        <v>1.3708065170034962</v>
      </c>
      <c r="G38" s="144">
        <v>0.93073074898573083</v>
      </c>
    </row>
    <row r="39" spans="1:7" x14ac:dyDescent="0.25">
      <c r="A39" s="95">
        <v>18</v>
      </c>
      <c r="B39" s="64" t="s">
        <v>46</v>
      </c>
      <c r="C39" s="139">
        <v>171621946</v>
      </c>
      <c r="D39" s="143">
        <v>1.5839961880959423</v>
      </c>
      <c r="E39" s="139">
        <v>149845067</v>
      </c>
      <c r="F39" s="143">
        <v>1.3470668488214754</v>
      </c>
      <c r="G39" s="144">
        <v>-12.688866143028122</v>
      </c>
    </row>
    <row r="40" spans="1:7" x14ac:dyDescent="0.25">
      <c r="A40" s="95">
        <v>19</v>
      </c>
      <c r="B40" s="67" t="s">
        <v>158</v>
      </c>
      <c r="C40" s="139">
        <v>163199017</v>
      </c>
      <c r="D40" s="143">
        <v>1.5062562035568858</v>
      </c>
      <c r="E40" s="139">
        <v>148559055</v>
      </c>
      <c r="F40" s="143">
        <v>1.3355059468373838</v>
      </c>
      <c r="G40" s="144">
        <v>-8.9706189835690004</v>
      </c>
    </row>
    <row r="41" spans="1:7" x14ac:dyDescent="0.25">
      <c r="A41" s="95">
        <v>20</v>
      </c>
      <c r="B41" s="64" t="s">
        <v>159</v>
      </c>
      <c r="C41" s="139">
        <v>97399087</v>
      </c>
      <c r="D41" s="143">
        <v>0.89895136448356683</v>
      </c>
      <c r="E41" s="139">
        <v>145979753</v>
      </c>
      <c r="F41" s="143">
        <v>1.3123187156067493</v>
      </c>
      <c r="G41" s="144">
        <v>49.877948034564227</v>
      </c>
    </row>
    <row r="42" spans="1:7" x14ac:dyDescent="0.25">
      <c r="A42" s="95">
        <v>21</v>
      </c>
      <c r="B42" s="67" t="s">
        <v>160</v>
      </c>
      <c r="C42" s="139">
        <v>109762942</v>
      </c>
      <c r="D42" s="143">
        <v>1.013064388176766</v>
      </c>
      <c r="E42" s="139">
        <v>139898631</v>
      </c>
      <c r="F42" s="143">
        <v>1.257651064453182</v>
      </c>
      <c r="G42" s="144">
        <v>27.455248967360959</v>
      </c>
    </row>
    <row r="43" spans="1:7" x14ac:dyDescent="0.25">
      <c r="A43" s="95">
        <v>22</v>
      </c>
      <c r="B43" s="64" t="s">
        <v>82</v>
      </c>
      <c r="C43" s="139">
        <v>116290920</v>
      </c>
      <c r="D43" s="143">
        <v>1.0733147961751357</v>
      </c>
      <c r="E43" s="139">
        <v>135298071</v>
      </c>
      <c r="F43" s="143">
        <v>1.2162932674560065</v>
      </c>
      <c r="G43" s="144">
        <v>16.344484160930193</v>
      </c>
    </row>
    <row r="44" spans="1:7" x14ac:dyDescent="0.25">
      <c r="A44" s="95">
        <v>23</v>
      </c>
      <c r="B44" s="64" t="s">
        <v>161</v>
      </c>
      <c r="C44" s="139">
        <v>120800958</v>
      </c>
      <c r="D44" s="143">
        <v>1.1149404924609003</v>
      </c>
      <c r="E44" s="139">
        <v>134893349</v>
      </c>
      <c r="F44" s="143">
        <v>1.2126549255332209</v>
      </c>
      <c r="G44" s="144">
        <v>11.66579407424897</v>
      </c>
    </row>
    <row r="45" spans="1:7" x14ac:dyDescent="0.25">
      <c r="A45" s="95">
        <v>24</v>
      </c>
      <c r="B45" s="64" t="s">
        <v>307</v>
      </c>
      <c r="C45" s="139">
        <v>95319938</v>
      </c>
      <c r="D45" s="143">
        <v>0.87976172022627885</v>
      </c>
      <c r="E45" s="139">
        <v>129244191</v>
      </c>
      <c r="F45" s="143">
        <v>1.1618705145552164</v>
      </c>
      <c r="G45" s="144">
        <v>35.589881520904896</v>
      </c>
    </row>
    <row r="46" spans="1:7" ht="39.6" x14ac:dyDescent="0.25">
      <c r="A46" s="95">
        <v>25</v>
      </c>
      <c r="B46" s="67" t="s">
        <v>162</v>
      </c>
      <c r="C46" s="139">
        <v>109955082</v>
      </c>
      <c r="D46" s="143">
        <v>1.0148377571116503</v>
      </c>
      <c r="E46" s="139">
        <v>113770745</v>
      </c>
      <c r="F46" s="143">
        <v>1.022768396875031</v>
      </c>
      <c r="G46" s="144">
        <v>3.4702015864987557</v>
      </c>
    </row>
    <row r="47" spans="1:7" ht="28.8" x14ac:dyDescent="0.25">
      <c r="A47" s="95">
        <v>26</v>
      </c>
      <c r="B47" s="64" t="s">
        <v>308</v>
      </c>
      <c r="C47" s="139">
        <v>107276640</v>
      </c>
      <c r="D47" s="143">
        <v>0.99011689817187287</v>
      </c>
      <c r="E47" s="139">
        <v>109159180</v>
      </c>
      <c r="F47" s="143">
        <v>0.98131166788784707</v>
      </c>
      <c r="G47" s="144">
        <v>1.7548461622213463</v>
      </c>
    </row>
    <row r="48" spans="1:7" x14ac:dyDescent="0.25">
      <c r="A48" s="95">
        <v>27</v>
      </c>
      <c r="B48" s="64" t="s">
        <v>163</v>
      </c>
      <c r="C48" s="139">
        <v>68300568</v>
      </c>
      <c r="D48" s="143">
        <v>0.63038464414561346</v>
      </c>
      <c r="E48" s="139">
        <v>84190087</v>
      </c>
      <c r="F48" s="143">
        <v>0.75684623770161119</v>
      </c>
      <c r="G48" s="144">
        <v>23.264109604476491</v>
      </c>
    </row>
    <row r="49" spans="1:7" x14ac:dyDescent="0.25">
      <c r="A49" s="95">
        <v>28</v>
      </c>
      <c r="B49" s="64" t="s">
        <v>164</v>
      </c>
      <c r="C49" s="139">
        <v>67305794</v>
      </c>
      <c r="D49" s="143">
        <v>0.62120331121738204</v>
      </c>
      <c r="E49" s="139">
        <v>79205809</v>
      </c>
      <c r="F49" s="143">
        <v>0.71203891909224915</v>
      </c>
      <c r="G49" s="144">
        <v>17.680520937023637</v>
      </c>
    </row>
    <row r="50" spans="1:7" x14ac:dyDescent="0.25">
      <c r="A50" s="95">
        <v>29</v>
      </c>
      <c r="B50" s="64" t="s">
        <v>165</v>
      </c>
      <c r="C50" s="139">
        <v>65667390</v>
      </c>
      <c r="D50" s="143">
        <v>0.60608155231038807</v>
      </c>
      <c r="E50" s="139">
        <v>72205279</v>
      </c>
      <c r="F50" s="143">
        <v>0.64910603730989314</v>
      </c>
      <c r="G50" s="144">
        <v>9.9560664737855511</v>
      </c>
    </row>
    <row r="51" spans="1:7" x14ac:dyDescent="0.25">
      <c r="A51" s="95">
        <v>30</v>
      </c>
      <c r="B51" s="64" t="s">
        <v>166</v>
      </c>
      <c r="C51" s="139">
        <v>58892008</v>
      </c>
      <c r="D51" s="143">
        <v>0.54354771260614732</v>
      </c>
      <c r="E51" s="139">
        <v>61740087</v>
      </c>
      <c r="F51" s="143">
        <v>0.55502677603029626</v>
      </c>
      <c r="G51" s="144">
        <v>4.8361044167487099</v>
      </c>
    </row>
    <row r="52" spans="1:7" x14ac:dyDescent="0.25">
      <c r="A52" s="95">
        <v>31</v>
      </c>
      <c r="B52" s="64" t="s">
        <v>167</v>
      </c>
      <c r="C52" s="139">
        <v>51279831</v>
      </c>
      <c r="D52" s="143">
        <v>0.47329061768245034</v>
      </c>
      <c r="E52" s="139">
        <v>59369870</v>
      </c>
      <c r="F52" s="143">
        <v>0.53371916271251452</v>
      </c>
      <c r="G52" s="144">
        <v>15.776259091025469</v>
      </c>
    </row>
    <row r="53" spans="1:7" x14ac:dyDescent="0.25">
      <c r="A53" s="95">
        <v>32</v>
      </c>
      <c r="B53" s="64" t="s">
        <v>168</v>
      </c>
      <c r="C53" s="139">
        <v>52532844</v>
      </c>
      <c r="D53" s="143">
        <v>0.48485538467113515</v>
      </c>
      <c r="E53" s="139">
        <v>50394636</v>
      </c>
      <c r="F53" s="143">
        <v>0.45303422310208769</v>
      </c>
      <c r="G53" s="144">
        <v>-4.0702308064646147</v>
      </c>
    </row>
    <row r="54" spans="1:7" x14ac:dyDescent="0.25">
      <c r="A54" s="95">
        <v>33</v>
      </c>
      <c r="B54" s="64" t="s">
        <v>169</v>
      </c>
      <c r="C54" s="139">
        <v>43811532</v>
      </c>
      <c r="D54" s="143">
        <v>0.4043614543482883</v>
      </c>
      <c r="E54" s="139">
        <v>44849876</v>
      </c>
      <c r="F54" s="143">
        <v>0.40318832206437544</v>
      </c>
      <c r="G54" s="144">
        <v>2.3700244036204854</v>
      </c>
    </row>
    <row r="55" spans="1:7" x14ac:dyDescent="0.25">
      <c r="A55" s="95">
        <v>34</v>
      </c>
      <c r="B55" s="64" t="s">
        <v>170</v>
      </c>
      <c r="C55" s="139">
        <v>47609417</v>
      </c>
      <c r="D55" s="143">
        <v>0.43941428706017671</v>
      </c>
      <c r="E55" s="139">
        <v>43316335</v>
      </c>
      <c r="F55" s="143">
        <v>0.389402200947632</v>
      </c>
      <c r="G55" s="144">
        <v>-9.0172958849716665</v>
      </c>
    </row>
    <row r="56" spans="1:7" x14ac:dyDescent="0.25">
      <c r="A56" s="95">
        <v>35</v>
      </c>
      <c r="B56" s="64" t="s">
        <v>309</v>
      </c>
      <c r="C56" s="139">
        <v>73248078</v>
      </c>
      <c r="D56" s="143">
        <v>0.6760480174100475</v>
      </c>
      <c r="E56" s="139">
        <v>38606021</v>
      </c>
      <c r="F56" s="143">
        <v>0.34705774501075637</v>
      </c>
      <c r="G56" s="144">
        <v>-47.294151527088538</v>
      </c>
    </row>
    <row r="57" spans="1:7" x14ac:dyDescent="0.25">
      <c r="A57" s="95">
        <v>36</v>
      </c>
      <c r="B57" s="97" t="s">
        <v>171</v>
      </c>
      <c r="C57" s="139">
        <v>26105832</v>
      </c>
      <c r="D57" s="143">
        <v>0.24094551622828625</v>
      </c>
      <c r="E57" s="139">
        <v>14060084</v>
      </c>
      <c r="F57" s="143">
        <v>0.12639637344915225</v>
      </c>
      <c r="G57" s="144">
        <v>-46.141980841675533</v>
      </c>
    </row>
    <row r="58" spans="1:7" x14ac:dyDescent="0.25">
      <c r="A58" s="95">
        <v>37</v>
      </c>
      <c r="B58" s="64" t="s">
        <v>310</v>
      </c>
      <c r="C58" s="139">
        <v>15321286</v>
      </c>
      <c r="D58" s="143">
        <v>0.14140883020128278</v>
      </c>
      <c r="E58" s="139">
        <v>10341995</v>
      </c>
      <c r="F58" s="143">
        <v>9.2971753385631656E-2</v>
      </c>
      <c r="G58" s="144">
        <v>-32.499171414201136</v>
      </c>
    </row>
    <row r="59" spans="1:7" x14ac:dyDescent="0.25">
      <c r="A59" s="95">
        <v>38</v>
      </c>
      <c r="B59" s="64" t="s">
        <v>311</v>
      </c>
      <c r="C59" s="139">
        <v>7275789</v>
      </c>
      <c r="D59" s="143">
        <v>6.7152379459619854E-2</v>
      </c>
      <c r="E59" s="139">
        <v>4965014</v>
      </c>
      <c r="F59" s="143">
        <v>4.4634140430759112E-2</v>
      </c>
      <c r="G59" s="144">
        <v>-31.759785777185122</v>
      </c>
    </row>
    <row r="60" spans="1:7" x14ac:dyDescent="0.25">
      <c r="A60" s="95">
        <v>39</v>
      </c>
      <c r="B60" s="64" t="s">
        <v>172</v>
      </c>
      <c r="C60" s="139">
        <v>588918</v>
      </c>
      <c r="D60" s="143">
        <v>5.4354579285628545E-3</v>
      </c>
      <c r="E60" s="139">
        <v>4155357</v>
      </c>
      <c r="F60" s="143">
        <v>3.7355541772477963E-2</v>
      </c>
      <c r="G60" s="144">
        <v>605.59178017992315</v>
      </c>
    </row>
    <row r="61" spans="1:7" x14ac:dyDescent="0.25">
      <c r="A61" s="95">
        <v>40</v>
      </c>
      <c r="B61" s="64" t="s">
        <v>173</v>
      </c>
      <c r="C61" s="139">
        <v>7495391</v>
      </c>
      <c r="D61" s="143">
        <v>6.9179210753668022E-2</v>
      </c>
      <c r="E61" s="139">
        <v>2542273</v>
      </c>
      <c r="F61" s="143">
        <v>2.2854350480245828E-2</v>
      </c>
      <c r="G61" s="144">
        <v>-66.082183037549342</v>
      </c>
    </row>
    <row r="62" spans="1:7" x14ac:dyDescent="0.25">
      <c r="A62" s="95">
        <v>41</v>
      </c>
      <c r="B62" s="64" t="s">
        <v>174</v>
      </c>
      <c r="C62" s="139">
        <v>84533</v>
      </c>
      <c r="D62" s="143">
        <v>7.8020295707586422E-4</v>
      </c>
      <c r="E62" s="139">
        <v>79583</v>
      </c>
      <c r="F62" s="143">
        <v>7.1542976472998914E-4</v>
      </c>
      <c r="G62" s="144">
        <v>-5.8557013237433893</v>
      </c>
    </row>
    <row r="63" spans="1:7" x14ac:dyDescent="0.25">
      <c r="A63" s="95">
        <v>42</v>
      </c>
      <c r="B63" s="97" t="s">
        <v>175</v>
      </c>
      <c r="C63" s="139">
        <v>58312</v>
      </c>
      <c r="D63" s="143">
        <v>5.3819449011637812E-4</v>
      </c>
      <c r="E63" s="139">
        <v>8784</v>
      </c>
      <c r="F63" s="143">
        <v>7.8965797386228525E-5</v>
      </c>
      <c r="G63" s="144">
        <v>-84.936205240773759</v>
      </c>
    </row>
    <row r="64" spans="1:7" x14ac:dyDescent="0.25">
      <c r="A64" s="95">
        <v>43</v>
      </c>
      <c r="B64" s="64" t="s">
        <v>176</v>
      </c>
      <c r="C64" s="139" t="s">
        <v>122</v>
      </c>
      <c r="D64" s="143" t="s">
        <v>123</v>
      </c>
      <c r="E64" s="139" t="s">
        <v>122</v>
      </c>
      <c r="F64" s="143" t="s">
        <v>123</v>
      </c>
      <c r="G64" s="143" t="s">
        <v>123</v>
      </c>
    </row>
    <row r="65" spans="1:15" x14ac:dyDescent="0.25">
      <c r="A65" s="95">
        <v>44</v>
      </c>
      <c r="B65" s="64" t="s">
        <v>177</v>
      </c>
      <c r="C65" s="139" t="s">
        <v>122</v>
      </c>
      <c r="D65" s="143" t="s">
        <v>123</v>
      </c>
      <c r="E65" s="139" t="s">
        <v>122</v>
      </c>
      <c r="F65" s="143" t="s">
        <v>123</v>
      </c>
      <c r="G65" s="143" t="s">
        <v>123</v>
      </c>
    </row>
    <row r="66" spans="1:15" x14ac:dyDescent="0.25">
      <c r="A66" s="95">
        <v>45</v>
      </c>
      <c r="B66" s="64" t="s">
        <v>312</v>
      </c>
      <c r="C66" s="139" t="s">
        <v>122</v>
      </c>
      <c r="D66" s="143" t="s">
        <v>123</v>
      </c>
      <c r="E66" s="139" t="s">
        <v>122</v>
      </c>
      <c r="F66" s="143" t="s">
        <v>123</v>
      </c>
      <c r="G66" s="143" t="s">
        <v>123</v>
      </c>
    </row>
    <row r="67" spans="1:15" x14ac:dyDescent="0.25">
      <c r="A67" s="95">
        <v>46</v>
      </c>
      <c r="B67" s="64" t="s">
        <v>69</v>
      </c>
      <c r="C67" s="139">
        <v>26414382</v>
      </c>
      <c r="D67" s="143">
        <v>0.24379329901614136</v>
      </c>
      <c r="E67" s="139">
        <v>31401557</v>
      </c>
      <c r="F67" s="143">
        <v>0.28229155142009404</v>
      </c>
      <c r="G67" s="144">
        <v>18.880528796774421</v>
      </c>
    </row>
    <row r="68" spans="1:15" x14ac:dyDescent="0.25">
      <c r="A68" s="37"/>
      <c r="B68" s="98"/>
      <c r="C68" s="251"/>
      <c r="D68" s="238"/>
      <c r="E68" s="251"/>
      <c r="F68" s="238"/>
      <c r="G68" s="6"/>
    </row>
    <row r="70" spans="1:15" s="7" customFormat="1" ht="11.4" x14ac:dyDescent="0.2">
      <c r="A70" s="119" t="s">
        <v>313</v>
      </c>
      <c r="C70" s="74"/>
      <c r="E70" s="74"/>
      <c r="G70" s="215"/>
    </row>
    <row r="71" spans="1:15" s="7" customFormat="1" ht="12" x14ac:dyDescent="0.25">
      <c r="A71" s="120" t="s">
        <v>314</v>
      </c>
      <c r="C71" s="74"/>
      <c r="E71" s="74"/>
      <c r="G71" s="215"/>
      <c r="H71" s="68"/>
      <c r="I71" s="68"/>
    </row>
    <row r="72" spans="1:15" s="7" customFormat="1" ht="12" x14ac:dyDescent="0.25">
      <c r="A72" s="120" t="s">
        <v>315</v>
      </c>
      <c r="C72" s="74"/>
      <c r="E72" s="74"/>
      <c r="G72" s="215"/>
      <c r="H72" s="68"/>
      <c r="I72" s="68"/>
    </row>
    <row r="73" spans="1:15" s="7" customFormat="1" ht="12" x14ac:dyDescent="0.25">
      <c r="A73" s="119" t="s">
        <v>274</v>
      </c>
      <c r="B73" s="11"/>
      <c r="C73" s="75"/>
      <c r="D73" s="68"/>
      <c r="E73" s="75"/>
      <c r="F73" s="68"/>
      <c r="G73" s="252"/>
      <c r="H73" s="161"/>
      <c r="I73" s="161"/>
      <c r="J73" s="68"/>
      <c r="K73" s="68"/>
      <c r="L73" s="68"/>
      <c r="M73" s="68"/>
      <c r="N73" s="68"/>
      <c r="O73" s="68"/>
    </row>
    <row r="74" spans="1:15" s="7" customFormat="1" ht="12" x14ac:dyDescent="0.25">
      <c r="A74" s="119" t="s">
        <v>263</v>
      </c>
      <c r="C74" s="75"/>
      <c r="D74" s="68"/>
      <c r="E74" s="75"/>
      <c r="F74" s="68"/>
      <c r="G74" s="252"/>
      <c r="J74" s="68"/>
      <c r="K74" s="68"/>
      <c r="L74" s="68"/>
      <c r="M74" s="68"/>
      <c r="N74" s="68"/>
      <c r="O74" s="68"/>
    </row>
    <row r="75" spans="1:15" s="161" customFormat="1" ht="12" x14ac:dyDescent="0.25">
      <c r="A75" s="157" t="s">
        <v>264</v>
      </c>
      <c r="B75" s="158"/>
      <c r="C75" s="159"/>
      <c r="D75" s="160"/>
      <c r="E75" s="160"/>
      <c r="F75" s="160"/>
      <c r="G75" s="160"/>
      <c r="H75" s="155"/>
      <c r="I75" s="155"/>
    </row>
    <row r="76" spans="1:15" s="7" customFormat="1" x14ac:dyDescent="0.25">
      <c r="A76" s="240" t="s">
        <v>234</v>
      </c>
      <c r="C76" s="74"/>
      <c r="E76" s="253"/>
      <c r="G76" s="215"/>
      <c r="H76" s="32"/>
      <c r="I76" s="32"/>
    </row>
    <row r="77" spans="1:15" s="7" customFormat="1" ht="11.4" x14ac:dyDescent="0.2">
      <c r="A77" s="150" t="s">
        <v>266</v>
      </c>
      <c r="B77" s="71"/>
      <c r="C77" s="74"/>
      <c r="E77" s="74"/>
      <c r="G77" s="215"/>
    </row>
    <row r="78" spans="1:15" s="155" customFormat="1" ht="12.75" customHeight="1" x14ac:dyDescent="0.25">
      <c r="A78" s="120" t="s">
        <v>237</v>
      </c>
      <c r="B78" s="2"/>
      <c r="C78" s="75"/>
      <c r="D78" s="151"/>
      <c r="E78" s="152"/>
      <c r="F78" s="151"/>
      <c r="G78" s="153"/>
      <c r="H78" s="1"/>
      <c r="I78" s="1"/>
    </row>
    <row r="79" spans="1:15" s="32" customFormat="1" x14ac:dyDescent="0.25">
      <c r="A79" s="30"/>
      <c r="B79" s="254"/>
      <c r="C79" s="99"/>
      <c r="E79" s="99"/>
      <c r="G79" s="42"/>
    </row>
    <row r="80" spans="1:15" x14ac:dyDescent="0.25">
      <c r="A80" s="30"/>
      <c r="B80" s="254"/>
      <c r="G80" s="4"/>
    </row>
  </sheetData>
  <mergeCells count="6">
    <mergeCell ref="A1:G1"/>
    <mergeCell ref="A2:G2"/>
    <mergeCell ref="A4:B6"/>
    <mergeCell ref="E4:F4"/>
    <mergeCell ref="C4:D4"/>
    <mergeCell ref="G4:G5"/>
  </mergeCells>
  <printOptions horizontalCentered="1"/>
  <pageMargins left="0.19685039370078741" right="0.19685039370078741" top="0.3543307086614173" bottom="0.3543307086614173" header="0.31496062992125984" footer="0.31496062992125984"/>
  <pageSetup paperSize="9" scale="7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392E-891C-4C25-BD5D-AA3D0E321654}">
  <sheetPr>
    <pageSetUpPr fitToPage="1"/>
  </sheetPr>
  <dimension ref="A1:Q80"/>
  <sheetViews>
    <sheetView zoomScale="70" zoomScaleNormal="70" workbookViewId="0">
      <selection activeCell="C8" sqref="C8:E64"/>
    </sheetView>
  </sheetViews>
  <sheetFormatPr defaultColWidth="9.109375" defaultRowHeight="13.2" x14ac:dyDescent="0.25"/>
  <cols>
    <col min="1" max="1" width="4.21875" style="1" customWidth="1"/>
    <col min="2" max="2" width="51.44140625" style="1" customWidth="1"/>
    <col min="3" max="4" width="24.21875" style="1" customWidth="1"/>
    <col min="5" max="5" width="16.44140625" style="4" customWidth="1"/>
    <col min="6" max="16384" width="9.109375" style="1"/>
  </cols>
  <sheetData>
    <row r="1" spans="1:5" s="122" customFormat="1" ht="15.6" x14ac:dyDescent="0.25">
      <c r="A1" s="370" t="s">
        <v>316</v>
      </c>
      <c r="B1" s="371"/>
      <c r="C1" s="371"/>
      <c r="D1" s="371"/>
      <c r="E1" s="371"/>
    </row>
    <row r="2" spans="1:5" s="122" customFormat="1" x14ac:dyDescent="0.25">
      <c r="A2" s="379" t="s">
        <v>243</v>
      </c>
      <c r="B2" s="379"/>
      <c r="C2" s="379"/>
      <c r="D2" s="379"/>
      <c r="E2" s="379"/>
    </row>
    <row r="3" spans="1:5" s="122" customFormat="1" x14ac:dyDescent="0.25">
      <c r="A3" s="255"/>
      <c r="B3" s="64"/>
      <c r="C3" s="1"/>
      <c r="D3" s="1"/>
      <c r="E3" s="4"/>
    </row>
    <row r="4" spans="1:5" s="122" customFormat="1" ht="17.25" customHeight="1" x14ac:dyDescent="0.25">
      <c r="A4" s="372" t="s">
        <v>26</v>
      </c>
      <c r="B4" s="380"/>
      <c r="C4" s="173">
        <v>2023</v>
      </c>
      <c r="D4" s="173">
        <v>2024</v>
      </c>
      <c r="E4" s="381" t="s">
        <v>269</v>
      </c>
    </row>
    <row r="5" spans="1:5" s="122" customFormat="1" ht="24" customHeight="1" x14ac:dyDescent="0.25">
      <c r="A5" s="372"/>
      <c r="B5" s="380"/>
      <c r="C5" s="174" t="s">
        <v>271</v>
      </c>
      <c r="D5" s="174" t="s">
        <v>230</v>
      </c>
      <c r="E5" s="382"/>
    </row>
    <row r="6" spans="1:5" s="122" customFormat="1" x14ac:dyDescent="0.25">
      <c r="A6" s="366"/>
      <c r="B6" s="368"/>
      <c r="C6" s="130" t="s">
        <v>6</v>
      </c>
      <c r="D6" s="130" t="s">
        <v>7</v>
      </c>
      <c r="E6" s="132" t="s">
        <v>8</v>
      </c>
    </row>
    <row r="7" spans="1:5" x14ac:dyDescent="0.25">
      <c r="A7" s="65"/>
      <c r="B7" s="65"/>
      <c r="C7" s="90"/>
      <c r="D7" s="90"/>
      <c r="E7" s="91"/>
    </row>
    <row r="8" spans="1:5" x14ac:dyDescent="0.25">
      <c r="A8" s="34"/>
      <c r="B8" s="34" t="s">
        <v>146</v>
      </c>
      <c r="C8" s="256">
        <v>84166522176</v>
      </c>
      <c r="D8" s="256">
        <v>83703833808</v>
      </c>
      <c r="E8" s="145">
        <v>-0.54972969779181202</v>
      </c>
    </row>
    <row r="9" spans="1:5" x14ac:dyDescent="0.25">
      <c r="A9" s="23"/>
      <c r="B9" s="24"/>
      <c r="C9" s="177"/>
      <c r="D9" s="178"/>
      <c r="E9" s="180"/>
    </row>
    <row r="10" spans="1:5" x14ac:dyDescent="0.25">
      <c r="A10" s="95">
        <v>1</v>
      </c>
      <c r="B10" s="67" t="s">
        <v>27</v>
      </c>
      <c r="C10" s="178">
        <v>17905542214</v>
      </c>
      <c r="D10" s="178">
        <v>17695523780</v>
      </c>
      <c r="E10" s="144">
        <v>-1.1729241789494083</v>
      </c>
    </row>
    <row r="11" spans="1:5" x14ac:dyDescent="0.25">
      <c r="A11" s="23"/>
      <c r="B11" s="67" t="s">
        <v>28</v>
      </c>
      <c r="C11" s="177">
        <v>12863492316</v>
      </c>
      <c r="D11" s="177">
        <v>11986582419</v>
      </c>
      <c r="E11" s="144">
        <v>-6.8170437347661261</v>
      </c>
    </row>
    <row r="12" spans="1:5" x14ac:dyDescent="0.25">
      <c r="A12" s="23"/>
      <c r="B12" s="67" t="s">
        <v>29</v>
      </c>
      <c r="C12" s="177">
        <v>1582393688</v>
      </c>
      <c r="D12" s="177">
        <v>1868757494</v>
      </c>
      <c r="E12" s="144">
        <v>18.096874890972138</v>
      </c>
    </row>
    <row r="13" spans="1:5" x14ac:dyDescent="0.25">
      <c r="A13" s="23"/>
      <c r="B13" s="67" t="s">
        <v>30</v>
      </c>
      <c r="C13" s="177">
        <v>156820239</v>
      </c>
      <c r="D13" s="177">
        <v>139143958</v>
      </c>
      <c r="E13" s="144">
        <v>-11.271683497434282</v>
      </c>
    </row>
    <row r="14" spans="1:5" x14ac:dyDescent="0.25">
      <c r="A14" s="23"/>
      <c r="B14" s="67" t="s">
        <v>31</v>
      </c>
      <c r="C14" s="177">
        <v>659209377</v>
      </c>
      <c r="D14" s="177">
        <v>933771234</v>
      </c>
      <c r="E14" s="144">
        <v>41.650174675837469</v>
      </c>
    </row>
    <row r="15" spans="1:5" x14ac:dyDescent="0.25">
      <c r="A15" s="23"/>
      <c r="B15" s="67" t="s">
        <v>32</v>
      </c>
      <c r="C15" s="177">
        <v>862869051</v>
      </c>
      <c r="D15" s="177">
        <v>924147027</v>
      </c>
      <c r="E15" s="144">
        <v>7.1016541767239705</v>
      </c>
    </row>
    <row r="16" spans="1:5" x14ac:dyDescent="0.25">
      <c r="A16" s="23"/>
      <c r="B16" s="67" t="s">
        <v>33</v>
      </c>
      <c r="C16" s="177">
        <v>901869329</v>
      </c>
      <c r="D16" s="177">
        <v>929361458</v>
      </c>
      <c r="E16" s="144">
        <v>3.0483494799056432</v>
      </c>
    </row>
    <row r="17" spans="1:5" x14ac:dyDescent="0.25">
      <c r="A17" s="23"/>
      <c r="B17" s="67" t="s">
        <v>34</v>
      </c>
      <c r="C17" s="177">
        <v>674641262</v>
      </c>
      <c r="D17" s="177">
        <v>707959418</v>
      </c>
      <c r="E17" s="144">
        <v>4.9386478231745023</v>
      </c>
    </row>
    <row r="18" spans="1:5" x14ac:dyDescent="0.25">
      <c r="A18" s="23"/>
      <c r="B18" s="67" t="s">
        <v>35</v>
      </c>
      <c r="C18" s="177">
        <v>169694183</v>
      </c>
      <c r="D18" s="177">
        <v>168098691</v>
      </c>
      <c r="E18" s="144">
        <v>-0.9402160827162831</v>
      </c>
    </row>
    <row r="19" spans="1:5" x14ac:dyDescent="0.25">
      <c r="A19" s="23"/>
      <c r="B19" s="67" t="s">
        <v>36</v>
      </c>
      <c r="C19" s="177">
        <v>34552769</v>
      </c>
      <c r="D19" s="177">
        <v>37702081</v>
      </c>
      <c r="E19" s="144">
        <v>9.1144996223023291</v>
      </c>
    </row>
    <row r="20" spans="1:5" x14ac:dyDescent="0.25">
      <c r="A20" s="95">
        <v>2</v>
      </c>
      <c r="B20" s="64" t="s">
        <v>147</v>
      </c>
      <c r="C20" s="177">
        <v>13546539162</v>
      </c>
      <c r="D20" s="177">
        <v>13329194584</v>
      </c>
      <c r="E20" s="144">
        <v>-1.6044288168426291</v>
      </c>
    </row>
    <row r="21" spans="1:5" x14ac:dyDescent="0.25">
      <c r="A21" s="95">
        <v>3</v>
      </c>
      <c r="B21" s="67" t="s">
        <v>148</v>
      </c>
      <c r="C21" s="177">
        <v>7968200859</v>
      </c>
      <c r="D21" s="177">
        <v>7180015396</v>
      </c>
      <c r="E21" s="144">
        <v>-9.8916364803951051</v>
      </c>
    </row>
    <row r="22" spans="1:5" x14ac:dyDescent="0.25">
      <c r="A22" s="95">
        <v>4</v>
      </c>
      <c r="B22" s="64" t="s">
        <v>149</v>
      </c>
      <c r="C22" s="177">
        <v>3896767059</v>
      </c>
      <c r="D22" s="177">
        <v>3875872393</v>
      </c>
      <c r="E22" s="144">
        <v>-0.5362051588827077</v>
      </c>
    </row>
    <row r="23" spans="1:5" x14ac:dyDescent="0.25">
      <c r="A23" s="95">
        <v>5</v>
      </c>
      <c r="B23" s="64" t="s">
        <v>302</v>
      </c>
      <c r="C23" s="177">
        <v>3496908006</v>
      </c>
      <c r="D23" s="177">
        <v>3375607076</v>
      </c>
      <c r="E23" s="144">
        <v>-3.4688052929008006</v>
      </c>
    </row>
    <row r="24" spans="1:5" x14ac:dyDescent="0.25">
      <c r="A24" s="95">
        <v>6</v>
      </c>
      <c r="B24" s="97" t="s">
        <v>150</v>
      </c>
      <c r="C24" s="177">
        <v>2764485087</v>
      </c>
      <c r="D24" s="177">
        <v>3458569361</v>
      </c>
      <c r="E24" s="144">
        <v>25.107180981512013</v>
      </c>
    </row>
    <row r="25" spans="1:5" x14ac:dyDescent="0.25">
      <c r="A25" s="95">
        <v>7</v>
      </c>
      <c r="B25" s="64" t="s">
        <v>151</v>
      </c>
      <c r="C25" s="177">
        <v>2922406703</v>
      </c>
      <c r="D25" s="177">
        <v>2986219780</v>
      </c>
      <c r="E25" s="144">
        <v>2.1835796138331087</v>
      </c>
    </row>
    <row r="26" spans="1:5" x14ac:dyDescent="0.25">
      <c r="A26" s="95">
        <v>8</v>
      </c>
      <c r="B26" s="64" t="s">
        <v>118</v>
      </c>
      <c r="C26" s="177">
        <v>3196796447</v>
      </c>
      <c r="D26" s="177">
        <v>3583318535</v>
      </c>
      <c r="E26" s="144">
        <v>12.090919594293448</v>
      </c>
    </row>
    <row r="27" spans="1:5" ht="16.5" customHeight="1" x14ac:dyDescent="0.25">
      <c r="A27" s="95">
        <v>9</v>
      </c>
      <c r="B27" s="64" t="s">
        <v>303</v>
      </c>
      <c r="C27" s="177">
        <v>2423829626</v>
      </c>
      <c r="D27" s="177">
        <v>2330410580</v>
      </c>
      <c r="E27" s="144">
        <v>-3.8541919365086552</v>
      </c>
    </row>
    <row r="28" spans="1:5" x14ac:dyDescent="0.25">
      <c r="A28" s="95">
        <v>10</v>
      </c>
      <c r="B28" s="67" t="s">
        <v>304</v>
      </c>
      <c r="C28" s="177">
        <v>1825923308</v>
      </c>
      <c r="D28" s="177">
        <v>1941256189</v>
      </c>
      <c r="E28" s="144">
        <v>6.3164143036395171</v>
      </c>
    </row>
    <row r="29" spans="1:5" x14ac:dyDescent="0.25">
      <c r="A29" s="95">
        <v>11</v>
      </c>
      <c r="B29" s="67" t="s">
        <v>152</v>
      </c>
      <c r="C29" s="177">
        <v>1647684352</v>
      </c>
      <c r="D29" s="177">
        <v>1721327835</v>
      </c>
      <c r="E29" s="144">
        <v>4.4695140128392818</v>
      </c>
    </row>
    <row r="30" spans="1:5" x14ac:dyDescent="0.25">
      <c r="A30" s="95">
        <v>12</v>
      </c>
      <c r="B30" s="72" t="s">
        <v>153</v>
      </c>
      <c r="C30" s="177">
        <v>1584096926</v>
      </c>
      <c r="D30" s="177">
        <v>1643919604</v>
      </c>
      <c r="E30" s="144">
        <v>3.7764531335249929</v>
      </c>
    </row>
    <row r="31" spans="1:5" x14ac:dyDescent="0.25">
      <c r="A31" s="95">
        <v>13</v>
      </c>
      <c r="B31" s="64" t="s">
        <v>154</v>
      </c>
      <c r="C31" s="177">
        <v>1510803755</v>
      </c>
      <c r="D31" s="177">
        <v>1446678524</v>
      </c>
      <c r="E31" s="144">
        <v>-4.244444772378797</v>
      </c>
    </row>
    <row r="32" spans="1:5" x14ac:dyDescent="0.25">
      <c r="A32" s="95">
        <v>14</v>
      </c>
      <c r="B32" s="67" t="s">
        <v>155</v>
      </c>
      <c r="C32" s="177">
        <v>2163417266</v>
      </c>
      <c r="D32" s="177">
        <v>1630307225</v>
      </c>
      <c r="E32" s="144">
        <v>-24.642035051596</v>
      </c>
    </row>
    <row r="33" spans="1:5" x14ac:dyDescent="0.25">
      <c r="A33" s="95">
        <v>15</v>
      </c>
      <c r="B33" s="67" t="s">
        <v>156</v>
      </c>
      <c r="C33" s="177">
        <v>1496066181</v>
      </c>
      <c r="D33" s="177">
        <v>1541607013</v>
      </c>
      <c r="E33" s="144">
        <v>3.044038597915466</v>
      </c>
    </row>
    <row r="34" spans="1:5" x14ac:dyDescent="0.25">
      <c r="A34" s="95">
        <v>16</v>
      </c>
      <c r="B34" s="67" t="s">
        <v>157</v>
      </c>
      <c r="C34" s="177">
        <v>1214624304</v>
      </c>
      <c r="D34" s="177">
        <v>1188805386</v>
      </c>
      <c r="E34" s="144">
        <v>-2.125671116161032</v>
      </c>
    </row>
    <row r="35" spans="1:5" x14ac:dyDescent="0.25">
      <c r="A35" s="95">
        <v>17</v>
      </c>
      <c r="B35" s="64" t="s">
        <v>306</v>
      </c>
      <c r="C35" s="177">
        <v>1115524349</v>
      </c>
      <c r="D35" s="177">
        <v>1142726900</v>
      </c>
      <c r="E35" s="144">
        <v>2.4385439030878642</v>
      </c>
    </row>
    <row r="36" spans="1:5" x14ac:dyDescent="0.25">
      <c r="A36" s="95">
        <v>18</v>
      </c>
      <c r="B36" s="64" t="s">
        <v>46</v>
      </c>
      <c r="C36" s="177">
        <v>1231683043</v>
      </c>
      <c r="D36" s="177">
        <v>1210689459</v>
      </c>
      <c r="E36" s="144">
        <v>-1.7044631830658408</v>
      </c>
    </row>
    <row r="37" spans="1:5" x14ac:dyDescent="0.25">
      <c r="A37" s="95">
        <v>19</v>
      </c>
      <c r="B37" s="67" t="s">
        <v>158</v>
      </c>
      <c r="C37" s="177">
        <v>1267288261</v>
      </c>
      <c r="D37" s="177">
        <v>1270471869</v>
      </c>
      <c r="E37" s="144">
        <v>0.2512141947474511</v>
      </c>
    </row>
    <row r="38" spans="1:5" x14ac:dyDescent="0.25">
      <c r="A38" s="95">
        <v>20</v>
      </c>
      <c r="B38" s="64" t="s">
        <v>159</v>
      </c>
      <c r="C38" s="177">
        <v>905333632</v>
      </c>
      <c r="D38" s="177">
        <v>881287126</v>
      </c>
      <c r="E38" s="144">
        <v>-2.6560933063845327</v>
      </c>
    </row>
    <row r="39" spans="1:5" x14ac:dyDescent="0.25">
      <c r="A39" s="95">
        <v>21</v>
      </c>
      <c r="B39" s="67" t="s">
        <v>160</v>
      </c>
      <c r="C39" s="177">
        <v>913470525</v>
      </c>
      <c r="D39" s="177">
        <v>1024244348</v>
      </c>
      <c r="E39" s="144">
        <v>12.126699216704328</v>
      </c>
    </row>
    <row r="40" spans="1:5" x14ac:dyDescent="0.25">
      <c r="A40" s="95">
        <v>22</v>
      </c>
      <c r="B40" s="64" t="s">
        <v>82</v>
      </c>
      <c r="C40" s="177">
        <v>867968748</v>
      </c>
      <c r="D40" s="177">
        <v>977024972</v>
      </c>
      <c r="E40" s="144">
        <v>12.564533487097385</v>
      </c>
    </row>
    <row r="41" spans="1:5" x14ac:dyDescent="0.25">
      <c r="A41" s="95">
        <v>23</v>
      </c>
      <c r="B41" s="64" t="s">
        <v>161</v>
      </c>
      <c r="C41" s="177">
        <v>995563067</v>
      </c>
      <c r="D41" s="177">
        <v>1078433577</v>
      </c>
      <c r="E41" s="144">
        <v>8.3239839591196851</v>
      </c>
    </row>
    <row r="42" spans="1:5" x14ac:dyDescent="0.25">
      <c r="A42" s="95">
        <v>24</v>
      </c>
      <c r="B42" s="64" t="s">
        <v>307</v>
      </c>
      <c r="C42" s="177">
        <v>799368554</v>
      </c>
      <c r="D42" s="177">
        <v>912171752</v>
      </c>
      <c r="E42" s="144">
        <v>14.111538092853216</v>
      </c>
    </row>
    <row r="43" spans="1:5" ht="27" customHeight="1" x14ac:dyDescent="0.25">
      <c r="A43" s="95">
        <v>25</v>
      </c>
      <c r="B43" s="67" t="s">
        <v>162</v>
      </c>
      <c r="C43" s="177">
        <v>910847065</v>
      </c>
      <c r="D43" s="177">
        <v>872161923</v>
      </c>
      <c r="E43" s="144">
        <v>-4.2471610752788713</v>
      </c>
    </row>
    <row r="44" spans="1:5" ht="13.5" customHeight="1" x14ac:dyDescent="0.25">
      <c r="A44" s="95">
        <v>26</v>
      </c>
      <c r="B44" s="64" t="s">
        <v>308</v>
      </c>
      <c r="C44" s="177">
        <v>910855189</v>
      </c>
      <c r="D44" s="177">
        <v>843677397</v>
      </c>
      <c r="E44" s="144">
        <v>-7.3752439258486735</v>
      </c>
    </row>
    <row r="45" spans="1:5" x14ac:dyDescent="0.25">
      <c r="A45" s="95">
        <v>27</v>
      </c>
      <c r="B45" s="64" t="s">
        <v>163</v>
      </c>
      <c r="C45" s="177">
        <v>550407424</v>
      </c>
      <c r="D45" s="177">
        <v>463492480</v>
      </c>
      <c r="E45" s="144">
        <v>-15.791019562991938</v>
      </c>
    </row>
    <row r="46" spans="1:5" x14ac:dyDescent="0.25">
      <c r="A46" s="95">
        <v>28</v>
      </c>
      <c r="B46" s="64" t="s">
        <v>164</v>
      </c>
      <c r="C46" s="177">
        <v>590841435</v>
      </c>
      <c r="D46" s="177">
        <v>573077715</v>
      </c>
      <c r="E46" s="144">
        <v>-3.0065122294613666</v>
      </c>
    </row>
    <row r="47" spans="1:5" x14ac:dyDescent="0.25">
      <c r="A47" s="95">
        <v>29</v>
      </c>
      <c r="B47" s="64" t="s">
        <v>165</v>
      </c>
      <c r="C47" s="177">
        <v>504300035</v>
      </c>
      <c r="D47" s="177">
        <v>535168842</v>
      </c>
      <c r="E47" s="144">
        <v>6.1211193451533363</v>
      </c>
    </row>
    <row r="48" spans="1:5" x14ac:dyDescent="0.25">
      <c r="A48" s="95">
        <v>30</v>
      </c>
      <c r="B48" s="64" t="s">
        <v>166</v>
      </c>
      <c r="C48" s="177">
        <v>474775164</v>
      </c>
      <c r="D48" s="177">
        <v>477808492</v>
      </c>
      <c r="E48" s="144">
        <v>0.63889778362542504</v>
      </c>
    </row>
    <row r="49" spans="1:5" x14ac:dyDescent="0.25">
      <c r="A49" s="95">
        <v>31</v>
      </c>
      <c r="B49" s="64" t="s">
        <v>167</v>
      </c>
      <c r="C49" s="177">
        <v>386515555</v>
      </c>
      <c r="D49" s="177">
        <v>430674407</v>
      </c>
      <c r="E49" s="144">
        <v>11.424857661938081</v>
      </c>
    </row>
    <row r="50" spans="1:5" x14ac:dyDescent="0.25">
      <c r="A50" s="95">
        <v>32</v>
      </c>
      <c r="B50" s="64" t="s">
        <v>168</v>
      </c>
      <c r="C50" s="177">
        <v>379515329</v>
      </c>
      <c r="D50" s="177">
        <v>378846213</v>
      </c>
      <c r="E50" s="144">
        <v>-0.17630802997156136</v>
      </c>
    </row>
    <row r="51" spans="1:5" x14ac:dyDescent="0.25">
      <c r="A51" s="95">
        <v>33</v>
      </c>
      <c r="B51" s="64" t="s">
        <v>169</v>
      </c>
      <c r="C51" s="177">
        <v>378427720</v>
      </c>
      <c r="D51" s="177">
        <v>368918197</v>
      </c>
      <c r="E51" s="144">
        <v>-2.5129033887898111</v>
      </c>
    </row>
    <row r="52" spans="1:5" x14ac:dyDescent="0.25">
      <c r="A52" s="95">
        <v>34</v>
      </c>
      <c r="B52" s="64" t="s">
        <v>170</v>
      </c>
      <c r="C52" s="177">
        <v>350609705</v>
      </c>
      <c r="D52" s="177">
        <v>325038597</v>
      </c>
      <c r="E52" s="144">
        <v>-7.2933257794446931</v>
      </c>
    </row>
    <row r="53" spans="1:5" x14ac:dyDescent="0.25">
      <c r="A53" s="95">
        <v>35</v>
      </c>
      <c r="B53" s="64" t="s">
        <v>309</v>
      </c>
      <c r="C53" s="177">
        <v>474082522</v>
      </c>
      <c r="D53" s="177">
        <v>440341254</v>
      </c>
      <c r="E53" s="144">
        <v>-7.1171718918589422</v>
      </c>
    </row>
    <row r="54" spans="1:5" x14ac:dyDescent="0.25">
      <c r="A54" s="95">
        <v>36</v>
      </c>
      <c r="B54" s="97" t="s">
        <v>171</v>
      </c>
      <c r="C54" s="177">
        <v>149766070</v>
      </c>
      <c r="D54" s="177">
        <v>108394515</v>
      </c>
      <c r="E54" s="144">
        <v>-27.624117398553626</v>
      </c>
    </row>
    <row r="55" spans="1:5" x14ac:dyDescent="0.25">
      <c r="A55" s="95">
        <v>37</v>
      </c>
      <c r="B55" s="64" t="s">
        <v>310</v>
      </c>
      <c r="C55" s="177">
        <v>112645710</v>
      </c>
      <c r="D55" s="177">
        <v>107155898</v>
      </c>
      <c r="E55" s="144">
        <v>-4.873520704871936</v>
      </c>
    </row>
    <row r="56" spans="1:5" x14ac:dyDescent="0.25">
      <c r="A56" s="95">
        <v>38</v>
      </c>
      <c r="B56" s="64" t="s">
        <v>311</v>
      </c>
      <c r="C56" s="177">
        <v>52383605</v>
      </c>
      <c r="D56" s="177">
        <v>50056148</v>
      </c>
      <c r="E56" s="144">
        <v>-4.4431019972756776</v>
      </c>
    </row>
    <row r="57" spans="1:5" x14ac:dyDescent="0.25">
      <c r="A57" s="95">
        <v>39</v>
      </c>
      <c r="B57" s="64" t="s">
        <v>172</v>
      </c>
      <c r="C57" s="177">
        <v>9175793</v>
      </c>
      <c r="D57" s="177">
        <v>11789525</v>
      </c>
      <c r="E57" s="144">
        <v>28.485080254099017</v>
      </c>
    </row>
    <row r="58" spans="1:5" x14ac:dyDescent="0.25">
      <c r="A58" s="95">
        <v>40</v>
      </c>
      <c r="B58" s="64" t="s">
        <v>173</v>
      </c>
      <c r="C58" s="177">
        <v>40779917</v>
      </c>
      <c r="D58" s="177">
        <v>30766806</v>
      </c>
      <c r="E58" s="144">
        <v>-24.554024962826681</v>
      </c>
    </row>
    <row r="59" spans="1:5" x14ac:dyDescent="0.25">
      <c r="A59" s="95">
        <v>41</v>
      </c>
      <c r="B59" s="64" t="s">
        <v>174</v>
      </c>
      <c r="C59" s="177">
        <v>1115938</v>
      </c>
      <c r="D59" s="177">
        <v>1770563</v>
      </c>
      <c r="E59" s="144">
        <v>58.66141308925765</v>
      </c>
    </row>
    <row r="60" spans="1:5" x14ac:dyDescent="0.25">
      <c r="A60" s="95">
        <v>42</v>
      </c>
      <c r="B60" s="97" t="s">
        <v>175</v>
      </c>
      <c r="C60" s="177">
        <v>456413</v>
      </c>
      <c r="D60" s="177">
        <v>155176</v>
      </c>
      <c r="E60" s="144">
        <v>-66.00096842114489</v>
      </c>
    </row>
    <row r="61" spans="1:5" x14ac:dyDescent="0.25">
      <c r="A61" s="95">
        <v>43</v>
      </c>
      <c r="B61" s="64" t="s">
        <v>176</v>
      </c>
      <c r="C61" s="139" t="s">
        <v>122</v>
      </c>
      <c r="D61" s="139" t="s">
        <v>122</v>
      </c>
      <c r="E61" s="143" t="s">
        <v>123</v>
      </c>
    </row>
    <row r="62" spans="1:5" x14ac:dyDescent="0.25">
      <c r="A62" s="95">
        <v>44</v>
      </c>
      <c r="B62" s="64" t="s">
        <v>177</v>
      </c>
      <c r="C62" s="139" t="s">
        <v>122</v>
      </c>
      <c r="D62" s="139" t="s">
        <v>122</v>
      </c>
      <c r="E62" s="143" t="s">
        <v>123</v>
      </c>
    </row>
    <row r="63" spans="1:5" x14ac:dyDescent="0.25">
      <c r="A63" s="95">
        <v>45</v>
      </c>
      <c r="B63" s="64" t="s">
        <v>312</v>
      </c>
      <c r="C63" s="139" t="s">
        <v>122</v>
      </c>
      <c r="D63" s="139" t="s">
        <v>122</v>
      </c>
      <c r="E63" s="143" t="s">
        <v>123</v>
      </c>
    </row>
    <row r="64" spans="1:5" x14ac:dyDescent="0.25">
      <c r="A64" s="95">
        <v>46</v>
      </c>
      <c r="B64" s="64" t="s">
        <v>69</v>
      </c>
      <c r="C64" s="177">
        <v>228730153</v>
      </c>
      <c r="D64" s="177">
        <v>258856396</v>
      </c>
      <c r="E64" s="144">
        <v>13.171085055847453</v>
      </c>
    </row>
    <row r="65" spans="1:17" s="122" customFormat="1" x14ac:dyDescent="0.25">
      <c r="A65" s="257"/>
      <c r="B65" s="258"/>
      <c r="C65" s="259"/>
      <c r="D65" s="259"/>
      <c r="E65" s="260"/>
    </row>
    <row r="66" spans="1:17" s="122" customFormat="1" x14ac:dyDescent="0.25">
      <c r="E66" s="181"/>
    </row>
    <row r="67" spans="1:17" s="7" customFormat="1" ht="11.4" x14ac:dyDescent="0.2">
      <c r="A67" s="119" t="s">
        <v>313</v>
      </c>
      <c r="C67" s="74"/>
      <c r="E67" s="74"/>
    </row>
    <row r="68" spans="1:17" s="7" customFormat="1" ht="11.4" x14ac:dyDescent="0.2">
      <c r="A68" s="120" t="s">
        <v>314</v>
      </c>
      <c r="C68" s="74"/>
      <c r="E68" s="74"/>
    </row>
    <row r="69" spans="1:17" s="7" customFormat="1" ht="11.4" x14ac:dyDescent="0.2">
      <c r="A69" s="120" t="s">
        <v>315</v>
      </c>
      <c r="C69" s="74"/>
      <c r="E69" s="74"/>
    </row>
    <row r="70" spans="1:17" s="7" customFormat="1" ht="12" x14ac:dyDescent="0.25">
      <c r="A70" s="119" t="s">
        <v>317</v>
      </c>
      <c r="B70" s="11"/>
      <c r="C70" s="75"/>
      <c r="D70" s="68"/>
      <c r="E70" s="75"/>
      <c r="F70" s="68"/>
      <c r="G70" s="68"/>
      <c r="H70" s="68"/>
      <c r="I70" s="68"/>
      <c r="J70" s="68"/>
      <c r="K70" s="68"/>
      <c r="L70" s="68"/>
      <c r="M70" s="68"/>
      <c r="N70" s="68"/>
      <c r="O70" s="68"/>
      <c r="P70" s="68"/>
      <c r="Q70" s="68"/>
    </row>
    <row r="71" spans="1:17" s="161" customFormat="1" ht="11.4" x14ac:dyDescent="0.2">
      <c r="A71" s="157" t="s">
        <v>264</v>
      </c>
      <c r="B71" s="158"/>
      <c r="C71" s="159"/>
      <c r="D71" s="160"/>
      <c r="E71" s="160"/>
    </row>
    <row r="72" spans="1:17" s="7" customFormat="1" ht="11.4" x14ac:dyDescent="0.2">
      <c r="A72" s="240" t="s">
        <v>234</v>
      </c>
      <c r="C72" s="74"/>
      <c r="E72" s="261"/>
    </row>
    <row r="73" spans="1:17" s="7" customFormat="1" ht="11.4" x14ac:dyDescent="0.2">
      <c r="A73" s="150" t="s">
        <v>266</v>
      </c>
      <c r="B73" s="71"/>
      <c r="C73" s="74"/>
      <c r="E73" s="74"/>
    </row>
    <row r="74" spans="1:17" s="7" customFormat="1" ht="11.4" x14ac:dyDescent="0.2">
      <c r="A74" s="120" t="s">
        <v>237</v>
      </c>
      <c r="B74" s="27"/>
      <c r="C74" s="74"/>
      <c r="E74" s="74"/>
    </row>
    <row r="75" spans="1:17" s="122" customFormat="1" x14ac:dyDescent="0.25">
      <c r="E75" s="181"/>
    </row>
    <row r="76" spans="1:17" s="122" customFormat="1" x14ac:dyDescent="0.25">
      <c r="E76" s="181"/>
    </row>
    <row r="77" spans="1:17" s="122" customFormat="1" x14ac:dyDescent="0.25">
      <c r="E77" s="181"/>
    </row>
    <row r="78" spans="1:17" s="122" customFormat="1" x14ac:dyDescent="0.25">
      <c r="E78" s="181"/>
    </row>
    <row r="79" spans="1:17" s="122" customFormat="1" x14ac:dyDescent="0.25">
      <c r="E79" s="181"/>
    </row>
    <row r="80" spans="1:17" s="122" customFormat="1" x14ac:dyDescent="0.25">
      <c r="E80" s="181"/>
    </row>
  </sheetData>
  <mergeCells count="4">
    <mergeCell ref="A4:B6"/>
    <mergeCell ref="A1:E1"/>
    <mergeCell ref="A2:E2"/>
    <mergeCell ref="E4:E5"/>
  </mergeCells>
  <printOptions horizontalCentered="1"/>
  <pageMargins left="0.19685039370078741" right="0.19685039370078741" top="0.3543307086614173" bottom="0.3543307086614173" header="0.31496062992125984" footer="0.31496062992125984"/>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24620-485D-48DB-A1DB-D48C8A9BA487}">
  <sheetPr>
    <pageSetUpPr fitToPage="1"/>
  </sheetPr>
  <dimension ref="A1:U85"/>
  <sheetViews>
    <sheetView zoomScale="70" zoomScaleNormal="70" workbookViewId="0">
      <selection activeCell="C8" sqref="C8:G70"/>
    </sheetView>
  </sheetViews>
  <sheetFormatPr defaultColWidth="9.109375" defaultRowHeight="13.2" x14ac:dyDescent="0.25"/>
  <cols>
    <col min="1" max="1" width="3.88671875" style="1" customWidth="1"/>
    <col min="2" max="2" width="50.109375" style="1" customWidth="1"/>
    <col min="3" max="3" width="15.109375" style="58" customWidth="1"/>
    <col min="4" max="4" width="11.44140625" style="1" customWidth="1"/>
    <col min="5" max="5" width="15.109375" style="58" customWidth="1"/>
    <col min="6" max="6" width="11.44140625" style="1" customWidth="1"/>
    <col min="7" max="7" width="15.44140625" style="48" customWidth="1"/>
    <col min="8" max="16384" width="9.109375" style="1"/>
  </cols>
  <sheetData>
    <row r="1" spans="1:7" s="122" customFormat="1" ht="15.6" x14ac:dyDescent="0.25">
      <c r="A1" s="410" t="s">
        <v>318</v>
      </c>
      <c r="B1" s="410"/>
      <c r="C1" s="410"/>
      <c r="D1" s="410"/>
      <c r="E1" s="410"/>
      <c r="F1" s="410"/>
      <c r="G1" s="410"/>
    </row>
    <row r="2" spans="1:7" s="122" customFormat="1" x14ac:dyDescent="0.25">
      <c r="A2" s="365" t="s">
        <v>243</v>
      </c>
      <c r="B2" s="365"/>
      <c r="C2" s="365"/>
      <c r="D2" s="365"/>
      <c r="E2" s="365"/>
      <c r="F2" s="365"/>
      <c r="G2" s="365"/>
    </row>
    <row r="3" spans="1:7" s="124" customFormat="1" x14ac:dyDescent="0.25">
      <c r="A3" s="31"/>
      <c r="B3" s="31"/>
      <c r="C3" s="183"/>
      <c r="D3" s="31"/>
      <c r="E3" s="183"/>
      <c r="F3" s="31"/>
      <c r="G3" s="262"/>
    </row>
    <row r="4" spans="1:7" s="122" customFormat="1" x14ac:dyDescent="0.25">
      <c r="A4" s="411" t="s">
        <v>71</v>
      </c>
      <c r="B4" s="412"/>
      <c r="C4" s="375">
        <v>2023</v>
      </c>
      <c r="D4" s="376"/>
      <c r="E4" s="373">
        <v>2024</v>
      </c>
      <c r="F4" s="374"/>
      <c r="G4" s="408" t="s">
        <v>244</v>
      </c>
    </row>
    <row r="5" spans="1:7" s="122" customFormat="1" ht="39.6" x14ac:dyDescent="0.25">
      <c r="A5" s="413"/>
      <c r="B5" s="414"/>
      <c r="C5" s="127" t="s">
        <v>21</v>
      </c>
      <c r="D5" s="128" t="s">
        <v>245</v>
      </c>
      <c r="E5" s="127" t="s">
        <v>229</v>
      </c>
      <c r="F5" s="128" t="s">
        <v>245</v>
      </c>
      <c r="G5" s="409"/>
    </row>
    <row r="6" spans="1:7" s="122" customFormat="1" x14ac:dyDescent="0.25">
      <c r="A6" s="415"/>
      <c r="B6" s="416"/>
      <c r="C6" s="130" t="s">
        <v>6</v>
      </c>
      <c r="D6" s="131" t="s">
        <v>7</v>
      </c>
      <c r="E6" s="130" t="s">
        <v>8</v>
      </c>
      <c r="F6" s="131" t="s">
        <v>9</v>
      </c>
      <c r="G6" s="132" t="s">
        <v>10</v>
      </c>
    </row>
    <row r="7" spans="1:7" x14ac:dyDescent="0.25">
      <c r="A7" s="53"/>
      <c r="B7" s="53"/>
      <c r="C7" s="54">
        <v>0</v>
      </c>
      <c r="D7" s="60"/>
      <c r="E7" s="54">
        <v>0</v>
      </c>
      <c r="F7" s="60"/>
      <c r="G7" s="55"/>
    </row>
    <row r="8" spans="1:7" x14ac:dyDescent="0.25">
      <c r="A8" s="50" t="s">
        <v>146</v>
      </c>
      <c r="B8" s="8"/>
      <c r="C8" s="267">
        <v>10834744887</v>
      </c>
      <c r="D8" s="269">
        <v>100</v>
      </c>
      <c r="E8" s="267">
        <v>11123803331</v>
      </c>
      <c r="F8" s="269">
        <v>100</v>
      </c>
      <c r="G8" s="269">
        <v>2.6678841727674172</v>
      </c>
    </row>
    <row r="9" spans="1:7" x14ac:dyDescent="0.25">
      <c r="C9" s="268"/>
      <c r="D9" s="270"/>
      <c r="E9" s="268"/>
      <c r="F9" s="270"/>
      <c r="G9" s="269"/>
    </row>
    <row r="10" spans="1:7" x14ac:dyDescent="0.25">
      <c r="A10" s="263" t="s">
        <v>178</v>
      </c>
      <c r="B10" s="264"/>
      <c r="C10" s="267">
        <v>2732353588</v>
      </c>
      <c r="D10" s="269">
        <v>25.218439534080744</v>
      </c>
      <c r="E10" s="267">
        <v>2995217944</v>
      </c>
      <c r="F10" s="269">
        <v>26.926203699168944</v>
      </c>
      <c r="G10" s="269">
        <v>9.6204370164407962</v>
      </c>
    </row>
    <row r="11" spans="1:7" x14ac:dyDescent="0.25">
      <c r="A11" s="264"/>
      <c r="B11" s="265" t="s">
        <v>179</v>
      </c>
      <c r="C11" s="193">
        <v>620451372</v>
      </c>
      <c r="D11" s="270">
        <v>5.7264972869314592</v>
      </c>
      <c r="E11" s="193">
        <v>629240668</v>
      </c>
      <c r="F11" s="270">
        <v>5.6567043597977111</v>
      </c>
      <c r="G11" s="270">
        <v>1.4165970770066982</v>
      </c>
    </row>
    <row r="12" spans="1:7" x14ac:dyDescent="0.25">
      <c r="A12" s="264"/>
      <c r="B12" s="265" t="s">
        <v>172</v>
      </c>
      <c r="C12" s="193">
        <v>213259474</v>
      </c>
      <c r="D12" s="270">
        <v>1.9682925276429724</v>
      </c>
      <c r="E12" s="193">
        <v>274611132</v>
      </c>
      <c r="F12" s="270">
        <v>2.4686802151087042</v>
      </c>
      <c r="G12" s="270">
        <v>28.76854980895245</v>
      </c>
    </row>
    <row r="13" spans="1:7" x14ac:dyDescent="0.25">
      <c r="A13" s="264"/>
      <c r="B13" s="254" t="s">
        <v>319</v>
      </c>
      <c r="C13" s="193">
        <v>1397386041</v>
      </c>
      <c r="D13" s="270">
        <v>12.897267592120649</v>
      </c>
      <c r="E13" s="193">
        <v>1472735537</v>
      </c>
      <c r="F13" s="270">
        <v>13.239496359089307</v>
      </c>
      <c r="G13" s="270">
        <v>5.3921746596293643</v>
      </c>
    </row>
    <row r="14" spans="1:7" ht="26.4" x14ac:dyDescent="0.25">
      <c r="A14" s="264"/>
      <c r="B14" s="134" t="s">
        <v>320</v>
      </c>
      <c r="C14" s="193">
        <v>227938889</v>
      </c>
      <c r="D14" s="270">
        <v>2.1037771666732183</v>
      </c>
      <c r="E14" s="193">
        <v>288984286</v>
      </c>
      <c r="F14" s="270">
        <v>2.5978910036520855</v>
      </c>
      <c r="G14" s="270">
        <v>26.781475187413061</v>
      </c>
    </row>
    <row r="15" spans="1:7" x14ac:dyDescent="0.25">
      <c r="A15" s="264"/>
      <c r="B15" s="265" t="s">
        <v>180</v>
      </c>
      <c r="C15" s="193">
        <v>72263566</v>
      </c>
      <c r="D15" s="270">
        <v>0.6669613982947119</v>
      </c>
      <c r="E15" s="193">
        <v>122909025</v>
      </c>
      <c r="F15" s="270">
        <v>1.1049190761713226</v>
      </c>
      <c r="G15" s="270">
        <v>70.084361737697805</v>
      </c>
    </row>
    <row r="16" spans="1:7" ht="26.4" x14ac:dyDescent="0.25">
      <c r="A16" s="264"/>
      <c r="B16" s="137" t="s">
        <v>321</v>
      </c>
      <c r="C16" s="193">
        <v>201054246</v>
      </c>
      <c r="D16" s="270">
        <v>1.855643562417733</v>
      </c>
      <c r="E16" s="193">
        <v>206737296</v>
      </c>
      <c r="F16" s="270">
        <v>1.8585126853498126</v>
      </c>
      <c r="G16" s="270">
        <v>2.8266252084027115</v>
      </c>
    </row>
    <row r="17" spans="1:7" x14ac:dyDescent="0.25">
      <c r="A17" s="263" t="s">
        <v>181</v>
      </c>
      <c r="B17" s="264"/>
      <c r="C17" s="267">
        <v>3859072696</v>
      </c>
      <c r="D17" s="269">
        <v>35.61756862988333</v>
      </c>
      <c r="E17" s="267">
        <v>4060738283</v>
      </c>
      <c r="F17" s="269">
        <v>36.504944956042749</v>
      </c>
      <c r="G17" s="269">
        <v>5.2257524769883323</v>
      </c>
    </row>
    <row r="18" spans="1:7" x14ac:dyDescent="0.25">
      <c r="A18" s="264"/>
      <c r="B18" s="254" t="s">
        <v>182</v>
      </c>
      <c r="C18" s="175">
        <v>578022396</v>
      </c>
      <c r="D18" s="270">
        <v>5.3348962253235568</v>
      </c>
      <c r="E18" s="175">
        <v>518986092</v>
      </c>
      <c r="F18" s="270">
        <v>4.6655453764961923</v>
      </c>
      <c r="G18" s="270">
        <v>-10.213497679076088</v>
      </c>
    </row>
    <row r="19" spans="1:7" x14ac:dyDescent="0.25">
      <c r="A19" s="264"/>
      <c r="B19" s="134" t="s">
        <v>183</v>
      </c>
      <c r="C19" s="193">
        <v>184741607</v>
      </c>
      <c r="D19" s="270">
        <v>1.7050849736357065</v>
      </c>
      <c r="E19" s="193">
        <v>153526434</v>
      </c>
      <c r="F19" s="270">
        <v>1.380161347982034</v>
      </c>
      <c r="G19" s="270">
        <v>-16.896666380086213</v>
      </c>
    </row>
    <row r="20" spans="1:7" x14ac:dyDescent="0.25">
      <c r="A20" s="264"/>
      <c r="B20" s="254" t="s">
        <v>184</v>
      </c>
      <c r="C20" s="193">
        <v>23738615</v>
      </c>
      <c r="D20" s="270">
        <v>0.2190971291671355</v>
      </c>
      <c r="E20" s="193">
        <v>47721282</v>
      </c>
      <c r="F20" s="270">
        <v>0.42900148968841917</v>
      </c>
      <c r="G20" s="270">
        <v>101.02808019760209</v>
      </c>
    </row>
    <row r="21" spans="1:7" x14ac:dyDescent="0.25">
      <c r="A21" s="264"/>
      <c r="B21" s="254" t="s">
        <v>322</v>
      </c>
      <c r="C21" s="193">
        <v>2138194</v>
      </c>
      <c r="D21" s="270">
        <v>1.9734604019754066E-2</v>
      </c>
      <c r="E21" s="193">
        <v>2368274</v>
      </c>
      <c r="F21" s="270">
        <v>2.1290146270386268E-2</v>
      </c>
      <c r="G21" s="270">
        <v>10.760482912214702</v>
      </c>
    </row>
    <row r="22" spans="1:7" x14ac:dyDescent="0.25">
      <c r="A22" s="264"/>
      <c r="B22" s="254" t="s">
        <v>185</v>
      </c>
      <c r="C22" s="175">
        <v>341298148</v>
      </c>
      <c r="D22" s="270">
        <v>3.1500340022726738</v>
      </c>
      <c r="E22" s="175">
        <v>301310018</v>
      </c>
      <c r="F22" s="270">
        <v>2.7086960191062008</v>
      </c>
      <c r="G22" s="270">
        <v>-11.716480219517628</v>
      </c>
    </row>
    <row r="23" spans="1:7" x14ac:dyDescent="0.25">
      <c r="A23" s="264"/>
      <c r="B23" s="134" t="s">
        <v>186</v>
      </c>
      <c r="C23" s="193">
        <v>7275789</v>
      </c>
      <c r="D23" s="270">
        <v>6.7152379459619854E-2</v>
      </c>
      <c r="E23" s="193">
        <v>4965014</v>
      </c>
      <c r="F23" s="270">
        <v>4.4634140430759112E-2</v>
      </c>
      <c r="G23" s="270">
        <v>-31.75978577718513</v>
      </c>
    </row>
    <row r="24" spans="1:7" x14ac:dyDescent="0.25">
      <c r="A24" s="264"/>
      <c r="B24" s="134" t="s">
        <v>187</v>
      </c>
      <c r="C24" s="193">
        <v>1244090</v>
      </c>
      <c r="D24" s="270">
        <v>1.1482411565524847E-2</v>
      </c>
      <c r="E24" s="193">
        <v>874067</v>
      </c>
      <c r="F24" s="270">
        <v>7.8576272340606344E-3</v>
      </c>
      <c r="G24" s="270">
        <v>-29.74246236204776</v>
      </c>
    </row>
    <row r="25" spans="1:7" x14ac:dyDescent="0.25">
      <c r="A25" s="264"/>
      <c r="B25" s="134" t="s">
        <v>323</v>
      </c>
      <c r="C25" s="193">
        <v>10615705</v>
      </c>
      <c r="D25" s="270">
        <v>9.7978356765346511E-2</v>
      </c>
      <c r="E25" s="193">
        <v>6356773</v>
      </c>
      <c r="F25" s="270">
        <v>5.7145679502305112E-2</v>
      </c>
      <c r="G25" s="270">
        <v>-40.119163070187049</v>
      </c>
    </row>
    <row r="26" spans="1:7" x14ac:dyDescent="0.25">
      <c r="A26" s="264"/>
      <c r="B26" s="134" t="s">
        <v>188</v>
      </c>
      <c r="C26" s="193">
        <v>251395279</v>
      </c>
      <c r="D26" s="270">
        <v>2.3202694813943889</v>
      </c>
      <c r="E26" s="193">
        <v>206797200</v>
      </c>
      <c r="F26" s="270">
        <v>1.8590512061975613</v>
      </c>
      <c r="G26" s="270">
        <v>-17.740221366686843</v>
      </c>
    </row>
    <row r="27" spans="1:7" x14ac:dyDescent="0.25">
      <c r="A27" s="264"/>
      <c r="B27" s="134" t="s">
        <v>189</v>
      </c>
      <c r="C27" s="193">
        <v>70767285</v>
      </c>
      <c r="D27" s="270">
        <v>0.65315137308779347</v>
      </c>
      <c r="E27" s="193">
        <v>82316964</v>
      </c>
      <c r="F27" s="270">
        <v>0.74000736574151504</v>
      </c>
      <c r="G27" s="270">
        <v>16.320647316058544</v>
      </c>
    </row>
    <row r="28" spans="1:7" x14ac:dyDescent="0.25">
      <c r="A28" s="264"/>
      <c r="B28" s="254" t="s">
        <v>190</v>
      </c>
      <c r="C28" s="193">
        <v>26105832</v>
      </c>
      <c r="D28" s="270">
        <v>0.24094551622828625</v>
      </c>
      <c r="E28" s="193">
        <v>14060084</v>
      </c>
      <c r="F28" s="270">
        <v>0.12639637344915225</v>
      </c>
      <c r="G28" s="270">
        <v>-46.141980841675526</v>
      </c>
    </row>
    <row r="29" spans="1:7" x14ac:dyDescent="0.25">
      <c r="A29" s="264"/>
      <c r="B29" s="254" t="s">
        <v>191</v>
      </c>
      <c r="C29" s="175">
        <v>3281050300</v>
      </c>
      <c r="D29" s="270">
        <v>30.282672404559776</v>
      </c>
      <c r="E29" s="175">
        <v>3541752191</v>
      </c>
      <c r="F29" s="270">
        <v>31.839399579546559</v>
      </c>
      <c r="G29" s="270">
        <v>7.9456840695188324</v>
      </c>
    </row>
    <row r="30" spans="1:7" x14ac:dyDescent="0.25">
      <c r="A30" s="264"/>
      <c r="B30" s="254" t="s">
        <v>192</v>
      </c>
      <c r="C30" s="193">
        <v>180467041</v>
      </c>
      <c r="D30" s="270">
        <v>1.6656325818666229</v>
      </c>
      <c r="E30" s="193">
        <v>170330157</v>
      </c>
      <c r="F30" s="270">
        <v>1.531222298090448</v>
      </c>
      <c r="G30" s="270">
        <v>-5.6170278760208632</v>
      </c>
    </row>
    <row r="31" spans="1:7" x14ac:dyDescent="0.25">
      <c r="A31" s="264"/>
      <c r="B31" s="254" t="s">
        <v>193</v>
      </c>
      <c r="C31" s="193">
        <v>95319938</v>
      </c>
      <c r="D31" s="270">
        <v>0.87976172022627885</v>
      </c>
      <c r="E31" s="193">
        <v>129244191</v>
      </c>
      <c r="F31" s="270">
        <v>1.1618705145552164</v>
      </c>
      <c r="G31" s="270">
        <v>35.589881520904889</v>
      </c>
    </row>
    <row r="32" spans="1:7" x14ac:dyDescent="0.25">
      <c r="A32" s="264"/>
      <c r="B32" s="254" t="s">
        <v>194</v>
      </c>
      <c r="C32" s="175">
        <v>1050590513</v>
      </c>
      <c r="D32" s="270">
        <v>9.6964951547732738</v>
      </c>
      <c r="E32" s="175">
        <v>1152527948</v>
      </c>
      <c r="F32" s="270">
        <v>10.360916259532528</v>
      </c>
      <c r="G32" s="270">
        <v>9.7028703132787655</v>
      </c>
    </row>
    <row r="33" spans="1:7" x14ac:dyDescent="0.25">
      <c r="A33" s="264"/>
      <c r="B33" s="134" t="s">
        <v>195</v>
      </c>
      <c r="C33" s="193">
        <v>203441665</v>
      </c>
      <c r="D33" s="270">
        <v>1.8776784051842159</v>
      </c>
      <c r="E33" s="193">
        <v>207494127</v>
      </c>
      <c r="F33" s="270">
        <v>1.8653163924765903</v>
      </c>
      <c r="G33" s="270">
        <v>1.9919528283451671</v>
      </c>
    </row>
    <row r="34" spans="1:7" x14ac:dyDescent="0.25">
      <c r="A34" s="264"/>
      <c r="B34" s="134" t="s">
        <v>324</v>
      </c>
      <c r="C34" s="193">
        <v>198448156</v>
      </c>
      <c r="D34" s="270">
        <v>1.8315904810837471</v>
      </c>
      <c r="E34" s="193">
        <v>216722516</v>
      </c>
      <c r="F34" s="270">
        <v>1.9482771274464561</v>
      </c>
      <c r="G34" s="270">
        <v>9.2086318000354606</v>
      </c>
    </row>
    <row r="35" spans="1:7" x14ac:dyDescent="0.25">
      <c r="A35" s="264"/>
      <c r="B35" s="134" t="s">
        <v>196</v>
      </c>
      <c r="C35" s="193">
        <v>22284156</v>
      </c>
      <c r="D35" s="270">
        <v>0.20567310289638202</v>
      </c>
      <c r="E35" s="193">
        <v>36760098</v>
      </c>
      <c r="F35" s="270">
        <v>0.3304633937347341</v>
      </c>
      <c r="G35" s="270">
        <v>64.960692251481277</v>
      </c>
    </row>
    <row r="36" spans="1:7" x14ac:dyDescent="0.25">
      <c r="A36" s="264"/>
      <c r="B36" s="134" t="s">
        <v>325</v>
      </c>
      <c r="C36" s="193">
        <v>46016412</v>
      </c>
      <c r="D36" s="270">
        <v>0.42471154124923149</v>
      </c>
      <c r="E36" s="193">
        <v>47429989</v>
      </c>
      <c r="F36" s="270">
        <v>0.42638284396687698</v>
      </c>
      <c r="G36" s="270">
        <v>3.0718974786647859</v>
      </c>
    </row>
    <row r="37" spans="1:7" x14ac:dyDescent="0.25">
      <c r="A37" s="264"/>
      <c r="B37" s="134" t="s">
        <v>197</v>
      </c>
      <c r="C37" s="193">
        <v>223187553</v>
      </c>
      <c r="D37" s="270">
        <v>2.0599243944155083</v>
      </c>
      <c r="E37" s="193">
        <v>284138924</v>
      </c>
      <c r="F37" s="270">
        <v>2.5543325025187826</v>
      </c>
      <c r="G37" s="270">
        <v>27.309484861819332</v>
      </c>
    </row>
    <row r="38" spans="1:7" x14ac:dyDescent="0.25">
      <c r="A38" s="264"/>
      <c r="B38" s="134" t="s">
        <v>189</v>
      </c>
      <c r="C38" s="193">
        <v>357212571</v>
      </c>
      <c r="D38" s="270">
        <v>3.2969172299441887</v>
      </c>
      <c r="E38" s="193">
        <v>359982294</v>
      </c>
      <c r="F38" s="270">
        <v>3.2361439993890877</v>
      </c>
      <c r="G38" s="270">
        <v>0.77537108849397018</v>
      </c>
    </row>
    <row r="39" spans="1:7" x14ac:dyDescent="0.25">
      <c r="A39" s="264"/>
      <c r="B39" s="254" t="s">
        <v>198</v>
      </c>
      <c r="C39" s="175">
        <v>1168262631</v>
      </c>
      <c r="D39" s="270">
        <v>10.782557809937293</v>
      </c>
      <c r="E39" s="175">
        <v>1263161172</v>
      </c>
      <c r="F39" s="270">
        <v>11.355479186509902</v>
      </c>
      <c r="G39" s="270">
        <v>8.1230485750254147</v>
      </c>
    </row>
    <row r="40" spans="1:7" x14ac:dyDescent="0.25">
      <c r="A40" s="264"/>
      <c r="B40" s="134" t="s">
        <v>199</v>
      </c>
      <c r="C40" s="193">
        <v>119948169</v>
      </c>
      <c r="D40" s="270">
        <v>1.1070696195525476</v>
      </c>
      <c r="E40" s="193">
        <v>134358060</v>
      </c>
      <c r="F40" s="270">
        <v>1.2078428213987631</v>
      </c>
      <c r="G40" s="270">
        <v>12.01343140135803</v>
      </c>
    </row>
    <row r="41" spans="1:7" x14ac:dyDescent="0.25">
      <c r="A41" s="264"/>
      <c r="B41" s="134" t="s">
        <v>200</v>
      </c>
      <c r="C41" s="193">
        <v>99370498</v>
      </c>
      <c r="D41" s="270">
        <v>0.9171466336898163</v>
      </c>
      <c r="E41" s="193">
        <v>102918275</v>
      </c>
      <c r="F41" s="270">
        <v>0.92520761054077294</v>
      </c>
      <c r="G41" s="270">
        <v>3.570251806527124</v>
      </c>
    </row>
    <row r="42" spans="1:7" x14ac:dyDescent="0.25">
      <c r="A42" s="264"/>
      <c r="B42" s="134" t="s">
        <v>201</v>
      </c>
      <c r="C42" s="193">
        <v>171621946</v>
      </c>
      <c r="D42" s="270">
        <v>1.5839961880959423</v>
      </c>
      <c r="E42" s="193">
        <v>149845067</v>
      </c>
      <c r="F42" s="270">
        <v>1.3470668488214754</v>
      </c>
      <c r="G42" s="270">
        <v>-12.688866143028118</v>
      </c>
    </row>
    <row r="43" spans="1:7" x14ac:dyDescent="0.25">
      <c r="A43" s="264"/>
      <c r="B43" s="134" t="s">
        <v>202</v>
      </c>
      <c r="C43" s="193">
        <v>371363784</v>
      </c>
      <c r="D43" s="270">
        <v>3.4275267934141991</v>
      </c>
      <c r="E43" s="193">
        <v>407180830</v>
      </c>
      <c r="F43" s="270">
        <v>3.6604461431393855</v>
      </c>
      <c r="G43" s="270">
        <v>9.6447331547009441</v>
      </c>
    </row>
    <row r="44" spans="1:7" x14ac:dyDescent="0.25">
      <c r="A44" s="264"/>
      <c r="B44" s="134" t="s">
        <v>203</v>
      </c>
      <c r="C44" s="193">
        <v>109762942</v>
      </c>
      <c r="D44" s="270">
        <v>1.013064388176766</v>
      </c>
      <c r="E44" s="193">
        <v>139898631</v>
      </c>
      <c r="F44" s="270">
        <v>1.257651064453182</v>
      </c>
      <c r="G44" s="270">
        <v>27.455248967360951</v>
      </c>
    </row>
    <row r="45" spans="1:7" x14ac:dyDescent="0.25">
      <c r="A45" s="264"/>
      <c r="B45" s="134" t="s">
        <v>204</v>
      </c>
      <c r="C45" s="193">
        <v>193491752</v>
      </c>
      <c r="D45" s="270">
        <v>1.7858450200535856</v>
      </c>
      <c r="E45" s="193">
        <v>222370346</v>
      </c>
      <c r="F45" s="270">
        <v>1.99904960006165</v>
      </c>
      <c r="G45" s="270">
        <v>14.924974166340693</v>
      </c>
    </row>
    <row r="46" spans="1:7" x14ac:dyDescent="0.25">
      <c r="A46" s="264"/>
      <c r="B46" s="134" t="s">
        <v>189</v>
      </c>
      <c r="C46" s="193">
        <v>102703540</v>
      </c>
      <c r="D46" s="270">
        <v>0.94790916695443561</v>
      </c>
      <c r="E46" s="193">
        <v>106589963</v>
      </c>
      <c r="F46" s="270">
        <v>0.95821509809467154</v>
      </c>
      <c r="G46" s="270">
        <v>3.7841178600075409</v>
      </c>
    </row>
    <row r="47" spans="1:7" x14ac:dyDescent="0.25">
      <c r="A47" s="264"/>
      <c r="B47" s="254" t="s">
        <v>205</v>
      </c>
      <c r="C47" s="193">
        <v>7906142</v>
      </c>
      <c r="D47" s="270">
        <v>7.2970264482056554E-2</v>
      </c>
      <c r="E47" s="193">
        <v>6240905</v>
      </c>
      <c r="F47" s="270">
        <v>5.6104057347074285E-2</v>
      </c>
      <c r="G47" s="270">
        <v>-21.062573882432165</v>
      </c>
    </row>
    <row r="48" spans="1:7" ht="26.4" x14ac:dyDescent="0.25">
      <c r="A48" s="264"/>
      <c r="B48" s="9" t="s">
        <v>326</v>
      </c>
      <c r="C48" s="193">
        <v>778504035</v>
      </c>
      <c r="D48" s="270">
        <v>7.1852548732742498</v>
      </c>
      <c r="E48" s="193">
        <v>820247818</v>
      </c>
      <c r="F48" s="270">
        <v>7.3738072635113907</v>
      </c>
      <c r="G48" s="270">
        <v>5.362050949421219</v>
      </c>
    </row>
    <row r="49" spans="1:7" x14ac:dyDescent="0.25">
      <c r="A49" s="264"/>
      <c r="B49" s="254" t="s">
        <v>206</v>
      </c>
      <c r="C49" s="193" t="s">
        <v>122</v>
      </c>
      <c r="D49" s="143" t="s">
        <v>123</v>
      </c>
      <c r="E49" s="193" t="s">
        <v>122</v>
      </c>
      <c r="F49" s="143" t="s">
        <v>123</v>
      </c>
      <c r="G49" s="143" t="s">
        <v>123</v>
      </c>
    </row>
    <row r="50" spans="1:7" x14ac:dyDescent="0.25">
      <c r="A50" s="266" t="s">
        <v>147</v>
      </c>
      <c r="B50" s="264"/>
      <c r="C50" s="267">
        <v>1970178496</v>
      </c>
      <c r="D50" s="269">
        <v>18.183893728443078</v>
      </c>
      <c r="E50" s="267">
        <v>1790944184</v>
      </c>
      <c r="F50" s="269">
        <v>16.100106507717257</v>
      </c>
      <c r="G50" s="269">
        <v>-9.097364140553486</v>
      </c>
    </row>
    <row r="51" spans="1:7" x14ac:dyDescent="0.25">
      <c r="A51" s="264"/>
      <c r="B51" s="254" t="s">
        <v>207</v>
      </c>
      <c r="C51" s="193">
        <v>271121324</v>
      </c>
      <c r="D51" s="270">
        <v>2.502332328334774</v>
      </c>
      <c r="E51" s="193">
        <v>253608773</v>
      </c>
      <c r="F51" s="270">
        <v>2.2798746566584729</v>
      </c>
      <c r="G51" s="270">
        <v>-6.4593041748350233</v>
      </c>
    </row>
    <row r="52" spans="1:7" x14ac:dyDescent="0.25">
      <c r="A52" s="264"/>
      <c r="B52" s="254" t="s">
        <v>208</v>
      </c>
      <c r="C52" s="193">
        <v>444139685</v>
      </c>
      <c r="D52" s="270">
        <v>4.0992168217352143</v>
      </c>
      <c r="E52" s="193">
        <v>538389291</v>
      </c>
      <c r="F52" s="270">
        <v>4.8399749166690835</v>
      </c>
      <c r="G52" s="270">
        <v>21.220712578296173</v>
      </c>
    </row>
    <row r="53" spans="1:7" ht="15.6" x14ac:dyDescent="0.25">
      <c r="A53" s="264"/>
      <c r="B53" s="254" t="s">
        <v>327</v>
      </c>
      <c r="C53" s="193">
        <v>1254917487</v>
      </c>
      <c r="D53" s="270">
        <v>11.582344578373089</v>
      </c>
      <c r="E53" s="193">
        <v>998946120</v>
      </c>
      <c r="F53" s="270">
        <v>8.9802569343897005</v>
      </c>
      <c r="G53" s="270">
        <v>-20.397465941121272</v>
      </c>
    </row>
    <row r="54" spans="1:7" x14ac:dyDescent="0.25">
      <c r="A54" s="263" t="s">
        <v>209</v>
      </c>
      <c r="B54" s="264"/>
      <c r="C54" s="267">
        <v>2236056183</v>
      </c>
      <c r="D54" s="269">
        <v>20.637829559631975</v>
      </c>
      <c r="E54" s="267">
        <v>2236055411</v>
      </c>
      <c r="F54" s="269">
        <v>20.101536717828548</v>
      </c>
      <c r="G54" s="269">
        <v>-3.4525071679336605E-5</v>
      </c>
    </row>
    <row r="55" spans="1:7" x14ac:dyDescent="0.25">
      <c r="A55" s="264"/>
      <c r="B55" s="254" t="s">
        <v>210</v>
      </c>
      <c r="C55" s="175">
        <v>1081853731</v>
      </c>
      <c r="D55" s="270">
        <v>9.9850411087948672</v>
      </c>
      <c r="E55" s="175">
        <v>1095545319</v>
      </c>
      <c r="F55" s="270">
        <v>9.8486577513188873</v>
      </c>
      <c r="G55" s="270">
        <v>1.2655673875011209</v>
      </c>
    </row>
    <row r="56" spans="1:7" x14ac:dyDescent="0.25">
      <c r="A56" s="264"/>
      <c r="B56" s="254" t="s">
        <v>211</v>
      </c>
      <c r="C56" s="193">
        <v>572033690</v>
      </c>
      <c r="D56" s="270">
        <v>5.2796230641881658</v>
      </c>
      <c r="E56" s="193">
        <v>526340082</v>
      </c>
      <c r="F56" s="270">
        <v>4.7316557686091656</v>
      </c>
      <c r="G56" s="270">
        <v>-7.9879225295279372</v>
      </c>
    </row>
    <row r="57" spans="1:7" x14ac:dyDescent="0.25">
      <c r="A57" s="264"/>
      <c r="B57" s="254" t="s">
        <v>212</v>
      </c>
      <c r="C57" s="193">
        <v>93489036</v>
      </c>
      <c r="D57" s="270">
        <v>0.8628632881995425</v>
      </c>
      <c r="E57" s="193">
        <v>101964484</v>
      </c>
      <c r="F57" s="270">
        <v>0.91663328598990679</v>
      </c>
      <c r="G57" s="270">
        <v>9.0657133313472258</v>
      </c>
    </row>
    <row r="58" spans="1:7" x14ac:dyDescent="0.25">
      <c r="A58" s="264"/>
      <c r="B58" s="254" t="s">
        <v>328</v>
      </c>
      <c r="C58" s="193">
        <v>416331005</v>
      </c>
      <c r="D58" s="270">
        <v>3.8425547564071594</v>
      </c>
      <c r="E58" s="193">
        <v>467240753</v>
      </c>
      <c r="F58" s="270">
        <v>4.2003686967198144</v>
      </c>
      <c r="G58" s="270">
        <v>12.228190403450736</v>
      </c>
    </row>
    <row r="59" spans="1:7" x14ac:dyDescent="0.25">
      <c r="A59" s="264"/>
      <c r="B59" s="254" t="s">
        <v>213</v>
      </c>
      <c r="C59" s="175">
        <v>1154202452</v>
      </c>
      <c r="D59" s="270">
        <v>10.652788450837107</v>
      </c>
      <c r="E59" s="175">
        <v>1140510092</v>
      </c>
      <c r="F59" s="270">
        <v>10.252878966509661</v>
      </c>
      <c r="G59" s="270">
        <v>-1.1863048788601951</v>
      </c>
    </row>
    <row r="60" spans="1:7" x14ac:dyDescent="0.25">
      <c r="A60" s="264"/>
      <c r="B60" s="254" t="s">
        <v>214</v>
      </c>
      <c r="C60" s="175">
        <v>1040925645</v>
      </c>
      <c r="D60" s="270">
        <v>9.6072926114665425</v>
      </c>
      <c r="E60" s="175">
        <v>1024988478</v>
      </c>
      <c r="F60" s="270">
        <v>9.2143707282521365</v>
      </c>
      <c r="G60" s="270">
        <v>-1.5310571966934294</v>
      </c>
    </row>
    <row r="61" spans="1:7" x14ac:dyDescent="0.25">
      <c r="A61" s="264"/>
      <c r="B61" s="134" t="s">
        <v>215</v>
      </c>
      <c r="C61" s="193">
        <v>97399087</v>
      </c>
      <c r="D61" s="270">
        <v>0.89895136448356683</v>
      </c>
      <c r="E61" s="193">
        <v>145979753</v>
      </c>
      <c r="F61" s="270">
        <v>1.3123187156067493</v>
      </c>
      <c r="G61" s="270">
        <v>49.877948034564227</v>
      </c>
    </row>
    <row r="62" spans="1:7" x14ac:dyDescent="0.25">
      <c r="A62" s="264"/>
      <c r="B62" s="134" t="s">
        <v>216</v>
      </c>
      <c r="C62" s="193">
        <v>73248078</v>
      </c>
      <c r="D62" s="270">
        <v>0.6760480174100475</v>
      </c>
      <c r="E62" s="193">
        <v>38606021</v>
      </c>
      <c r="F62" s="270">
        <v>0.34705774501075637</v>
      </c>
      <c r="G62" s="270">
        <v>-47.294151527088538</v>
      </c>
    </row>
    <row r="63" spans="1:7" x14ac:dyDescent="0.25">
      <c r="A63" s="264"/>
      <c r="B63" s="134" t="s">
        <v>217</v>
      </c>
      <c r="C63" s="193">
        <v>164569414</v>
      </c>
      <c r="D63" s="270">
        <v>1.5189043739964525</v>
      </c>
      <c r="E63" s="193">
        <v>199063026</v>
      </c>
      <c r="F63" s="270">
        <v>1.7895230621818696</v>
      </c>
      <c r="G63" s="270">
        <v>20.959916646479641</v>
      </c>
    </row>
    <row r="64" spans="1:7" x14ac:dyDescent="0.25">
      <c r="A64" s="264"/>
      <c r="B64" s="134" t="s">
        <v>218</v>
      </c>
      <c r="C64" s="193">
        <v>116290920</v>
      </c>
      <c r="D64" s="270">
        <v>1.0733147961751357</v>
      </c>
      <c r="E64" s="193">
        <v>135298071</v>
      </c>
      <c r="F64" s="270">
        <v>1.2162932674560065</v>
      </c>
      <c r="G64" s="270">
        <v>16.344484160930193</v>
      </c>
    </row>
    <row r="65" spans="1:21" x14ac:dyDescent="0.25">
      <c r="A65" s="264"/>
      <c r="B65" s="134" t="s">
        <v>189</v>
      </c>
      <c r="C65" s="193">
        <v>589418146</v>
      </c>
      <c r="D65" s="270">
        <v>5.4400740594013399</v>
      </c>
      <c r="E65" s="193">
        <v>506041607</v>
      </c>
      <c r="F65" s="270">
        <v>4.5491779379967543</v>
      </c>
      <c r="G65" s="270">
        <v>-14.145567041975665</v>
      </c>
    </row>
    <row r="66" spans="1:21" x14ac:dyDescent="0.25">
      <c r="A66" s="264"/>
      <c r="B66" s="254" t="s">
        <v>329</v>
      </c>
      <c r="C66" s="193">
        <v>47609417</v>
      </c>
      <c r="D66" s="270">
        <v>0.43941428706017671</v>
      </c>
      <c r="E66" s="193">
        <v>43316335</v>
      </c>
      <c r="F66" s="270">
        <v>0.389402200947632</v>
      </c>
      <c r="G66" s="270">
        <v>-9.0172958849716665</v>
      </c>
    </row>
    <row r="67" spans="1:21" x14ac:dyDescent="0.25">
      <c r="A67" s="264"/>
      <c r="B67" s="254" t="s">
        <v>330</v>
      </c>
      <c r="C67" s="193">
        <v>65667390</v>
      </c>
      <c r="D67" s="270">
        <v>0.60608155231038807</v>
      </c>
      <c r="E67" s="193">
        <v>72205279</v>
      </c>
      <c r="F67" s="270">
        <v>0.64910603730989314</v>
      </c>
      <c r="G67" s="270">
        <v>9.9560664737855511</v>
      </c>
    </row>
    <row r="68" spans="1:21" x14ac:dyDescent="0.25">
      <c r="A68" s="263" t="s">
        <v>120</v>
      </c>
      <c r="B68" s="264"/>
      <c r="C68" s="267">
        <v>37083924</v>
      </c>
      <c r="D68" s="269">
        <v>0.34226854796087453</v>
      </c>
      <c r="E68" s="267">
        <v>40847509</v>
      </c>
      <c r="F68" s="269">
        <v>0.36720811924250302</v>
      </c>
      <c r="G68" s="269">
        <v>10.148831606924876</v>
      </c>
    </row>
    <row r="69" spans="1:21" x14ac:dyDescent="0.25">
      <c r="A69" s="264"/>
      <c r="B69" s="254" t="s">
        <v>219</v>
      </c>
      <c r="C69" s="193" t="s">
        <v>122</v>
      </c>
      <c r="D69" s="143" t="s">
        <v>123</v>
      </c>
      <c r="E69" s="193" t="s">
        <v>122</v>
      </c>
      <c r="F69" s="143" t="s">
        <v>123</v>
      </c>
      <c r="G69" s="143" t="s">
        <v>123</v>
      </c>
    </row>
    <row r="70" spans="1:21" x14ac:dyDescent="0.25">
      <c r="A70" s="264"/>
      <c r="B70" s="254" t="s">
        <v>69</v>
      </c>
      <c r="C70" s="193">
        <v>37083924</v>
      </c>
      <c r="D70" s="270">
        <v>0.34226854796087453</v>
      </c>
      <c r="E70" s="193">
        <v>40847509</v>
      </c>
      <c r="F70" s="270">
        <v>0.36720811924250302</v>
      </c>
      <c r="G70" s="270">
        <v>10.148831606924876</v>
      </c>
    </row>
    <row r="71" spans="1:21" s="122" customFormat="1" x14ac:dyDescent="0.25">
      <c r="A71" s="259"/>
      <c r="B71" s="259"/>
      <c r="C71" s="272"/>
      <c r="D71" s="273"/>
      <c r="E71" s="271"/>
      <c r="F71" s="259"/>
      <c r="G71" s="47"/>
    </row>
    <row r="72" spans="1:21" s="122" customFormat="1" x14ac:dyDescent="0.25">
      <c r="C72" s="274"/>
      <c r="E72" s="59"/>
      <c r="G72" s="48"/>
    </row>
    <row r="73" spans="1:21" s="7" customFormat="1" ht="11.4" x14ac:dyDescent="0.2">
      <c r="A73" s="120" t="s">
        <v>315</v>
      </c>
      <c r="C73" s="74"/>
      <c r="E73" s="74"/>
      <c r="G73" s="215"/>
    </row>
    <row r="74" spans="1:21" s="7" customFormat="1" ht="12" x14ac:dyDescent="0.25">
      <c r="A74" s="119" t="s">
        <v>274</v>
      </c>
      <c r="B74" s="11"/>
      <c r="C74" s="75"/>
      <c r="D74" s="68"/>
      <c r="E74" s="75"/>
      <c r="F74" s="68"/>
      <c r="G74" s="252"/>
      <c r="H74" s="68"/>
      <c r="I74" s="68"/>
      <c r="J74" s="68"/>
      <c r="K74" s="68"/>
      <c r="L74" s="68"/>
      <c r="M74" s="68"/>
      <c r="N74" s="68"/>
      <c r="O74" s="68"/>
      <c r="P74" s="68"/>
      <c r="Q74" s="68"/>
      <c r="R74" s="68"/>
      <c r="S74" s="68"/>
      <c r="T74" s="68"/>
      <c r="U74" s="68"/>
    </row>
    <row r="75" spans="1:21" s="7" customFormat="1" ht="12" x14ac:dyDescent="0.25">
      <c r="A75" s="119" t="s">
        <v>263</v>
      </c>
      <c r="C75" s="75"/>
      <c r="D75" s="68"/>
      <c r="E75" s="75"/>
      <c r="F75" s="68"/>
      <c r="G75" s="252"/>
      <c r="H75" s="68"/>
      <c r="I75" s="68"/>
      <c r="J75" s="68"/>
      <c r="K75" s="68"/>
      <c r="L75" s="68"/>
      <c r="M75" s="68"/>
      <c r="N75" s="68"/>
      <c r="O75" s="68"/>
      <c r="P75" s="68"/>
      <c r="Q75" s="68"/>
      <c r="R75" s="68"/>
      <c r="S75" s="68"/>
      <c r="T75" s="68"/>
      <c r="U75" s="68"/>
    </row>
    <row r="76" spans="1:21" s="7" customFormat="1" ht="12" x14ac:dyDescent="0.25">
      <c r="A76" s="119" t="s">
        <v>331</v>
      </c>
      <c r="B76" s="161"/>
      <c r="C76" s="75"/>
      <c r="D76" s="68"/>
      <c r="E76" s="75"/>
      <c r="F76" s="68"/>
      <c r="G76" s="252"/>
    </row>
    <row r="77" spans="1:21" s="7" customFormat="1" ht="11.4" x14ac:dyDescent="0.2">
      <c r="A77" s="240" t="s">
        <v>234</v>
      </c>
      <c r="C77" s="74"/>
      <c r="E77" s="261"/>
      <c r="G77" s="215"/>
    </row>
    <row r="78" spans="1:21" s="7" customFormat="1" ht="11.4" x14ac:dyDescent="0.2">
      <c r="A78" s="119" t="s">
        <v>332</v>
      </c>
      <c r="F78" s="162"/>
    </row>
    <row r="79" spans="1:21" s="7" customFormat="1" ht="11.4" x14ac:dyDescent="0.2">
      <c r="A79" s="120" t="s">
        <v>237</v>
      </c>
      <c r="B79" s="27"/>
      <c r="C79" s="74"/>
      <c r="E79" s="74"/>
    </row>
    <row r="80" spans="1:21" s="122" customFormat="1" x14ac:dyDescent="0.25">
      <c r="C80" s="274"/>
      <c r="E80" s="274"/>
      <c r="G80" s="48"/>
    </row>
    <row r="81" spans="3:7" s="122" customFormat="1" x14ac:dyDescent="0.25">
      <c r="C81" s="274"/>
      <c r="E81" s="274"/>
      <c r="G81" s="48"/>
    </row>
    <row r="82" spans="3:7" s="122" customFormat="1" x14ac:dyDescent="0.25">
      <c r="C82" s="274"/>
      <c r="E82" s="274"/>
      <c r="G82" s="48"/>
    </row>
    <row r="83" spans="3:7" s="122" customFormat="1" x14ac:dyDescent="0.25">
      <c r="C83" s="274"/>
      <c r="E83" s="274"/>
      <c r="G83" s="48"/>
    </row>
    <row r="84" spans="3:7" s="122" customFormat="1" x14ac:dyDescent="0.25">
      <c r="C84" s="274"/>
      <c r="E84" s="274"/>
      <c r="G84" s="48"/>
    </row>
    <row r="85" spans="3:7" s="122" customFormat="1" x14ac:dyDescent="0.25">
      <c r="C85" s="274"/>
      <c r="E85" s="274"/>
      <c r="G85" s="48"/>
    </row>
  </sheetData>
  <mergeCells count="6">
    <mergeCell ref="A1:G1"/>
    <mergeCell ref="A2:G2"/>
    <mergeCell ref="A4:B6"/>
    <mergeCell ref="E4:F4"/>
    <mergeCell ref="C4:D4"/>
    <mergeCell ref="G4:G5"/>
  </mergeCells>
  <printOptions horizontalCentered="1"/>
  <pageMargins left="0.19685039370078741" right="0.19685039370078741" top="0.3543307086614173" bottom="0.3543307086614173" header="0.31496062992125984" footer="0.31496062992125984"/>
  <pageSetup paperSize="9" scale="7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ABF0E-169E-4E16-A8D3-B2AC5D487BA3}">
  <sheetPr>
    <pageSetUpPr fitToPage="1"/>
  </sheetPr>
  <dimension ref="A1:K83"/>
  <sheetViews>
    <sheetView zoomScale="70" zoomScaleNormal="70" workbookViewId="0">
      <selection activeCell="G9" sqref="G9"/>
    </sheetView>
  </sheetViews>
  <sheetFormatPr defaultColWidth="9.109375" defaultRowHeight="13.2" x14ac:dyDescent="0.25"/>
  <cols>
    <col min="1" max="1" width="2.77734375" style="1" customWidth="1"/>
    <col min="2" max="2" width="50.21875" style="1" customWidth="1"/>
    <col min="3" max="4" width="24.44140625" style="58" customWidth="1"/>
    <col min="5" max="5" width="18.44140625" style="48" customWidth="1"/>
    <col min="6" max="16384" width="9.109375" style="1"/>
  </cols>
  <sheetData>
    <row r="1" spans="1:5" s="122" customFormat="1" ht="15.6" x14ac:dyDescent="0.25">
      <c r="A1" s="410" t="s">
        <v>333</v>
      </c>
      <c r="B1" s="371"/>
      <c r="C1" s="371"/>
      <c r="D1" s="371"/>
      <c r="E1" s="371"/>
    </row>
    <row r="2" spans="1:5" s="122" customFormat="1" x14ac:dyDescent="0.25">
      <c r="A2" s="365" t="s">
        <v>243</v>
      </c>
      <c r="B2" s="365"/>
      <c r="C2" s="365"/>
      <c r="D2" s="365"/>
      <c r="E2" s="365"/>
    </row>
    <row r="3" spans="1:5" s="124" customFormat="1" x14ac:dyDescent="0.25">
      <c r="A3" s="50"/>
      <c r="B3" s="50"/>
      <c r="C3" s="51"/>
      <c r="D3" s="51"/>
      <c r="E3" s="275"/>
    </row>
    <row r="4" spans="1:5" s="122" customFormat="1" ht="18.75" customHeight="1" x14ac:dyDescent="0.25">
      <c r="A4" s="411" t="s">
        <v>71</v>
      </c>
      <c r="B4" s="412"/>
      <c r="C4" s="173">
        <v>2023</v>
      </c>
      <c r="D4" s="173">
        <v>2024</v>
      </c>
      <c r="E4" s="381" t="s">
        <v>269</v>
      </c>
    </row>
    <row r="5" spans="1:5" s="122" customFormat="1" ht="24.75" customHeight="1" x14ac:dyDescent="0.25">
      <c r="A5" s="413"/>
      <c r="B5" s="414"/>
      <c r="C5" s="174" t="s">
        <v>271</v>
      </c>
      <c r="D5" s="174" t="s">
        <v>230</v>
      </c>
      <c r="E5" s="382"/>
    </row>
    <row r="6" spans="1:5" s="122" customFormat="1" ht="13.5" customHeight="1" x14ac:dyDescent="0.25">
      <c r="A6" s="415"/>
      <c r="B6" s="416"/>
      <c r="C6" s="130" t="s">
        <v>6</v>
      </c>
      <c r="D6" s="130" t="s">
        <v>7</v>
      </c>
      <c r="E6" s="132" t="s">
        <v>8</v>
      </c>
    </row>
    <row r="7" spans="1:5" x14ac:dyDescent="0.25">
      <c r="A7" s="53"/>
      <c r="B7" s="53"/>
      <c r="C7" s="54">
        <v>0</v>
      </c>
      <c r="D7" s="54">
        <v>0</v>
      </c>
      <c r="E7" s="55"/>
    </row>
    <row r="8" spans="1:5" x14ac:dyDescent="0.25">
      <c r="A8" s="50" t="s">
        <v>146</v>
      </c>
      <c r="B8" s="8"/>
      <c r="C8" s="267">
        <v>84166522176</v>
      </c>
      <c r="D8" s="267">
        <v>83703833808</v>
      </c>
      <c r="E8" s="269">
        <v>-0.54972969779181202</v>
      </c>
    </row>
    <row r="9" spans="1:5" x14ac:dyDescent="0.25">
      <c r="C9" s="268"/>
      <c r="D9" s="268"/>
      <c r="E9" s="270"/>
    </row>
    <row r="10" spans="1:5" x14ac:dyDescent="0.25">
      <c r="A10" s="263" t="s">
        <v>178</v>
      </c>
      <c r="B10" s="264"/>
      <c r="C10" s="267">
        <v>23890095939</v>
      </c>
      <c r="D10" s="267">
        <v>23331794652</v>
      </c>
      <c r="E10" s="269">
        <v>-2.3369570738666967</v>
      </c>
    </row>
    <row r="11" spans="1:5" x14ac:dyDescent="0.25">
      <c r="A11" s="264"/>
      <c r="B11" s="265" t="s">
        <v>179</v>
      </c>
      <c r="C11" s="193">
        <v>5162490765</v>
      </c>
      <c r="D11" s="193">
        <v>5143642496</v>
      </c>
      <c r="E11" s="270">
        <v>-0.36510029476052308</v>
      </c>
    </row>
    <row r="12" spans="1:5" x14ac:dyDescent="0.25">
      <c r="A12" s="264"/>
      <c r="B12" s="265" t="s">
        <v>172</v>
      </c>
      <c r="C12" s="193">
        <v>1748011660</v>
      </c>
      <c r="D12" s="193">
        <v>2019472976</v>
      </c>
      <c r="E12" s="270">
        <v>15.529719979098996</v>
      </c>
    </row>
    <row r="13" spans="1:5" x14ac:dyDescent="0.25">
      <c r="A13" s="264"/>
      <c r="B13" s="254" t="s">
        <v>319</v>
      </c>
      <c r="C13" s="193">
        <v>11727896554</v>
      </c>
      <c r="D13" s="193">
        <v>11164402646</v>
      </c>
      <c r="E13" s="270">
        <v>-4.8047312269974825</v>
      </c>
    </row>
    <row r="14" spans="1:5" ht="26.4" x14ac:dyDescent="0.25">
      <c r="A14" s="264"/>
      <c r="B14" s="134" t="s">
        <v>320</v>
      </c>
      <c r="C14" s="193">
        <v>2006260778</v>
      </c>
      <c r="D14" s="193">
        <v>2272756262</v>
      </c>
      <c r="E14" s="270">
        <v>13.283192639875255</v>
      </c>
    </row>
    <row r="15" spans="1:5" x14ac:dyDescent="0.25">
      <c r="A15" s="264"/>
      <c r="B15" s="265" t="s">
        <v>180</v>
      </c>
      <c r="C15" s="193">
        <v>1662778030</v>
      </c>
      <c r="D15" s="193">
        <v>1156467569</v>
      </c>
      <c r="E15" s="270">
        <v>-30.449672287286596</v>
      </c>
    </row>
    <row r="16" spans="1:5" ht="26.4" x14ac:dyDescent="0.25">
      <c r="A16" s="264"/>
      <c r="B16" s="137" t="s">
        <v>321</v>
      </c>
      <c r="C16" s="193">
        <v>1582658152</v>
      </c>
      <c r="D16" s="193">
        <v>1575052703</v>
      </c>
      <c r="E16" s="270">
        <v>-0.48054906805926595</v>
      </c>
    </row>
    <row r="17" spans="1:5" x14ac:dyDescent="0.25">
      <c r="A17" s="263" t="s">
        <v>181</v>
      </c>
      <c r="B17" s="264"/>
      <c r="C17" s="267">
        <v>30469286344</v>
      </c>
      <c r="D17" s="267">
        <v>30501380914</v>
      </c>
      <c r="E17" s="269">
        <v>0.1053341704090105</v>
      </c>
    </row>
    <row r="18" spans="1:5" x14ac:dyDescent="0.25">
      <c r="A18" s="264"/>
      <c r="B18" s="254" t="s">
        <v>182</v>
      </c>
      <c r="C18" s="175">
        <v>4550505187</v>
      </c>
      <c r="D18" s="175">
        <v>4131611039</v>
      </c>
      <c r="E18" s="270">
        <v>-9.2054427098931253</v>
      </c>
    </row>
    <row r="19" spans="1:5" x14ac:dyDescent="0.25">
      <c r="A19" s="264"/>
      <c r="B19" s="134" t="s">
        <v>183</v>
      </c>
      <c r="C19" s="193">
        <v>1292469063</v>
      </c>
      <c r="D19" s="193">
        <v>1334025547</v>
      </c>
      <c r="E19" s="270">
        <v>3.2152788170837665</v>
      </c>
    </row>
    <row r="20" spans="1:5" x14ac:dyDescent="0.25">
      <c r="A20" s="264"/>
      <c r="B20" s="254" t="s">
        <v>184</v>
      </c>
      <c r="C20" s="193">
        <v>116586350</v>
      </c>
      <c r="D20" s="193">
        <v>312392801</v>
      </c>
      <c r="E20" s="270">
        <v>167.94972224449944</v>
      </c>
    </row>
    <row r="21" spans="1:5" x14ac:dyDescent="0.25">
      <c r="A21" s="264"/>
      <c r="B21" s="254" t="s">
        <v>322</v>
      </c>
      <c r="C21" s="193">
        <v>72395688</v>
      </c>
      <c r="D21" s="193">
        <v>16201190</v>
      </c>
      <c r="E21" s="270">
        <v>-77.621332916954941</v>
      </c>
    </row>
    <row r="22" spans="1:5" x14ac:dyDescent="0.25">
      <c r="A22" s="264"/>
      <c r="B22" s="254" t="s">
        <v>185</v>
      </c>
      <c r="C22" s="175">
        <v>2919288016</v>
      </c>
      <c r="D22" s="175">
        <v>2360596986</v>
      </c>
      <c r="E22" s="270">
        <v>-19.137920853918232</v>
      </c>
    </row>
    <row r="23" spans="1:5" x14ac:dyDescent="0.25">
      <c r="A23" s="264"/>
      <c r="B23" s="134" t="s">
        <v>186</v>
      </c>
      <c r="C23" s="193">
        <v>52383605</v>
      </c>
      <c r="D23" s="193">
        <v>50056148</v>
      </c>
      <c r="E23" s="270">
        <v>-4.4431019972756776</v>
      </c>
    </row>
    <row r="24" spans="1:5" x14ac:dyDescent="0.25">
      <c r="A24" s="264"/>
      <c r="B24" s="134" t="s">
        <v>187</v>
      </c>
      <c r="C24" s="193">
        <v>11073386</v>
      </c>
      <c r="D24" s="193">
        <v>5223929</v>
      </c>
      <c r="E24" s="270">
        <v>-52.82446579573763</v>
      </c>
    </row>
    <row r="25" spans="1:5" x14ac:dyDescent="0.25">
      <c r="A25" s="264"/>
      <c r="B25" s="134" t="s">
        <v>323</v>
      </c>
      <c r="C25" s="193">
        <v>74249019</v>
      </c>
      <c r="D25" s="193">
        <v>72305812</v>
      </c>
      <c r="E25" s="270">
        <v>-2.6171483827954645</v>
      </c>
    </row>
    <row r="26" spans="1:5" x14ac:dyDescent="0.25">
      <c r="A26" s="264"/>
      <c r="B26" s="134" t="s">
        <v>188</v>
      </c>
      <c r="C26" s="193">
        <v>2163417266</v>
      </c>
      <c r="D26" s="193">
        <v>1630307225</v>
      </c>
      <c r="E26" s="270">
        <v>-24.642035051596</v>
      </c>
    </row>
    <row r="27" spans="1:5" x14ac:dyDescent="0.25">
      <c r="A27" s="264"/>
      <c r="B27" s="134" t="s">
        <v>189</v>
      </c>
      <c r="C27" s="193">
        <v>618164740</v>
      </c>
      <c r="D27" s="193">
        <v>602703872</v>
      </c>
      <c r="E27" s="270">
        <v>-2.5010918610466226</v>
      </c>
    </row>
    <row r="28" spans="1:5" x14ac:dyDescent="0.25">
      <c r="A28" s="264"/>
      <c r="B28" s="254" t="s">
        <v>190</v>
      </c>
      <c r="C28" s="193">
        <v>149766070</v>
      </c>
      <c r="D28" s="193">
        <v>108394515</v>
      </c>
      <c r="E28" s="270">
        <v>-27.624117398553626</v>
      </c>
    </row>
    <row r="29" spans="1:5" x14ac:dyDescent="0.25">
      <c r="A29" s="264"/>
      <c r="B29" s="254" t="s">
        <v>191</v>
      </c>
      <c r="C29" s="175">
        <v>25918781157</v>
      </c>
      <c r="D29" s="175">
        <v>26369769875</v>
      </c>
      <c r="E29" s="270">
        <v>1.7400074303964619</v>
      </c>
    </row>
    <row r="30" spans="1:5" x14ac:dyDescent="0.25">
      <c r="A30" s="264"/>
      <c r="B30" s="254" t="s">
        <v>192</v>
      </c>
      <c r="C30" s="193">
        <v>1496066181</v>
      </c>
      <c r="D30" s="193">
        <v>1541607013</v>
      </c>
      <c r="E30" s="270">
        <v>3.044038597915466</v>
      </c>
    </row>
    <row r="31" spans="1:5" x14ac:dyDescent="0.25">
      <c r="A31" s="264"/>
      <c r="B31" s="254" t="s">
        <v>193</v>
      </c>
      <c r="C31" s="193">
        <v>799368554</v>
      </c>
      <c r="D31" s="193">
        <v>912171752</v>
      </c>
      <c r="E31" s="270">
        <v>14.111538092853216</v>
      </c>
    </row>
    <row r="32" spans="1:5" x14ac:dyDescent="0.25">
      <c r="A32" s="264"/>
      <c r="B32" s="254" t="s">
        <v>194</v>
      </c>
      <c r="C32" s="175">
        <v>8174984388</v>
      </c>
      <c r="D32" s="175">
        <v>8206530799</v>
      </c>
      <c r="E32" s="270">
        <v>0.38588955651470691</v>
      </c>
    </row>
    <row r="33" spans="1:5" x14ac:dyDescent="0.25">
      <c r="A33" s="264"/>
      <c r="B33" s="134" t="s">
        <v>195</v>
      </c>
      <c r="C33" s="193">
        <v>1504087146</v>
      </c>
      <c r="D33" s="193">
        <v>1445816246</v>
      </c>
      <c r="E33" s="270">
        <v>-3.8741704664498222</v>
      </c>
    </row>
    <row r="34" spans="1:5" x14ac:dyDescent="0.25">
      <c r="A34" s="264"/>
      <c r="B34" s="134" t="s">
        <v>324</v>
      </c>
      <c r="C34" s="193">
        <v>1584096926</v>
      </c>
      <c r="D34" s="193">
        <v>1643919604</v>
      </c>
      <c r="E34" s="270">
        <v>3.7764531335249929</v>
      </c>
    </row>
    <row r="35" spans="1:5" x14ac:dyDescent="0.25">
      <c r="A35" s="264"/>
      <c r="B35" s="134" t="s">
        <v>196</v>
      </c>
      <c r="C35" s="193">
        <v>218606877</v>
      </c>
      <c r="D35" s="193">
        <v>181078399</v>
      </c>
      <c r="E35" s="270">
        <v>-17.167107693505912</v>
      </c>
    </row>
    <row r="36" spans="1:5" x14ac:dyDescent="0.25">
      <c r="A36" s="264"/>
      <c r="B36" s="134" t="s">
        <v>325</v>
      </c>
      <c r="C36" s="193">
        <v>331800547</v>
      </c>
      <c r="D36" s="193">
        <v>282414081</v>
      </c>
      <c r="E36" s="270">
        <v>-14.884383539006041</v>
      </c>
    </row>
    <row r="37" spans="1:5" x14ac:dyDescent="0.25">
      <c r="A37" s="264"/>
      <c r="B37" s="134" t="s">
        <v>197</v>
      </c>
      <c r="C37" s="193">
        <v>1827039246</v>
      </c>
      <c r="D37" s="193">
        <v>1943026752</v>
      </c>
      <c r="E37" s="270">
        <v>6.3483861254724161</v>
      </c>
    </row>
    <row r="38" spans="1:5" x14ac:dyDescent="0.25">
      <c r="A38" s="264"/>
      <c r="B38" s="134" t="s">
        <v>189</v>
      </c>
      <c r="C38" s="193">
        <v>2709353646</v>
      </c>
      <c r="D38" s="193">
        <v>2710275717</v>
      </c>
      <c r="E38" s="270">
        <v>3.4032877227430092E-2</v>
      </c>
    </row>
    <row r="39" spans="1:5" x14ac:dyDescent="0.25">
      <c r="A39" s="264"/>
      <c r="B39" s="254" t="s">
        <v>198</v>
      </c>
      <c r="C39" s="175">
        <v>9668229892</v>
      </c>
      <c r="D39" s="175">
        <v>10235112767</v>
      </c>
      <c r="E39" s="270">
        <v>5.8633574225315899</v>
      </c>
    </row>
    <row r="40" spans="1:5" x14ac:dyDescent="0.25">
      <c r="A40" s="264"/>
      <c r="B40" s="134" t="s">
        <v>199</v>
      </c>
      <c r="C40" s="193">
        <v>989579865</v>
      </c>
      <c r="D40" s="193">
        <v>1072501425</v>
      </c>
      <c r="E40" s="270">
        <v>8.3794712213551392</v>
      </c>
    </row>
    <row r="41" spans="1:5" x14ac:dyDescent="0.25">
      <c r="A41" s="264"/>
      <c r="B41" s="134" t="s">
        <v>200</v>
      </c>
      <c r="C41" s="193">
        <v>835812776</v>
      </c>
      <c r="D41" s="193">
        <v>776304476</v>
      </c>
      <c r="E41" s="270">
        <v>-7.1198122006213556</v>
      </c>
    </row>
    <row r="42" spans="1:5" x14ac:dyDescent="0.25">
      <c r="A42" s="264"/>
      <c r="B42" s="134" t="s">
        <v>201</v>
      </c>
      <c r="C42" s="193">
        <v>1231683043</v>
      </c>
      <c r="D42" s="193">
        <v>1210689459</v>
      </c>
      <c r="E42" s="270">
        <v>-1.7044631830658408</v>
      </c>
    </row>
    <row r="43" spans="1:5" x14ac:dyDescent="0.25">
      <c r="A43" s="264"/>
      <c r="B43" s="134" t="s">
        <v>202</v>
      </c>
      <c r="C43" s="193">
        <v>3196796447</v>
      </c>
      <c r="D43" s="193">
        <v>3583318535</v>
      </c>
      <c r="E43" s="270">
        <v>12.090919594293448</v>
      </c>
    </row>
    <row r="44" spans="1:5" x14ac:dyDescent="0.25">
      <c r="A44" s="264"/>
      <c r="B44" s="134" t="s">
        <v>203</v>
      </c>
      <c r="C44" s="193">
        <v>913470525</v>
      </c>
      <c r="D44" s="193">
        <v>1024244348</v>
      </c>
      <c r="E44" s="270">
        <v>12.126699216704328</v>
      </c>
    </row>
    <row r="45" spans="1:5" x14ac:dyDescent="0.25">
      <c r="A45" s="264"/>
      <c r="B45" s="134" t="s">
        <v>204</v>
      </c>
      <c r="C45" s="193">
        <v>1647684352</v>
      </c>
      <c r="D45" s="193">
        <v>1721327835</v>
      </c>
      <c r="E45" s="270">
        <v>4.4695140128392818</v>
      </c>
    </row>
    <row r="46" spans="1:5" x14ac:dyDescent="0.25">
      <c r="A46" s="264"/>
      <c r="B46" s="134" t="s">
        <v>189</v>
      </c>
      <c r="C46" s="193">
        <v>853202884</v>
      </c>
      <c r="D46" s="193">
        <v>846726689</v>
      </c>
      <c r="E46" s="270">
        <v>-0.75904513702980125</v>
      </c>
    </row>
    <row r="47" spans="1:5" x14ac:dyDescent="0.25">
      <c r="A47" s="264"/>
      <c r="B47" s="254" t="s">
        <v>205</v>
      </c>
      <c r="C47" s="193">
        <v>75042413</v>
      </c>
      <c r="D47" s="193">
        <v>67372921</v>
      </c>
      <c r="E47" s="270">
        <v>-10.220209736592556</v>
      </c>
    </row>
    <row r="48" spans="1:5" ht="26.4" x14ac:dyDescent="0.25">
      <c r="A48" s="264"/>
      <c r="B48" s="9" t="s">
        <v>326</v>
      </c>
      <c r="C48" s="193">
        <v>5705089729</v>
      </c>
      <c r="D48" s="193">
        <v>5406974623</v>
      </c>
      <c r="E48" s="270">
        <v>-5.2254236157693867</v>
      </c>
    </row>
    <row r="49" spans="1:5" x14ac:dyDescent="0.25">
      <c r="A49" s="264"/>
      <c r="B49" s="254" t="s">
        <v>206</v>
      </c>
      <c r="C49" s="193" t="s">
        <v>122</v>
      </c>
      <c r="D49" s="193" t="s">
        <v>122</v>
      </c>
      <c r="E49" s="270" t="s">
        <v>123</v>
      </c>
    </row>
    <row r="50" spans="1:5" x14ac:dyDescent="0.25">
      <c r="A50" s="266" t="s">
        <v>147</v>
      </c>
      <c r="B50" s="264"/>
      <c r="C50" s="267">
        <v>13546539162</v>
      </c>
      <c r="D50" s="267">
        <v>13329194584</v>
      </c>
      <c r="E50" s="269">
        <v>-1.6044288168426291</v>
      </c>
    </row>
    <row r="51" spans="1:5" x14ac:dyDescent="0.25">
      <c r="A51" s="264"/>
      <c r="B51" s="254" t="s">
        <v>207</v>
      </c>
      <c r="C51" s="193">
        <v>2815483038</v>
      </c>
      <c r="D51" s="193">
        <v>2036205570</v>
      </c>
      <c r="E51" s="270">
        <v>-27.678286726726853</v>
      </c>
    </row>
    <row r="52" spans="1:5" x14ac:dyDescent="0.25">
      <c r="A52" s="264"/>
      <c r="B52" s="254" t="s">
        <v>208</v>
      </c>
      <c r="C52" s="193">
        <v>2569775849</v>
      </c>
      <c r="D52" s="193">
        <v>2406637282</v>
      </c>
      <c r="E52" s="270">
        <v>-6.3483578563275689</v>
      </c>
    </row>
    <row r="53" spans="1:5" ht="15.6" x14ac:dyDescent="0.25">
      <c r="A53" s="264"/>
      <c r="B53" s="254" t="s">
        <v>327</v>
      </c>
      <c r="C53" s="193">
        <v>8161280275</v>
      </c>
      <c r="D53" s="193">
        <v>8886351732</v>
      </c>
      <c r="E53" s="270">
        <v>8.8842857072446222</v>
      </c>
    </row>
    <row r="54" spans="1:5" x14ac:dyDescent="0.25">
      <c r="A54" s="263" t="s">
        <v>209</v>
      </c>
      <c r="B54" s="264"/>
      <c r="C54" s="267">
        <v>15947619055</v>
      </c>
      <c r="D54" s="267">
        <v>16199143317</v>
      </c>
      <c r="E54" s="269">
        <v>1.5771900566005748</v>
      </c>
    </row>
    <row r="55" spans="1:5" x14ac:dyDescent="0.25">
      <c r="A55" s="264"/>
      <c r="B55" s="254" t="s">
        <v>210</v>
      </c>
      <c r="C55" s="175">
        <v>8065382421</v>
      </c>
      <c r="D55" s="175">
        <v>7868725627</v>
      </c>
      <c r="E55" s="270">
        <v>-2.4382823248152552</v>
      </c>
    </row>
    <row r="56" spans="1:5" x14ac:dyDescent="0.25">
      <c r="A56" s="264"/>
      <c r="B56" s="254" t="s">
        <v>211</v>
      </c>
      <c r="C56" s="193">
        <v>4307346410</v>
      </c>
      <c r="D56" s="193">
        <v>3765263491</v>
      </c>
      <c r="E56" s="270">
        <v>-12.585078315073339</v>
      </c>
    </row>
    <row r="57" spans="1:5" x14ac:dyDescent="0.25">
      <c r="A57" s="264"/>
      <c r="B57" s="254" t="s">
        <v>212</v>
      </c>
      <c r="C57" s="193">
        <v>688502495</v>
      </c>
      <c r="D57" s="193">
        <v>758428500</v>
      </c>
      <c r="E57" s="270">
        <v>10.156245693779219</v>
      </c>
    </row>
    <row r="58" spans="1:5" x14ac:dyDescent="0.25">
      <c r="A58" s="264"/>
      <c r="B58" s="254" t="s">
        <v>328</v>
      </c>
      <c r="C58" s="193">
        <v>3069533516</v>
      </c>
      <c r="D58" s="193">
        <v>3345033636</v>
      </c>
      <c r="E58" s="270">
        <v>8.9753090677769265</v>
      </c>
    </row>
    <row r="59" spans="1:5" x14ac:dyDescent="0.25">
      <c r="A59" s="264"/>
      <c r="B59" s="254" t="s">
        <v>213</v>
      </c>
      <c r="C59" s="175">
        <v>7882236634</v>
      </c>
      <c r="D59" s="175">
        <v>8330417690</v>
      </c>
      <c r="E59" s="270">
        <v>5.6859629672467937</v>
      </c>
    </row>
    <row r="60" spans="1:5" x14ac:dyDescent="0.25">
      <c r="A60" s="264"/>
      <c r="B60" s="254" t="s">
        <v>214</v>
      </c>
      <c r="C60" s="175">
        <v>7027326894</v>
      </c>
      <c r="D60" s="175">
        <v>7470210251</v>
      </c>
      <c r="E60" s="270">
        <v>6.3023019091105414</v>
      </c>
    </row>
    <row r="61" spans="1:5" x14ac:dyDescent="0.25">
      <c r="A61" s="264"/>
      <c r="B61" s="134" t="s">
        <v>215</v>
      </c>
      <c r="C61" s="193">
        <v>905333632</v>
      </c>
      <c r="D61" s="193">
        <v>881287126</v>
      </c>
      <c r="E61" s="270">
        <v>-2.6560933063845327</v>
      </c>
    </row>
    <row r="62" spans="1:5" x14ac:dyDescent="0.25">
      <c r="A62" s="264"/>
      <c r="B62" s="134" t="s">
        <v>216</v>
      </c>
      <c r="C62" s="193">
        <v>474082522</v>
      </c>
      <c r="D62" s="193">
        <v>440341254</v>
      </c>
      <c r="E62" s="270">
        <v>-7.1171718918589422</v>
      </c>
    </row>
    <row r="63" spans="1:5" x14ac:dyDescent="0.25">
      <c r="A63" s="264"/>
      <c r="B63" s="134" t="s">
        <v>217</v>
      </c>
      <c r="C63" s="193">
        <v>944416658</v>
      </c>
      <c r="D63" s="193">
        <v>1478320521</v>
      </c>
      <c r="E63" s="270">
        <v>56.532660502902729</v>
      </c>
    </row>
    <row r="64" spans="1:5" x14ac:dyDescent="0.25">
      <c r="A64" s="264"/>
      <c r="B64" s="134" t="s">
        <v>218</v>
      </c>
      <c r="C64" s="193">
        <v>867968748</v>
      </c>
      <c r="D64" s="193">
        <v>977024972</v>
      </c>
      <c r="E64" s="270">
        <v>12.564533487097385</v>
      </c>
    </row>
    <row r="65" spans="1:11" x14ac:dyDescent="0.25">
      <c r="A65" s="264"/>
      <c r="B65" s="134" t="s">
        <v>189</v>
      </c>
      <c r="C65" s="193">
        <v>3835525334</v>
      </c>
      <c r="D65" s="193">
        <v>3693236378</v>
      </c>
      <c r="E65" s="270">
        <v>-3.7097644679512376</v>
      </c>
    </row>
    <row r="66" spans="1:11" x14ac:dyDescent="0.25">
      <c r="A66" s="264"/>
      <c r="B66" s="254" t="s">
        <v>329</v>
      </c>
      <c r="C66" s="193">
        <v>350609705</v>
      </c>
      <c r="D66" s="193">
        <v>325038597</v>
      </c>
      <c r="E66" s="270">
        <v>-7.2933257794446931</v>
      </c>
    </row>
    <row r="67" spans="1:11" x14ac:dyDescent="0.25">
      <c r="A67" s="264"/>
      <c r="B67" s="254" t="s">
        <v>330</v>
      </c>
      <c r="C67" s="193">
        <v>504300035</v>
      </c>
      <c r="D67" s="193">
        <v>535168842</v>
      </c>
      <c r="E67" s="270">
        <v>6.1211193451533363</v>
      </c>
    </row>
    <row r="68" spans="1:11" x14ac:dyDescent="0.25">
      <c r="A68" s="263" t="s">
        <v>120</v>
      </c>
      <c r="B68" s="264"/>
      <c r="C68" s="267">
        <v>312981676</v>
      </c>
      <c r="D68" s="267">
        <v>342320341</v>
      </c>
      <c r="E68" s="269">
        <v>9.3739241782320839</v>
      </c>
    </row>
    <row r="69" spans="1:11" x14ac:dyDescent="0.25">
      <c r="A69" s="264"/>
      <c r="B69" s="254" t="s">
        <v>219</v>
      </c>
      <c r="C69" s="193" t="s">
        <v>122</v>
      </c>
      <c r="D69" s="193" t="s">
        <v>122</v>
      </c>
      <c r="E69" s="270" t="s">
        <v>123</v>
      </c>
    </row>
    <row r="70" spans="1:11" x14ac:dyDescent="0.25">
      <c r="A70" s="264"/>
      <c r="B70" s="254" t="s">
        <v>69</v>
      </c>
      <c r="C70" s="193">
        <v>312981676</v>
      </c>
      <c r="D70" s="193">
        <v>342320341</v>
      </c>
      <c r="E70" s="270">
        <v>9.3739241782320839</v>
      </c>
    </row>
    <row r="71" spans="1:11" s="122" customFormat="1" x14ac:dyDescent="0.25">
      <c r="A71" s="259"/>
      <c r="B71" s="259"/>
      <c r="C71" s="272"/>
      <c r="D71" s="271"/>
      <c r="E71" s="47"/>
    </row>
    <row r="72" spans="1:11" s="122" customFormat="1" x14ac:dyDescent="0.25">
      <c r="C72" s="274"/>
      <c r="D72" s="59"/>
      <c r="E72" s="48"/>
    </row>
    <row r="73" spans="1:11" s="7" customFormat="1" ht="11.4" x14ac:dyDescent="0.2">
      <c r="A73" s="120" t="s">
        <v>315</v>
      </c>
      <c r="C73" s="74"/>
      <c r="E73" s="74"/>
    </row>
    <row r="74" spans="1:11" s="7" customFormat="1" ht="12" x14ac:dyDescent="0.25">
      <c r="A74" s="119" t="s">
        <v>317</v>
      </c>
      <c r="B74" s="11"/>
      <c r="C74" s="75"/>
      <c r="D74" s="68"/>
      <c r="E74" s="75"/>
      <c r="F74" s="68"/>
      <c r="G74" s="68"/>
      <c r="H74" s="68"/>
      <c r="I74" s="68"/>
      <c r="J74" s="68"/>
      <c r="K74" s="68"/>
    </row>
    <row r="75" spans="1:11" s="7" customFormat="1" ht="12" x14ac:dyDescent="0.25">
      <c r="A75" s="119" t="s">
        <v>331</v>
      </c>
      <c r="B75" s="161"/>
      <c r="C75" s="75"/>
      <c r="D75" s="68"/>
      <c r="E75" s="75"/>
    </row>
    <row r="76" spans="1:11" s="7" customFormat="1" ht="11.4" x14ac:dyDescent="0.2">
      <c r="A76" s="240" t="s">
        <v>234</v>
      </c>
      <c r="C76" s="74"/>
      <c r="E76" s="261"/>
    </row>
    <row r="77" spans="1:11" s="7" customFormat="1" ht="11.4" x14ac:dyDescent="0.2">
      <c r="A77" s="119" t="s">
        <v>332</v>
      </c>
    </row>
    <row r="78" spans="1:11" s="7" customFormat="1" ht="11.4" x14ac:dyDescent="0.2">
      <c r="A78" s="120" t="s">
        <v>237</v>
      </c>
      <c r="B78" s="27"/>
      <c r="C78" s="74"/>
      <c r="E78" s="74"/>
    </row>
    <row r="79" spans="1:11" s="122" customFormat="1" x14ac:dyDescent="0.25">
      <c r="C79" s="274"/>
      <c r="D79" s="274"/>
      <c r="E79" s="48"/>
    </row>
    <row r="80" spans="1:11" s="122" customFormat="1" x14ac:dyDescent="0.25">
      <c r="C80" s="274"/>
      <c r="D80" s="274"/>
      <c r="E80" s="48"/>
    </row>
    <row r="81" spans="3:5" s="122" customFormat="1" x14ac:dyDescent="0.25">
      <c r="C81" s="274"/>
      <c r="D81" s="274"/>
      <c r="E81" s="48"/>
    </row>
    <row r="82" spans="3:5" s="122" customFormat="1" x14ac:dyDescent="0.25">
      <c r="C82" s="274"/>
      <c r="D82" s="274"/>
      <c r="E82" s="48"/>
    </row>
    <row r="83" spans="3:5" s="122" customFormat="1" x14ac:dyDescent="0.25">
      <c r="C83" s="274"/>
      <c r="D83" s="274"/>
      <c r="E83" s="48"/>
    </row>
  </sheetData>
  <mergeCells count="4">
    <mergeCell ref="A2:E2"/>
    <mergeCell ref="A4:B6"/>
    <mergeCell ref="E4:E5"/>
    <mergeCell ref="A1:E1"/>
  </mergeCells>
  <printOptions horizontalCentered="1"/>
  <pageMargins left="0.19685039370078741" right="0.19685039370078741" top="0.3543307086614173" bottom="0.3543307086614173" header="0.31496062992125984" footer="0.31496062992125984"/>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DEB62-E3E5-4AF1-AF94-149B339BEDD9}">
  <sheetPr>
    <pageSetUpPr fitToPage="1"/>
  </sheetPr>
  <dimension ref="A1:Z60"/>
  <sheetViews>
    <sheetView zoomScale="60" zoomScaleNormal="60" workbookViewId="0">
      <selection activeCell="C8" sqref="C8:L35"/>
    </sheetView>
  </sheetViews>
  <sheetFormatPr defaultColWidth="9.109375" defaultRowHeight="13.2" x14ac:dyDescent="0.25"/>
  <cols>
    <col min="1" max="1" width="4.88671875" style="30" customWidth="1"/>
    <col min="2" max="2" width="30" style="24" customWidth="1"/>
    <col min="3" max="3" width="13.44140625" style="12" customWidth="1"/>
    <col min="4" max="4" width="11" style="4" customWidth="1"/>
    <col min="5" max="5" width="13.44140625" style="24" customWidth="1"/>
    <col min="6" max="6" width="11" style="4" customWidth="1"/>
    <col min="7" max="7" width="13.44140625" style="33" customWidth="1"/>
    <col min="8" max="8" width="11" style="4" customWidth="1"/>
    <col min="9" max="9" width="13.44140625" style="33" customWidth="1"/>
    <col min="10" max="10" width="11" style="48" customWidth="1"/>
    <col min="11" max="12" width="14" style="4" customWidth="1"/>
    <col min="13" max="16384" width="9.109375" style="1"/>
  </cols>
  <sheetData>
    <row r="1" spans="1:13" ht="12.75" customHeight="1" x14ac:dyDescent="0.25">
      <c r="A1" s="392" t="s">
        <v>334</v>
      </c>
      <c r="B1" s="371"/>
      <c r="C1" s="371"/>
      <c r="D1" s="371"/>
      <c r="E1" s="371"/>
      <c r="F1" s="371"/>
      <c r="G1" s="371"/>
      <c r="H1" s="371"/>
      <c r="I1" s="371"/>
      <c r="J1" s="371"/>
      <c r="K1" s="371"/>
      <c r="L1" s="371"/>
    </row>
    <row r="2" spans="1:13" ht="12.75" customHeight="1" x14ac:dyDescent="0.25">
      <c r="A2" s="393" t="s">
        <v>243</v>
      </c>
      <c r="B2" s="393"/>
      <c r="C2" s="393"/>
      <c r="D2" s="393"/>
      <c r="E2" s="393"/>
      <c r="F2" s="393"/>
      <c r="G2" s="393"/>
      <c r="H2" s="393"/>
      <c r="I2" s="393"/>
      <c r="J2" s="393"/>
      <c r="K2" s="393"/>
      <c r="L2" s="393"/>
    </row>
    <row r="3" spans="1:13" s="12" customFormat="1" x14ac:dyDescent="0.25">
      <c r="A3" s="202"/>
      <c r="B3" s="203"/>
      <c r="C3" s="203"/>
      <c r="D3" s="204"/>
      <c r="E3" s="203"/>
      <c r="F3" s="204"/>
      <c r="G3" s="205"/>
      <c r="H3" s="204"/>
      <c r="I3" s="205"/>
      <c r="J3" s="204"/>
      <c r="K3" s="204"/>
      <c r="L3" s="204"/>
    </row>
    <row r="4" spans="1:13" s="30" customFormat="1" ht="27.75" customHeight="1" x14ac:dyDescent="0.25">
      <c r="A4" s="372" t="s">
        <v>125</v>
      </c>
      <c r="B4" s="368"/>
      <c r="C4" s="390">
        <v>2023</v>
      </c>
      <c r="D4" s="390"/>
      <c r="E4" s="390"/>
      <c r="F4" s="390"/>
      <c r="G4" s="389" t="s">
        <v>278</v>
      </c>
      <c r="H4" s="389"/>
      <c r="I4" s="389"/>
      <c r="J4" s="389"/>
      <c r="K4" s="367" t="s">
        <v>279</v>
      </c>
      <c r="L4" s="391"/>
    </row>
    <row r="5" spans="1:13" s="30" customFormat="1" ht="44.25" customHeight="1" x14ac:dyDescent="0.25">
      <c r="A5" s="366"/>
      <c r="B5" s="368"/>
      <c r="C5" s="206" t="s">
        <v>21</v>
      </c>
      <c r="D5" s="128" t="s">
        <v>245</v>
      </c>
      <c r="E5" s="207" t="s">
        <v>271</v>
      </c>
      <c r="F5" s="128" t="s">
        <v>245</v>
      </c>
      <c r="G5" s="206" t="s">
        <v>229</v>
      </c>
      <c r="H5" s="128" t="s">
        <v>245</v>
      </c>
      <c r="I5" s="207" t="s">
        <v>230</v>
      </c>
      <c r="J5" s="128" t="s">
        <v>245</v>
      </c>
      <c r="K5" s="40" t="s">
        <v>126</v>
      </c>
      <c r="L5" s="41" t="s">
        <v>3</v>
      </c>
    </row>
    <row r="6" spans="1:13" x14ac:dyDescent="0.25">
      <c r="A6" s="366"/>
      <c r="B6" s="368"/>
      <c r="C6" s="130" t="s">
        <v>6</v>
      </c>
      <c r="D6" s="208" t="s">
        <v>7</v>
      </c>
      <c r="E6" s="130" t="s">
        <v>8</v>
      </c>
      <c r="F6" s="208" t="s">
        <v>9</v>
      </c>
      <c r="G6" s="130" t="s">
        <v>10</v>
      </c>
      <c r="H6" s="208" t="s">
        <v>11</v>
      </c>
      <c r="I6" s="130" t="s">
        <v>12</v>
      </c>
      <c r="J6" s="208" t="s">
        <v>13</v>
      </c>
      <c r="K6" s="208" t="s">
        <v>127</v>
      </c>
      <c r="L6" s="132" t="s">
        <v>128</v>
      </c>
    </row>
    <row r="7" spans="1:13" x14ac:dyDescent="0.25">
      <c r="A7" s="3"/>
      <c r="B7" s="3"/>
      <c r="C7" s="88"/>
      <c r="D7" s="89"/>
      <c r="E7" s="88"/>
      <c r="F7" s="89"/>
      <c r="G7" s="88"/>
      <c r="H7" s="89"/>
      <c r="I7" s="88"/>
      <c r="J7" s="89"/>
      <c r="K7" s="89"/>
      <c r="L7" s="89"/>
    </row>
    <row r="8" spans="1:13" s="32" customFormat="1" x14ac:dyDescent="0.25">
      <c r="A8" s="31"/>
      <c r="B8" s="34" t="s">
        <v>146</v>
      </c>
      <c r="C8" s="195">
        <v>10834744887</v>
      </c>
      <c r="D8" s="142">
        <v>99.999999999999986</v>
      </c>
      <c r="E8" s="195">
        <v>84166522176</v>
      </c>
      <c r="F8" s="142">
        <v>99.999999999999986</v>
      </c>
      <c r="G8" s="195">
        <v>11123803331</v>
      </c>
      <c r="H8" s="142">
        <v>99.999999999999986</v>
      </c>
      <c r="I8" s="195">
        <v>83703833808</v>
      </c>
      <c r="J8" s="142">
        <v>100</v>
      </c>
      <c r="K8" s="179">
        <v>2.6678841727674207</v>
      </c>
      <c r="L8" s="179">
        <v>-0.54972969779181202</v>
      </c>
    </row>
    <row r="9" spans="1:13" s="32" customFormat="1" x14ac:dyDescent="0.25">
      <c r="A9" s="31"/>
      <c r="B9" s="34"/>
      <c r="C9" s="195"/>
      <c r="D9" s="142"/>
      <c r="E9" s="195"/>
      <c r="F9" s="142"/>
      <c r="G9" s="195"/>
      <c r="H9" s="142"/>
      <c r="I9" s="195"/>
      <c r="J9" s="142"/>
      <c r="K9" s="179"/>
      <c r="L9" s="179"/>
    </row>
    <row r="10" spans="1:13" x14ac:dyDescent="0.25">
      <c r="B10" s="35" t="s">
        <v>129</v>
      </c>
      <c r="C10" s="195">
        <v>8385098970</v>
      </c>
      <c r="D10" s="142">
        <v>77.390829756045363</v>
      </c>
      <c r="E10" s="195">
        <v>65632574207</v>
      </c>
      <c r="F10" s="142">
        <v>77.979429956433506</v>
      </c>
      <c r="G10" s="195">
        <v>8589072001</v>
      </c>
      <c r="H10" s="142">
        <v>77.213447104587246</v>
      </c>
      <c r="I10" s="195">
        <v>65698711852</v>
      </c>
      <c r="J10" s="142">
        <v>78.489489504984704</v>
      </c>
      <c r="K10" s="179">
        <v>2.4325655753112629</v>
      </c>
      <c r="L10" s="179">
        <v>0.10076954286664108</v>
      </c>
      <c r="M10" s="36"/>
    </row>
    <row r="11" spans="1:13" x14ac:dyDescent="0.25">
      <c r="C11" s="178"/>
      <c r="D11" s="180"/>
      <c r="E11" s="178"/>
      <c r="F11" s="143"/>
      <c r="G11" s="175"/>
      <c r="H11" s="180"/>
      <c r="I11" s="178"/>
      <c r="J11" s="180"/>
      <c r="K11" s="180"/>
      <c r="L11" s="180"/>
    </row>
    <row r="12" spans="1:13" x14ac:dyDescent="0.25">
      <c r="A12" s="30">
        <v>1</v>
      </c>
      <c r="B12" s="18" t="s">
        <v>283</v>
      </c>
      <c r="C12" s="193">
        <v>2427421980</v>
      </c>
      <c r="D12" s="143">
        <v>22.404052936331954</v>
      </c>
      <c r="E12" s="193">
        <v>19164857667</v>
      </c>
      <c r="F12" s="143">
        <v>22.770167011207263</v>
      </c>
      <c r="G12" s="175">
        <v>2787679545</v>
      </c>
      <c r="H12" s="143">
        <v>25.060489313320094</v>
      </c>
      <c r="I12" s="193">
        <v>21457504364</v>
      </c>
      <c r="J12" s="143">
        <v>25.635031739668296</v>
      </c>
      <c r="K12" s="180">
        <v>14.841159385069091</v>
      </c>
      <c r="L12" s="180">
        <v>11.96276401753671</v>
      </c>
      <c r="M12" s="12"/>
    </row>
    <row r="13" spans="1:13" x14ac:dyDescent="0.25">
      <c r="A13" s="30">
        <v>2</v>
      </c>
      <c r="B13" s="18" t="s">
        <v>138</v>
      </c>
      <c r="C13" s="193">
        <v>977161429</v>
      </c>
      <c r="D13" s="143">
        <v>9.0187765304233505</v>
      </c>
      <c r="E13" s="193">
        <v>7757291816</v>
      </c>
      <c r="F13" s="143">
        <v>9.2166001581707082</v>
      </c>
      <c r="G13" s="175">
        <v>972403174</v>
      </c>
      <c r="H13" s="143">
        <v>8.741642989049355</v>
      </c>
      <c r="I13" s="193">
        <v>6841139215</v>
      </c>
      <c r="J13" s="143">
        <v>8.1730297213054985</v>
      </c>
      <c r="K13" s="180">
        <v>-0.48694666600476166</v>
      </c>
      <c r="L13" s="180">
        <v>-11.810211897796163</v>
      </c>
      <c r="M13" s="12"/>
    </row>
    <row r="14" spans="1:13" x14ac:dyDescent="0.25">
      <c r="A14" s="30">
        <v>3</v>
      </c>
      <c r="B14" s="18" t="s">
        <v>335</v>
      </c>
      <c r="C14" s="193">
        <v>778036254</v>
      </c>
      <c r="D14" s="143">
        <v>7.1809374573601819</v>
      </c>
      <c r="E14" s="193">
        <v>5707685002</v>
      </c>
      <c r="F14" s="143">
        <v>6.7814195649722837</v>
      </c>
      <c r="G14" s="175">
        <v>925360765</v>
      </c>
      <c r="H14" s="143">
        <v>8.3187443850359095</v>
      </c>
      <c r="I14" s="193">
        <v>6303376365</v>
      </c>
      <c r="J14" s="143">
        <v>7.5305706778720509</v>
      </c>
      <c r="K14" s="180">
        <v>18.935430096294724</v>
      </c>
      <c r="L14" s="180">
        <v>10.436654489364194</v>
      </c>
      <c r="M14" s="12"/>
    </row>
    <row r="15" spans="1:13" x14ac:dyDescent="0.25">
      <c r="A15" s="30">
        <v>4</v>
      </c>
      <c r="B15" s="18" t="s">
        <v>282</v>
      </c>
      <c r="C15" s="193">
        <v>787603764</v>
      </c>
      <c r="D15" s="143">
        <v>7.2692414285176321</v>
      </c>
      <c r="E15" s="193">
        <v>6873916527</v>
      </c>
      <c r="F15" s="143">
        <v>8.1670435575631881</v>
      </c>
      <c r="G15" s="175">
        <v>827114707</v>
      </c>
      <c r="H15" s="143">
        <v>7.4355387486488818</v>
      </c>
      <c r="I15" s="193">
        <v>6587818198</v>
      </c>
      <c r="J15" s="143">
        <v>7.8703900386583827</v>
      </c>
      <c r="K15" s="180">
        <v>5.0166015966373712</v>
      </c>
      <c r="L15" s="180">
        <v>-4.1620861684344979</v>
      </c>
      <c r="M15" s="12"/>
    </row>
    <row r="16" spans="1:13" x14ac:dyDescent="0.25">
      <c r="A16" s="30">
        <v>5</v>
      </c>
      <c r="B16" s="18" t="s">
        <v>281</v>
      </c>
      <c r="C16" s="193">
        <v>752263308</v>
      </c>
      <c r="D16" s="143">
        <v>6.9430643346535854</v>
      </c>
      <c r="E16" s="193">
        <v>5671938411</v>
      </c>
      <c r="F16" s="143">
        <v>6.7389482948332482</v>
      </c>
      <c r="G16" s="175">
        <v>707332014</v>
      </c>
      <c r="H16" s="143">
        <v>6.3587245562747006</v>
      </c>
      <c r="I16" s="193">
        <v>5460247409</v>
      </c>
      <c r="J16" s="143">
        <v>6.523294287242237</v>
      </c>
      <c r="K16" s="180">
        <v>-5.9728147740524928</v>
      </c>
      <c r="L16" s="180">
        <v>-3.7322514220086145</v>
      </c>
      <c r="M16" s="12"/>
    </row>
    <row r="17" spans="1:13" x14ac:dyDescent="0.25">
      <c r="A17" s="30">
        <v>6</v>
      </c>
      <c r="B17" s="18" t="s">
        <v>134</v>
      </c>
      <c r="C17" s="193">
        <v>722827592</v>
      </c>
      <c r="D17" s="143">
        <v>6.6713854321321406</v>
      </c>
      <c r="E17" s="193">
        <v>5101175267</v>
      </c>
      <c r="F17" s="143">
        <v>6.0608127021489251</v>
      </c>
      <c r="G17" s="175">
        <v>613717289</v>
      </c>
      <c r="H17" s="143">
        <v>5.5171533578778984</v>
      </c>
      <c r="I17" s="193">
        <v>4901558425</v>
      </c>
      <c r="J17" s="143">
        <v>5.8558350340836274</v>
      </c>
      <c r="K17" s="180">
        <v>-15.09492778189353</v>
      </c>
      <c r="L17" s="180">
        <v>-3.9131539606439447</v>
      </c>
      <c r="M17" s="12"/>
    </row>
    <row r="18" spans="1:13" x14ac:dyDescent="0.25">
      <c r="A18" s="30">
        <v>7</v>
      </c>
      <c r="B18" s="18" t="s">
        <v>136</v>
      </c>
      <c r="C18" s="193">
        <v>475909434</v>
      </c>
      <c r="D18" s="143">
        <v>4.3924378373783117</v>
      </c>
      <c r="E18" s="193">
        <v>3145234159</v>
      </c>
      <c r="F18" s="143">
        <v>3.7369182873245301</v>
      </c>
      <c r="G18" s="175">
        <v>482355899</v>
      </c>
      <c r="H18" s="143">
        <v>4.336249793771187</v>
      </c>
      <c r="I18" s="193">
        <v>3542967346</v>
      </c>
      <c r="J18" s="143">
        <v>4.2327420200690744</v>
      </c>
      <c r="K18" s="180">
        <v>1.3545570941550178</v>
      </c>
      <c r="L18" s="180">
        <v>12.645582710015324</v>
      </c>
      <c r="M18" s="12"/>
    </row>
    <row r="19" spans="1:13" x14ac:dyDescent="0.25">
      <c r="A19" s="30">
        <v>8</v>
      </c>
      <c r="B19" s="18" t="s">
        <v>286</v>
      </c>
      <c r="C19" s="193">
        <v>482995762</v>
      </c>
      <c r="D19" s="143">
        <v>4.4578415739120851</v>
      </c>
      <c r="E19" s="193">
        <v>3894359892</v>
      </c>
      <c r="F19" s="143">
        <v>4.6269701911367234</v>
      </c>
      <c r="G19" s="175">
        <v>480529640</v>
      </c>
      <c r="H19" s="143">
        <v>4.3198322165661818</v>
      </c>
      <c r="I19" s="193">
        <v>4038614535</v>
      </c>
      <c r="J19" s="143">
        <v>4.8248859714882126</v>
      </c>
      <c r="K19" s="180">
        <v>-0.51058874508302932</v>
      </c>
      <c r="L19" s="180">
        <v>3.704193936886413</v>
      </c>
      <c r="M19" s="12"/>
    </row>
    <row r="20" spans="1:13" x14ac:dyDescent="0.25">
      <c r="A20" s="30">
        <v>9</v>
      </c>
      <c r="B20" s="18" t="s">
        <v>132</v>
      </c>
      <c r="C20" s="193">
        <v>552704806</v>
      </c>
      <c r="D20" s="143">
        <v>5.1012258411654843</v>
      </c>
      <c r="E20" s="193">
        <v>4914028319</v>
      </c>
      <c r="F20" s="143">
        <v>5.8384595109256283</v>
      </c>
      <c r="G20" s="175">
        <v>477991519</v>
      </c>
      <c r="H20" s="143">
        <v>4.297015191449181</v>
      </c>
      <c r="I20" s="193">
        <v>3967553018</v>
      </c>
      <c r="J20" s="143">
        <v>4.7399896008357034</v>
      </c>
      <c r="K20" s="180">
        <v>-13.517755986366442</v>
      </c>
      <c r="L20" s="180">
        <v>-19.260680638336392</v>
      </c>
      <c r="M20" s="12"/>
    </row>
    <row r="21" spans="1:13" x14ac:dyDescent="0.25">
      <c r="A21" s="30">
        <v>10</v>
      </c>
      <c r="B21" s="18" t="s">
        <v>336</v>
      </c>
      <c r="C21" s="193">
        <v>428174641</v>
      </c>
      <c r="D21" s="143">
        <v>3.9518663841706383</v>
      </c>
      <c r="E21" s="193">
        <v>3402087147</v>
      </c>
      <c r="F21" s="143">
        <v>4.0420906781510109</v>
      </c>
      <c r="G21" s="175">
        <v>314587449</v>
      </c>
      <c r="H21" s="143">
        <v>2.8280565525938641</v>
      </c>
      <c r="I21" s="193">
        <v>2597932977</v>
      </c>
      <c r="J21" s="143">
        <v>3.1037204137616246</v>
      </c>
      <c r="K21" s="180">
        <v>-26.528238976207842</v>
      </c>
      <c r="L21" s="180">
        <v>-23.637083215493536</v>
      </c>
      <c r="M21" s="12"/>
    </row>
    <row r="22" spans="1:13" x14ac:dyDescent="0.25">
      <c r="B22" s="18"/>
      <c r="C22" s="193"/>
      <c r="D22" s="143"/>
      <c r="E22" s="193"/>
      <c r="F22" s="143"/>
      <c r="G22" s="175"/>
      <c r="H22" s="143"/>
      <c r="I22" s="193"/>
      <c r="J22" s="143"/>
      <c r="K22" s="180"/>
      <c r="L22" s="180"/>
      <c r="M22" s="12"/>
    </row>
    <row r="23" spans="1:13" s="32" customFormat="1" x14ac:dyDescent="0.25">
      <c r="A23" s="31"/>
      <c r="B23" s="35" t="s">
        <v>135</v>
      </c>
      <c r="C23" s="194">
        <v>2449645917</v>
      </c>
      <c r="D23" s="142">
        <v>22.609170243954633</v>
      </c>
      <c r="E23" s="194">
        <v>18533947969</v>
      </c>
      <c r="F23" s="142">
        <v>22.020570043566487</v>
      </c>
      <c r="G23" s="195">
        <v>2534731330</v>
      </c>
      <c r="H23" s="142">
        <v>22.786552895412747</v>
      </c>
      <c r="I23" s="194">
        <v>18005121956</v>
      </c>
      <c r="J23" s="142">
        <v>21.510510495015296</v>
      </c>
      <c r="K23" s="179">
        <v>3.473375985056701</v>
      </c>
      <c r="L23" s="179">
        <v>-2.8532831422885061</v>
      </c>
      <c r="M23" s="44"/>
    </row>
    <row r="24" spans="1:13" x14ac:dyDescent="0.25">
      <c r="B24" s="18"/>
      <c r="C24" s="193"/>
      <c r="D24" s="143"/>
      <c r="E24" s="193"/>
      <c r="F24" s="143"/>
      <c r="G24" s="175"/>
      <c r="H24" s="143"/>
      <c r="I24" s="193"/>
      <c r="J24" s="143"/>
      <c r="K24" s="180"/>
      <c r="L24" s="180"/>
      <c r="M24" s="12"/>
    </row>
    <row r="25" spans="1:13" x14ac:dyDescent="0.25">
      <c r="A25" s="30">
        <v>11</v>
      </c>
      <c r="B25" s="18" t="s">
        <v>144</v>
      </c>
      <c r="C25" s="193">
        <v>176368210</v>
      </c>
      <c r="D25" s="143">
        <v>1.6278021479916365</v>
      </c>
      <c r="E25" s="193">
        <v>901228952</v>
      </c>
      <c r="F25" s="143">
        <v>1.0707689098944195</v>
      </c>
      <c r="G25" s="175">
        <v>245665845</v>
      </c>
      <c r="H25" s="143">
        <v>2.2084698703308998</v>
      </c>
      <c r="I25" s="193">
        <v>993504906</v>
      </c>
      <c r="J25" s="143">
        <v>1.1869287950166099</v>
      </c>
      <c r="K25" s="180">
        <v>39.291454508723533</v>
      </c>
      <c r="L25" s="180">
        <v>10.238902533615013</v>
      </c>
      <c r="M25" s="12"/>
    </row>
    <row r="26" spans="1:13" x14ac:dyDescent="0.25">
      <c r="A26" s="30">
        <v>12</v>
      </c>
      <c r="B26" s="18" t="s">
        <v>220</v>
      </c>
      <c r="C26" s="209">
        <v>229501675</v>
      </c>
      <c r="D26" s="143">
        <v>2.1182010042097636</v>
      </c>
      <c r="E26" s="193">
        <v>1469521331</v>
      </c>
      <c r="F26" s="143">
        <v>1.7459689351629555</v>
      </c>
      <c r="G26" s="175">
        <v>223239017</v>
      </c>
      <c r="H26" s="143">
        <v>2.0068587187070612</v>
      </c>
      <c r="I26" s="193">
        <v>1271429353</v>
      </c>
      <c r="J26" s="143">
        <v>1.5189619102948222</v>
      </c>
      <c r="K26" s="180">
        <v>-2.7288070991203006</v>
      </c>
      <c r="L26" s="180">
        <v>-13.480034200333769</v>
      </c>
      <c r="M26" s="12"/>
    </row>
    <row r="27" spans="1:13" x14ac:dyDescent="0.25">
      <c r="A27" s="30">
        <v>13</v>
      </c>
      <c r="B27" s="18" t="s">
        <v>142</v>
      </c>
      <c r="C27" s="175">
        <v>308750371</v>
      </c>
      <c r="D27" s="143">
        <v>2.8496321253530592</v>
      </c>
      <c r="E27" s="175">
        <v>2507164270</v>
      </c>
      <c r="F27" s="143">
        <v>2.978814147455549</v>
      </c>
      <c r="G27" s="175">
        <v>214194202</v>
      </c>
      <c r="H27" s="143">
        <v>1.9255482646216879</v>
      </c>
      <c r="I27" s="193">
        <v>1653837600</v>
      </c>
      <c r="J27" s="143">
        <v>1.9758206103122775</v>
      </c>
      <c r="K27" s="180">
        <v>-30.62544303792918</v>
      </c>
      <c r="L27" s="180">
        <v>-34.035530906796154</v>
      </c>
      <c r="M27" s="12"/>
    </row>
    <row r="28" spans="1:13" x14ac:dyDescent="0.25">
      <c r="A28" s="30">
        <v>14</v>
      </c>
      <c r="B28" s="18" t="s">
        <v>133</v>
      </c>
      <c r="C28" s="175">
        <v>169983376</v>
      </c>
      <c r="D28" s="143">
        <v>1.5688728970808852</v>
      </c>
      <c r="E28" s="175">
        <v>1519818940</v>
      </c>
      <c r="F28" s="143">
        <v>1.8057285731991133</v>
      </c>
      <c r="G28" s="175">
        <v>205930659</v>
      </c>
      <c r="H28" s="143">
        <v>1.8512612356792486</v>
      </c>
      <c r="I28" s="193">
        <v>1469588713</v>
      </c>
      <c r="J28" s="143">
        <v>1.7557006007286897</v>
      </c>
      <c r="K28" s="180">
        <v>21.147528567734764</v>
      </c>
      <c r="L28" s="180">
        <v>-3.3050138854040068</v>
      </c>
      <c r="M28" s="12"/>
    </row>
    <row r="29" spans="1:13" x14ac:dyDescent="0.25">
      <c r="A29" s="30">
        <v>15</v>
      </c>
      <c r="B29" s="18" t="s">
        <v>221</v>
      </c>
      <c r="C29" s="175">
        <v>130792068</v>
      </c>
      <c r="D29" s="143">
        <v>1.2071541080485433</v>
      </c>
      <c r="E29" s="175">
        <v>834635378</v>
      </c>
      <c r="F29" s="143">
        <v>0.99164769604558456</v>
      </c>
      <c r="G29" s="175">
        <v>181534897</v>
      </c>
      <c r="H29" s="143">
        <v>1.6319498969753945</v>
      </c>
      <c r="I29" s="193">
        <v>1284693024</v>
      </c>
      <c r="J29" s="143">
        <v>1.5348078642930874</v>
      </c>
      <c r="K29" s="180">
        <v>38.79656448279416</v>
      </c>
      <c r="L29" s="180">
        <v>53.922665856610742</v>
      </c>
      <c r="M29" s="12"/>
    </row>
    <row r="30" spans="1:13" x14ac:dyDescent="0.25">
      <c r="A30" s="30">
        <v>16</v>
      </c>
      <c r="B30" s="18" t="s">
        <v>137</v>
      </c>
      <c r="C30" s="175">
        <v>188024939</v>
      </c>
      <c r="D30" s="143">
        <v>1.7353887051424766</v>
      </c>
      <c r="E30" s="175">
        <v>1336897553</v>
      </c>
      <c r="F30" s="143">
        <v>1.5883958591094249</v>
      </c>
      <c r="G30" s="175">
        <v>165909001</v>
      </c>
      <c r="H30" s="143">
        <v>1.4914772947993609</v>
      </c>
      <c r="I30" s="193">
        <v>1465282059</v>
      </c>
      <c r="J30" s="143">
        <v>1.7505554911153371</v>
      </c>
      <c r="K30" s="180">
        <v>-11.762236497787137</v>
      </c>
      <c r="L30" s="180">
        <v>9.6031671022140053</v>
      </c>
      <c r="M30" s="12"/>
    </row>
    <row r="31" spans="1:13" x14ac:dyDescent="0.25">
      <c r="A31" s="30">
        <v>17</v>
      </c>
      <c r="B31" s="24" t="s">
        <v>130</v>
      </c>
      <c r="C31" s="193">
        <v>185578536</v>
      </c>
      <c r="D31" s="143">
        <v>1.7128094656170929</v>
      </c>
      <c r="E31" s="193">
        <v>1392711823</v>
      </c>
      <c r="F31" s="143">
        <v>1.6547099571106318</v>
      </c>
      <c r="G31" s="175">
        <v>165890566</v>
      </c>
      <c r="H31" s="143">
        <v>1.4913115691077836</v>
      </c>
      <c r="I31" s="193">
        <v>1431798602</v>
      </c>
      <c r="J31" s="143">
        <v>1.7105531931599001</v>
      </c>
      <c r="K31" s="180">
        <v>-10.608969347618945</v>
      </c>
      <c r="L31" s="180">
        <v>2.8065230979230416</v>
      </c>
      <c r="M31" s="12"/>
    </row>
    <row r="32" spans="1:13" x14ac:dyDescent="0.25">
      <c r="A32" s="30">
        <v>18</v>
      </c>
      <c r="B32" s="24" t="s">
        <v>222</v>
      </c>
      <c r="C32" s="175">
        <v>100550866</v>
      </c>
      <c r="D32" s="143">
        <v>0.92804091880968353</v>
      </c>
      <c r="E32" s="175">
        <v>293571579</v>
      </c>
      <c r="F32" s="143">
        <v>0.34879851443322635</v>
      </c>
      <c r="G32" s="175">
        <v>103654006</v>
      </c>
      <c r="H32" s="143">
        <v>0.93182163434277276</v>
      </c>
      <c r="I32" s="193">
        <v>224535571</v>
      </c>
      <c r="J32" s="143">
        <v>0.26825004397652813</v>
      </c>
      <c r="K32" s="180">
        <v>3.0861395067447672</v>
      </c>
      <c r="L32" s="180">
        <v>-23.515903084065236</v>
      </c>
      <c r="M32" s="12"/>
    </row>
    <row r="33" spans="1:26" x14ac:dyDescent="0.25">
      <c r="A33" s="30">
        <v>19</v>
      </c>
      <c r="B33" s="24" t="s">
        <v>223</v>
      </c>
      <c r="C33" s="175">
        <v>200</v>
      </c>
      <c r="D33" s="143">
        <v>1.845913328702079E-6</v>
      </c>
      <c r="E33" s="175">
        <v>284037537</v>
      </c>
      <c r="F33" s="143">
        <v>0.33747092033344467</v>
      </c>
      <c r="G33" s="175">
        <v>78856803</v>
      </c>
      <c r="H33" s="143">
        <v>0.7089014490236496</v>
      </c>
      <c r="I33" s="193">
        <v>322601070</v>
      </c>
      <c r="J33" s="143">
        <v>0.38540775890860973</v>
      </c>
      <c r="K33" s="180" t="s">
        <v>122</v>
      </c>
      <c r="L33" s="180">
        <v>13.576914307632526</v>
      </c>
      <c r="M33" s="12"/>
    </row>
    <row r="34" spans="1:26" x14ac:dyDescent="0.25">
      <c r="A34" s="30">
        <v>20</v>
      </c>
      <c r="B34" s="24" t="s">
        <v>224</v>
      </c>
      <c r="C34" s="175">
        <v>76893957</v>
      </c>
      <c r="D34" s="143">
        <v>0.7096979006147226</v>
      </c>
      <c r="E34" s="175">
        <v>625278164</v>
      </c>
      <c r="F34" s="143">
        <v>0.74290602466914979</v>
      </c>
      <c r="G34" s="175">
        <v>78194697</v>
      </c>
      <c r="H34" s="143">
        <v>0.70294929416889018</v>
      </c>
      <c r="I34" s="193">
        <v>679452890</v>
      </c>
      <c r="J34" s="143">
        <v>0.81173449182570334</v>
      </c>
      <c r="K34" s="180">
        <v>1.6916023713020811</v>
      </c>
      <c r="L34" s="180">
        <v>8.6641000948179503</v>
      </c>
      <c r="M34" s="12"/>
    </row>
    <row r="35" spans="1:26" x14ac:dyDescent="0.25">
      <c r="A35" s="30">
        <v>21</v>
      </c>
      <c r="B35" s="24" t="s">
        <v>69</v>
      </c>
      <c r="C35" s="175">
        <v>883201719</v>
      </c>
      <c r="D35" s="143">
        <v>8.1515691251734417</v>
      </c>
      <c r="E35" s="175">
        <v>7369082442</v>
      </c>
      <c r="F35" s="143">
        <v>8.7553605061529876</v>
      </c>
      <c r="G35" s="175">
        <v>871661637</v>
      </c>
      <c r="H35" s="143">
        <v>7.836003667655997</v>
      </c>
      <c r="I35" s="175">
        <v>7208398168</v>
      </c>
      <c r="J35" s="143">
        <v>8.6117897353837289</v>
      </c>
      <c r="K35" s="180">
        <v>-1.3066190601470073</v>
      </c>
      <c r="L35" s="180">
        <v>-2.1805194237505265</v>
      </c>
      <c r="M35" s="12"/>
    </row>
    <row r="36" spans="1:26" x14ac:dyDescent="0.25">
      <c r="A36" s="210"/>
      <c r="B36" s="211"/>
      <c r="C36" s="45"/>
      <c r="D36" s="6"/>
      <c r="E36" s="46"/>
      <c r="F36" s="6"/>
      <c r="G36" s="46"/>
      <c r="H36" s="6"/>
      <c r="I36" s="46"/>
      <c r="J36" s="47"/>
      <c r="K36" s="6"/>
      <c r="L36" s="6"/>
    </row>
    <row r="38" spans="1:26" s="7" customFormat="1" ht="11.4" x14ac:dyDescent="0.2">
      <c r="A38" s="120" t="s">
        <v>265</v>
      </c>
      <c r="B38" s="70"/>
      <c r="D38" s="162"/>
      <c r="F38" s="162"/>
      <c r="G38" s="163"/>
      <c r="H38" s="162"/>
      <c r="I38" s="164"/>
      <c r="J38" s="165"/>
    </row>
    <row r="39" spans="1:26" s="7" customFormat="1" ht="12.75" customHeight="1" x14ac:dyDescent="0.25">
      <c r="A39" s="119" t="s">
        <v>275</v>
      </c>
      <c r="B39" s="119"/>
      <c r="C39" s="75"/>
      <c r="D39" s="68"/>
      <c r="E39" s="75"/>
      <c r="F39" s="162"/>
      <c r="G39" s="163"/>
      <c r="H39" s="162"/>
    </row>
    <row r="40" spans="1:26" s="7" customFormat="1" ht="12" x14ac:dyDescent="0.25">
      <c r="A40" s="119" t="s">
        <v>263</v>
      </c>
      <c r="C40" s="75"/>
      <c r="D40" s="68"/>
      <c r="E40" s="75"/>
      <c r="F40" s="68"/>
      <c r="G40" s="252"/>
      <c r="H40" s="68"/>
      <c r="I40" s="68"/>
      <c r="J40" s="68"/>
      <c r="K40" s="68"/>
      <c r="L40" s="68"/>
      <c r="M40" s="68"/>
      <c r="N40" s="68"/>
      <c r="O40" s="68"/>
      <c r="P40" s="68"/>
      <c r="Q40" s="68"/>
      <c r="R40" s="68"/>
      <c r="S40" s="68"/>
      <c r="T40" s="68"/>
      <c r="U40" s="68"/>
    </row>
    <row r="41" spans="1:26" s="7" customFormat="1" ht="11.4" x14ac:dyDescent="0.2">
      <c r="A41" s="120" t="s">
        <v>234</v>
      </c>
      <c r="B41" s="73"/>
      <c r="C41" s="213"/>
      <c r="D41" s="69"/>
      <c r="E41" s="86"/>
      <c r="F41" s="69"/>
      <c r="G41" s="214"/>
      <c r="H41" s="69"/>
      <c r="I41" s="214"/>
      <c r="J41" s="215"/>
      <c r="K41" s="69"/>
      <c r="L41" s="69"/>
      <c r="M41" s="213"/>
      <c r="N41" s="213"/>
      <c r="O41" s="213"/>
      <c r="P41" s="213"/>
      <c r="Q41" s="213"/>
      <c r="R41" s="213"/>
      <c r="S41" s="213"/>
      <c r="T41" s="213"/>
      <c r="U41" s="213"/>
      <c r="V41" s="213"/>
      <c r="W41" s="213"/>
      <c r="X41" s="213"/>
      <c r="Y41" s="213"/>
      <c r="Z41" s="213"/>
    </row>
    <row r="42" spans="1:26" s="7" customFormat="1" ht="11.4" x14ac:dyDescent="0.2">
      <c r="A42" s="120" t="s">
        <v>332</v>
      </c>
      <c r="B42" s="27"/>
      <c r="C42" s="213"/>
      <c r="D42" s="69"/>
      <c r="E42" s="27"/>
      <c r="F42" s="69"/>
      <c r="G42" s="214"/>
      <c r="H42" s="69"/>
      <c r="I42" s="214"/>
      <c r="J42" s="215"/>
      <c r="K42" s="69"/>
      <c r="L42" s="69"/>
    </row>
    <row r="43" spans="1:26" s="155" customFormat="1" ht="12.75" customHeight="1" x14ac:dyDescent="0.25">
      <c r="A43" s="120" t="s">
        <v>237</v>
      </c>
      <c r="B43" s="2"/>
      <c r="C43" s="75"/>
      <c r="D43" s="151"/>
      <c r="E43" s="152"/>
      <c r="F43" s="151"/>
      <c r="G43" s="153"/>
    </row>
    <row r="44" spans="1:26" x14ac:dyDescent="0.25">
      <c r="B44" s="49"/>
      <c r="C44" s="33"/>
    </row>
    <row r="45" spans="1:26" x14ac:dyDescent="0.25">
      <c r="B45" s="49"/>
      <c r="C45" s="33"/>
    </row>
    <row r="46" spans="1:26" x14ac:dyDescent="0.25">
      <c r="B46" s="49"/>
      <c r="C46" s="33"/>
    </row>
    <row r="47" spans="1:26" x14ac:dyDescent="0.25">
      <c r="C47" s="33"/>
    </row>
    <row r="50" spans="2:10" x14ac:dyDescent="0.25">
      <c r="B50" s="49"/>
      <c r="C50" s="33"/>
    </row>
    <row r="51" spans="2:10" x14ac:dyDescent="0.25">
      <c r="B51" s="49"/>
      <c r="C51" s="33"/>
    </row>
    <row r="52" spans="2:10" x14ac:dyDescent="0.25">
      <c r="B52" s="49"/>
      <c r="C52" s="33"/>
    </row>
    <row r="53" spans="2:10" x14ac:dyDescent="0.25">
      <c r="B53" s="49"/>
      <c r="C53" s="33"/>
    </row>
    <row r="54" spans="2:10" x14ac:dyDescent="0.25">
      <c r="B54" s="49"/>
      <c r="C54" s="33"/>
    </row>
    <row r="55" spans="2:10" x14ac:dyDescent="0.25">
      <c r="B55" s="49"/>
      <c r="C55" s="33"/>
    </row>
    <row r="56" spans="2:10" x14ac:dyDescent="0.25">
      <c r="C56" s="33"/>
    </row>
    <row r="59" spans="2:10" x14ac:dyDescent="0.25">
      <c r="B59" s="1"/>
      <c r="C59" s="33"/>
      <c r="E59" s="1"/>
      <c r="G59" s="1"/>
      <c r="I59" s="1"/>
      <c r="J59" s="4"/>
    </row>
    <row r="60" spans="2:10" x14ac:dyDescent="0.25">
      <c r="B60" s="1"/>
      <c r="E60" s="1"/>
      <c r="G60" s="1"/>
      <c r="I60" s="1"/>
      <c r="J60" s="4"/>
    </row>
  </sheetData>
  <mergeCells count="6">
    <mergeCell ref="A4:B6"/>
    <mergeCell ref="G4:J4"/>
    <mergeCell ref="C4:F4"/>
    <mergeCell ref="K4:L4"/>
    <mergeCell ref="A1:L1"/>
    <mergeCell ref="A2:L2"/>
  </mergeCells>
  <pageMargins left="0.19685039370078741" right="0.19685039370078741" top="0.3543307086614173" bottom="0.3543307086614173" header="0.31496062992125984" footer="0.31496062992125984"/>
  <pageSetup paperSize="9" scale="8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C9189-C1E9-4468-8D00-BBCA28A918AE}">
  <sheetPr>
    <pageSetUpPr fitToPage="1"/>
  </sheetPr>
  <dimension ref="A1:R26"/>
  <sheetViews>
    <sheetView topLeftCell="B1" zoomScale="50" zoomScaleNormal="50" workbookViewId="0">
      <selection activeCell="C8" sqref="C8:L15"/>
    </sheetView>
  </sheetViews>
  <sheetFormatPr defaultColWidth="9.109375" defaultRowHeight="13.2" x14ac:dyDescent="0.25"/>
  <cols>
    <col min="1" max="1" width="5.44140625" style="23" customWidth="1"/>
    <col min="2" max="2" width="52.44140625" style="38" customWidth="1"/>
    <col min="3" max="3" width="14.44140625" style="217" customWidth="1"/>
    <col min="4" max="4" width="11.21875" style="1" customWidth="1"/>
    <col min="5" max="5" width="14.44140625" style="217" customWidth="1"/>
    <col min="6" max="6" width="11.21875" style="1" customWidth="1"/>
    <col min="7" max="7" width="14.44140625" style="217" customWidth="1"/>
    <col min="8" max="8" width="11.21875" style="1" customWidth="1"/>
    <col min="9" max="9" width="14.44140625" style="217" customWidth="1"/>
    <col min="10" max="10" width="11.21875" style="1" customWidth="1"/>
    <col min="11" max="12" width="14" style="4" customWidth="1"/>
    <col min="13" max="13" width="11" style="1" bestFit="1" customWidth="1"/>
    <col min="14" max="16384" width="9.109375" style="1"/>
  </cols>
  <sheetData>
    <row r="1" spans="1:18" s="216" customFormat="1" ht="15.6" x14ac:dyDescent="0.25">
      <c r="A1" s="379" t="s">
        <v>341</v>
      </c>
      <c r="B1" s="379"/>
      <c r="C1" s="379"/>
      <c r="D1" s="379"/>
      <c r="E1" s="379"/>
      <c r="F1" s="379"/>
      <c r="G1" s="379"/>
      <c r="H1" s="379"/>
      <c r="I1" s="379"/>
      <c r="J1" s="379"/>
      <c r="K1" s="379"/>
      <c r="L1" s="379"/>
      <c r="R1" s="276"/>
    </row>
    <row r="2" spans="1:18" s="216" customFormat="1" ht="13.8" x14ac:dyDescent="0.25">
      <c r="A2" s="395" t="s">
        <v>243</v>
      </c>
      <c r="B2" s="395"/>
      <c r="C2" s="395"/>
      <c r="D2" s="395"/>
      <c r="E2" s="395"/>
      <c r="F2" s="395"/>
      <c r="G2" s="395"/>
      <c r="H2" s="395"/>
      <c r="I2" s="395"/>
      <c r="J2" s="395"/>
      <c r="K2" s="395"/>
      <c r="L2" s="395"/>
    </row>
    <row r="3" spans="1:18" s="216" customFormat="1" ht="13.8" x14ac:dyDescent="0.25">
      <c r="A3" s="23"/>
      <c r="B3" s="24"/>
      <c r="C3" s="24"/>
      <c r="D3" s="24"/>
      <c r="E3" s="217"/>
      <c r="F3" s="1"/>
      <c r="G3" s="4"/>
      <c r="H3" s="1"/>
      <c r="I3" s="277"/>
      <c r="J3" s="1"/>
      <c r="K3" s="4"/>
      <c r="L3" s="4"/>
    </row>
    <row r="4" spans="1:18" s="218" customFormat="1" ht="28.5" customHeight="1" x14ac:dyDescent="0.25">
      <c r="A4" s="396" t="s">
        <v>145</v>
      </c>
      <c r="B4" s="397"/>
      <c r="C4" s="386">
        <v>2023</v>
      </c>
      <c r="D4" s="386"/>
      <c r="E4" s="386"/>
      <c r="F4" s="386"/>
      <c r="G4" s="386">
        <v>2024</v>
      </c>
      <c r="H4" s="386"/>
      <c r="I4" s="386"/>
      <c r="J4" s="386"/>
      <c r="K4" s="399" t="s">
        <v>279</v>
      </c>
      <c r="L4" s="400"/>
    </row>
    <row r="5" spans="1:18" s="218" customFormat="1" ht="39.6" x14ac:dyDescent="0.25">
      <c r="A5" s="398"/>
      <c r="B5" s="397"/>
      <c r="C5" s="219" t="s">
        <v>21</v>
      </c>
      <c r="D5" s="128" t="s">
        <v>245</v>
      </c>
      <c r="E5" s="219" t="s">
        <v>271</v>
      </c>
      <c r="F5" s="128" t="s">
        <v>245</v>
      </c>
      <c r="G5" s="219" t="s">
        <v>229</v>
      </c>
      <c r="H5" s="128" t="s">
        <v>245</v>
      </c>
      <c r="I5" s="219" t="s">
        <v>230</v>
      </c>
      <c r="J5" s="128" t="s">
        <v>245</v>
      </c>
      <c r="K5" s="220" t="s">
        <v>126</v>
      </c>
      <c r="L5" s="221" t="s">
        <v>3</v>
      </c>
    </row>
    <row r="6" spans="1:18" s="218" customFormat="1" x14ac:dyDescent="0.25">
      <c r="A6" s="398"/>
      <c r="B6" s="397"/>
      <c r="C6" s="222" t="s">
        <v>6</v>
      </c>
      <c r="D6" s="222" t="s">
        <v>7</v>
      </c>
      <c r="E6" s="222" t="s">
        <v>8</v>
      </c>
      <c r="F6" s="222" t="s">
        <v>9</v>
      </c>
      <c r="G6" s="222" t="s">
        <v>10</v>
      </c>
      <c r="H6" s="222" t="s">
        <v>11</v>
      </c>
      <c r="I6" s="222" t="s">
        <v>12</v>
      </c>
      <c r="J6" s="222" t="s">
        <v>13</v>
      </c>
      <c r="K6" s="223" t="s">
        <v>127</v>
      </c>
      <c r="L6" s="224" t="s">
        <v>128</v>
      </c>
    </row>
    <row r="7" spans="1:18" s="30" customFormat="1" x14ac:dyDescent="0.25">
      <c r="A7" s="3"/>
      <c r="B7" s="3"/>
      <c r="C7" s="88"/>
      <c r="D7" s="88"/>
      <c r="E7" s="88"/>
      <c r="F7" s="88"/>
      <c r="G7" s="88"/>
      <c r="H7" s="88"/>
      <c r="I7" s="88"/>
      <c r="J7" s="88"/>
      <c r="K7" s="89"/>
      <c r="L7" s="89"/>
    </row>
    <row r="8" spans="1:18" s="31" customFormat="1" x14ac:dyDescent="0.25">
      <c r="A8" s="34"/>
      <c r="B8" s="35" t="s">
        <v>146</v>
      </c>
      <c r="C8" s="227">
        <v>10834744887</v>
      </c>
      <c r="D8" s="278"/>
      <c r="E8" s="227">
        <v>84166522176</v>
      </c>
      <c r="F8" s="278"/>
      <c r="G8" s="227">
        <v>11123803331</v>
      </c>
      <c r="H8" s="279"/>
      <c r="I8" s="227">
        <v>83703833808</v>
      </c>
      <c r="J8" s="280"/>
      <c r="K8" s="281">
        <v>2.6678841727674207</v>
      </c>
      <c r="L8" s="230">
        <v>-0.54972969779181202</v>
      </c>
    </row>
    <row r="9" spans="1:18" s="31" customFormat="1" ht="12.75" customHeight="1" x14ac:dyDescent="0.25">
      <c r="A9" s="231"/>
      <c r="B9" s="231"/>
      <c r="C9" s="282"/>
      <c r="D9" s="283"/>
      <c r="E9" s="284"/>
      <c r="F9" s="283"/>
      <c r="G9" s="284"/>
      <c r="H9" s="283"/>
      <c r="I9" s="284"/>
      <c r="J9" s="285"/>
      <c r="K9" s="233"/>
      <c r="L9" s="233"/>
    </row>
    <row r="10" spans="1:18" ht="18" customHeight="1" x14ac:dyDescent="0.25">
      <c r="A10" s="23">
        <v>1</v>
      </c>
      <c r="B10" s="1" t="s">
        <v>287</v>
      </c>
      <c r="C10" s="235">
        <v>9096963203</v>
      </c>
      <c r="D10" s="236">
        <v>83.961028135650267</v>
      </c>
      <c r="E10" s="234">
        <v>71311342784</v>
      </c>
      <c r="F10" s="236">
        <v>84.726493313910922</v>
      </c>
      <c r="G10" s="234">
        <v>9172394261</v>
      </c>
      <c r="H10" s="236">
        <v>82.457357327041365</v>
      </c>
      <c r="I10" s="234">
        <v>70612093344</v>
      </c>
      <c r="J10" s="236">
        <v>84.359449420166513</v>
      </c>
      <c r="K10" s="236">
        <v>0.82918943736218775</v>
      </c>
      <c r="L10" s="236">
        <v>-0.98055850963009172</v>
      </c>
      <c r="N10" s="12"/>
      <c r="O10" s="36"/>
    </row>
    <row r="11" spans="1:18" ht="15.6" x14ac:dyDescent="0.25">
      <c r="A11" s="23">
        <v>2</v>
      </c>
      <c r="B11" s="18" t="s">
        <v>337</v>
      </c>
      <c r="C11" s="235">
        <v>7576622877</v>
      </c>
      <c r="D11" s="236">
        <v>69.92894577601696</v>
      </c>
      <c r="E11" s="234">
        <v>59655073155</v>
      </c>
      <c r="F11" s="236">
        <v>70.877436316372581</v>
      </c>
      <c r="G11" s="234">
        <v>7864362910</v>
      </c>
      <c r="H11" s="236">
        <v>70.698507299957953</v>
      </c>
      <c r="I11" s="234">
        <v>60051995495</v>
      </c>
      <c r="J11" s="236">
        <v>71.743422927015956</v>
      </c>
      <c r="K11" s="236">
        <v>3.7977346592434902</v>
      </c>
      <c r="L11" s="236">
        <v>0.66536225505697821</v>
      </c>
      <c r="N11" s="12"/>
      <c r="O11" s="36"/>
    </row>
    <row r="12" spans="1:18" ht="15.6" x14ac:dyDescent="0.25">
      <c r="A12" s="23">
        <v>3</v>
      </c>
      <c r="B12" s="18" t="s">
        <v>338</v>
      </c>
      <c r="C12" s="235">
        <v>4620438988</v>
      </c>
      <c r="D12" s="236">
        <v>42.644649562019723</v>
      </c>
      <c r="E12" s="234">
        <v>36635282052</v>
      </c>
      <c r="F12" s="236">
        <v>43.527142508505023</v>
      </c>
      <c r="G12" s="234">
        <v>5023347844</v>
      </c>
      <c r="H12" s="236">
        <v>45.158545998389336</v>
      </c>
      <c r="I12" s="234">
        <v>38397747189</v>
      </c>
      <c r="J12" s="236">
        <v>45.873343480391618</v>
      </c>
      <c r="K12" s="236">
        <v>8.7201423294716705</v>
      </c>
      <c r="L12" s="236">
        <v>4.8108409114971717</v>
      </c>
      <c r="N12" s="12"/>
      <c r="O12" s="36"/>
    </row>
    <row r="13" spans="1:18" ht="15.6" x14ac:dyDescent="0.25">
      <c r="A13" s="23">
        <v>4</v>
      </c>
      <c r="B13" s="18" t="s">
        <v>290</v>
      </c>
      <c r="C13" s="235">
        <v>3238759277</v>
      </c>
      <c r="D13" s="236">
        <v>29.892344589359045</v>
      </c>
      <c r="E13" s="234">
        <v>25090969517</v>
      </c>
      <c r="F13" s="236">
        <v>29.811104068827337</v>
      </c>
      <c r="G13" s="234">
        <v>3061567610</v>
      </c>
      <c r="H13" s="236">
        <v>27.522669350580596</v>
      </c>
      <c r="I13" s="234">
        <v>23687068849</v>
      </c>
      <c r="J13" s="236">
        <v>28.298666585969574</v>
      </c>
      <c r="K13" s="236">
        <v>-5.4709736613747122</v>
      </c>
      <c r="L13" s="236">
        <v>-5.5952428105610181</v>
      </c>
      <c r="N13" s="12"/>
      <c r="O13" s="36"/>
    </row>
    <row r="14" spans="1:18" ht="15.6" x14ac:dyDescent="0.25">
      <c r="A14" s="23">
        <v>5</v>
      </c>
      <c r="B14" s="18" t="s">
        <v>291</v>
      </c>
      <c r="C14" s="235">
        <v>574250271</v>
      </c>
      <c r="D14" s="236">
        <v>5.3000811462484041</v>
      </c>
      <c r="E14" s="234">
        <v>5218735336</v>
      </c>
      <c r="F14" s="236">
        <v>6.2004882714378295</v>
      </c>
      <c r="G14" s="234">
        <v>631444213</v>
      </c>
      <c r="H14" s="236">
        <v>5.6765136366649056</v>
      </c>
      <c r="I14" s="234">
        <v>5012879793</v>
      </c>
      <c r="J14" s="236">
        <v>5.9888293820550116</v>
      </c>
      <c r="K14" s="236">
        <v>9.9597588174233476</v>
      </c>
      <c r="L14" s="236">
        <v>-3.9445484345596582</v>
      </c>
      <c r="N14" s="12"/>
      <c r="O14" s="36"/>
    </row>
    <row r="15" spans="1:18" ht="15.6" x14ac:dyDescent="0.25">
      <c r="A15" s="23">
        <v>6</v>
      </c>
      <c r="B15" s="24" t="s">
        <v>292</v>
      </c>
      <c r="C15" s="235">
        <v>1139057718</v>
      </c>
      <c r="D15" s="236">
        <v>10.513009119085869</v>
      </c>
      <c r="E15" s="234">
        <v>7415545796</v>
      </c>
      <c r="F15" s="236">
        <v>8.8105645858734736</v>
      </c>
      <c r="G15" s="234">
        <v>1297272467</v>
      </c>
      <c r="H15" s="236">
        <v>11.662130553717537</v>
      </c>
      <c r="I15" s="234">
        <v>7818408823</v>
      </c>
      <c r="J15" s="236">
        <v>9.3405623939924656</v>
      </c>
      <c r="K15" s="236">
        <v>13.889967689942818</v>
      </c>
      <c r="L15" s="236">
        <v>5.4326820719967417</v>
      </c>
      <c r="N15" s="12"/>
      <c r="O15" s="36"/>
    </row>
    <row r="16" spans="1:18" x14ac:dyDescent="0.25">
      <c r="A16" s="37"/>
      <c r="B16" s="211"/>
      <c r="C16" s="237"/>
      <c r="D16" s="5"/>
      <c r="E16" s="237"/>
      <c r="F16" s="5"/>
      <c r="G16" s="237"/>
      <c r="H16" s="5"/>
      <c r="I16" s="237"/>
      <c r="J16" s="5"/>
      <c r="K16" s="6"/>
      <c r="L16" s="6"/>
    </row>
    <row r="17" spans="1:12" x14ac:dyDescent="0.25">
      <c r="B17" s="24"/>
    </row>
    <row r="18" spans="1:12" s="161" customFormat="1" ht="11.4" x14ac:dyDescent="0.2">
      <c r="A18" s="401" t="s">
        <v>293</v>
      </c>
      <c r="B18" s="401"/>
      <c r="C18" s="401"/>
      <c r="D18" s="401"/>
      <c r="E18" s="401"/>
      <c r="F18" s="401"/>
      <c r="G18" s="401"/>
      <c r="H18" s="401"/>
      <c r="I18" s="401"/>
      <c r="J18" s="401"/>
      <c r="K18" s="401"/>
      <c r="L18" s="401"/>
    </row>
    <row r="19" spans="1:12" s="161" customFormat="1" ht="11.4" x14ac:dyDescent="0.2">
      <c r="A19" s="401" t="s">
        <v>339</v>
      </c>
      <c r="B19" s="401"/>
      <c r="C19" s="401"/>
      <c r="D19" s="401"/>
      <c r="E19" s="401"/>
      <c r="F19" s="401"/>
      <c r="G19" s="401"/>
      <c r="H19" s="401"/>
      <c r="I19" s="401"/>
      <c r="J19" s="401"/>
      <c r="K19" s="401"/>
      <c r="L19" s="401"/>
    </row>
    <row r="20" spans="1:12" s="161" customFormat="1" ht="11.4" x14ac:dyDescent="0.2">
      <c r="A20" s="401" t="s">
        <v>340</v>
      </c>
      <c r="B20" s="401"/>
      <c r="C20" s="401"/>
      <c r="D20" s="401"/>
      <c r="E20" s="401"/>
      <c r="F20" s="401"/>
      <c r="G20" s="401"/>
      <c r="H20" s="401"/>
      <c r="I20" s="401"/>
      <c r="J20" s="401"/>
      <c r="K20" s="401"/>
      <c r="L20" s="401"/>
    </row>
    <row r="21" spans="1:12" s="161" customFormat="1" ht="11.4" x14ac:dyDescent="0.2">
      <c r="A21" s="401" t="s">
        <v>296</v>
      </c>
      <c r="B21" s="401"/>
      <c r="C21" s="401"/>
      <c r="D21" s="401"/>
      <c r="E21" s="401"/>
      <c r="F21" s="401"/>
      <c r="G21" s="401"/>
      <c r="H21" s="401"/>
      <c r="I21" s="401"/>
      <c r="J21" s="401"/>
      <c r="K21" s="401"/>
      <c r="L21" s="401"/>
    </row>
    <row r="22" spans="1:12" s="161" customFormat="1" ht="11.4" x14ac:dyDescent="0.2">
      <c r="A22" s="394" t="s">
        <v>297</v>
      </c>
      <c r="B22" s="394"/>
      <c r="C22" s="394"/>
      <c r="D22" s="394"/>
      <c r="E22" s="394"/>
      <c r="F22" s="394"/>
      <c r="G22" s="394"/>
      <c r="H22" s="394"/>
      <c r="I22" s="394"/>
      <c r="J22" s="394"/>
      <c r="K22" s="394"/>
      <c r="L22" s="394"/>
    </row>
    <row r="23" spans="1:12" s="161" customFormat="1" ht="11.4" x14ac:dyDescent="0.2">
      <c r="A23" s="394" t="s">
        <v>298</v>
      </c>
      <c r="B23" s="394"/>
      <c r="C23" s="394"/>
      <c r="D23" s="394"/>
      <c r="E23" s="394"/>
      <c r="F23" s="394"/>
      <c r="G23" s="394"/>
      <c r="H23" s="394"/>
      <c r="I23" s="394"/>
      <c r="J23" s="394"/>
      <c r="K23" s="394"/>
      <c r="L23" s="394"/>
    </row>
    <row r="24" spans="1:12" s="161" customFormat="1" ht="11.4" x14ac:dyDescent="0.2">
      <c r="A24" s="240" t="s">
        <v>234</v>
      </c>
      <c r="B24" s="240"/>
      <c r="C24" s="240"/>
      <c r="D24" s="240"/>
      <c r="E24" s="240"/>
      <c r="F24" s="240"/>
      <c r="G24" s="241"/>
      <c r="H24" s="242"/>
      <c r="I24" s="241"/>
      <c r="J24" s="242"/>
      <c r="K24" s="243"/>
      <c r="L24" s="243"/>
    </row>
    <row r="25" spans="1:12" s="161" customFormat="1" ht="11.4" x14ac:dyDescent="0.2">
      <c r="A25" s="240" t="s">
        <v>299</v>
      </c>
      <c r="B25" s="240"/>
      <c r="C25" s="240"/>
      <c r="D25" s="240"/>
      <c r="E25" s="240"/>
      <c r="F25" s="240"/>
      <c r="G25" s="241"/>
      <c r="H25" s="242"/>
      <c r="I25" s="241"/>
      <c r="J25" s="242"/>
      <c r="K25" s="243"/>
      <c r="L25" s="243"/>
    </row>
    <row r="26" spans="1:12" s="155" customFormat="1" ht="12" x14ac:dyDescent="0.25">
      <c r="A26" s="120" t="s">
        <v>237</v>
      </c>
      <c r="B26" s="120"/>
      <c r="C26" s="246"/>
      <c r="D26" s="247"/>
      <c r="E26" s="248"/>
      <c r="F26" s="247"/>
      <c r="G26" s="249"/>
      <c r="H26" s="250"/>
      <c r="I26" s="250"/>
      <c r="J26" s="250"/>
      <c r="K26" s="250"/>
      <c r="L26" s="250"/>
    </row>
  </sheetData>
  <mergeCells count="12">
    <mergeCell ref="A23:L23"/>
    <mergeCell ref="A1:L1"/>
    <mergeCell ref="A2:L2"/>
    <mergeCell ref="A4:B6"/>
    <mergeCell ref="C4:F4"/>
    <mergeCell ref="G4:J4"/>
    <mergeCell ref="K4:L4"/>
    <mergeCell ref="A18:L18"/>
    <mergeCell ref="A19:L19"/>
    <mergeCell ref="A20:L20"/>
    <mergeCell ref="A21:L21"/>
    <mergeCell ref="A22:L22"/>
  </mergeCells>
  <printOptions horizontalCentered="1"/>
  <pageMargins left="0.19685039370078741" right="0.19685039370078741" top="0.3543307086614173" bottom="0.3543307086614173" header="0.31496062992125984" footer="0.31496062992125984"/>
  <pageSetup paperSize="9" scale="7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53D3-EEE4-4B75-9E1A-41CB7F89ED98}">
  <sheetPr>
    <pageSetUpPr fitToPage="1"/>
  </sheetPr>
  <dimension ref="A1:L82"/>
  <sheetViews>
    <sheetView zoomScale="60" zoomScaleNormal="60" workbookViewId="0">
      <selection activeCell="C7" sqref="C7:F29"/>
    </sheetView>
  </sheetViews>
  <sheetFormatPr defaultColWidth="9.109375" defaultRowHeight="13.2" x14ac:dyDescent="0.25"/>
  <cols>
    <col min="1" max="1" width="5.44140625" style="29" customWidth="1"/>
    <col min="2" max="2" width="32" style="29" customWidth="1"/>
    <col min="3" max="3" width="24.109375" style="12" customWidth="1"/>
    <col min="4" max="5" width="24.109375" style="1" customWidth="1"/>
    <col min="6" max="6" width="28.88671875" style="13" customWidth="1"/>
    <col min="7" max="16384" width="9.109375" style="1"/>
  </cols>
  <sheetData>
    <row r="1" spans="1:7" s="122" customFormat="1" ht="15.6" x14ac:dyDescent="0.25">
      <c r="A1" s="365" t="s">
        <v>346</v>
      </c>
      <c r="B1" s="365"/>
      <c r="C1" s="365"/>
      <c r="D1" s="365"/>
      <c r="E1" s="365"/>
      <c r="F1" s="365"/>
    </row>
    <row r="2" spans="1:7" s="122" customFormat="1" x14ac:dyDescent="0.25">
      <c r="A2" s="365" t="s">
        <v>243</v>
      </c>
      <c r="B2" s="365"/>
      <c r="C2" s="365"/>
      <c r="D2" s="365"/>
      <c r="E2" s="365"/>
      <c r="F2" s="365"/>
    </row>
    <row r="3" spans="1:7" s="122" customFormat="1" x14ac:dyDescent="0.25">
      <c r="A3" s="1"/>
      <c r="B3" s="1"/>
      <c r="C3" s="286"/>
      <c r="D3" s="1"/>
      <c r="E3" s="1"/>
      <c r="F3" s="13"/>
    </row>
    <row r="4" spans="1:7" s="122" customFormat="1" ht="14.25" customHeight="1" x14ac:dyDescent="0.25">
      <c r="A4" s="366" t="s">
        <v>125</v>
      </c>
      <c r="B4" s="368"/>
      <c r="C4" s="186" t="s">
        <v>342</v>
      </c>
      <c r="D4" s="186" t="s">
        <v>343</v>
      </c>
      <c r="E4" s="186" t="s">
        <v>344</v>
      </c>
      <c r="F4" s="125" t="s">
        <v>345</v>
      </c>
    </row>
    <row r="5" spans="1:7" s="122" customFormat="1" x14ac:dyDescent="0.25">
      <c r="A5" s="366"/>
      <c r="B5" s="368"/>
      <c r="C5" s="130" t="s">
        <v>6</v>
      </c>
      <c r="D5" s="130" t="s">
        <v>7</v>
      </c>
      <c r="E5" s="130" t="s">
        <v>8</v>
      </c>
      <c r="F5" s="287" t="s">
        <v>9</v>
      </c>
    </row>
    <row r="6" spans="1:7" x14ac:dyDescent="0.25">
      <c r="A6" s="65"/>
      <c r="B6" s="65"/>
      <c r="C6" s="90"/>
      <c r="D6" s="90"/>
      <c r="E6" s="90"/>
      <c r="F6" s="302"/>
    </row>
    <row r="7" spans="1:7" s="14" customFormat="1" x14ac:dyDescent="0.25">
      <c r="A7" s="14" t="s">
        <v>225</v>
      </c>
      <c r="B7" s="303" t="s">
        <v>226</v>
      </c>
      <c r="C7" s="305">
        <v>17872195034</v>
      </c>
      <c r="D7" s="305">
        <v>11123803331</v>
      </c>
      <c r="E7" s="305">
        <v>6748391703</v>
      </c>
      <c r="F7" s="309">
        <f>E7-D7</f>
        <v>-4375411628</v>
      </c>
    </row>
    <row r="8" spans="1:7" s="14" customFormat="1" x14ac:dyDescent="0.25">
      <c r="C8" s="306"/>
      <c r="D8" s="307"/>
      <c r="E8" s="306"/>
      <c r="F8" s="310"/>
    </row>
    <row r="9" spans="1:7" s="14" customFormat="1" x14ac:dyDescent="0.25">
      <c r="A9" s="15">
        <v>1</v>
      </c>
      <c r="B9" s="304" t="s">
        <v>283</v>
      </c>
      <c r="C9" s="306">
        <v>3637064094</v>
      </c>
      <c r="D9" s="308">
        <v>2787679545</v>
      </c>
      <c r="E9" s="308">
        <v>849384549</v>
      </c>
      <c r="F9" s="310">
        <f t="shared" ref="F9:F29" si="0">E9-D9</f>
        <v>-1938294996</v>
      </c>
      <c r="G9" s="16"/>
    </row>
    <row r="10" spans="1:7" s="14" customFormat="1" x14ac:dyDescent="0.25">
      <c r="A10" s="15">
        <v>2</v>
      </c>
      <c r="B10" s="304" t="s">
        <v>281</v>
      </c>
      <c r="C10" s="306">
        <v>1929190460</v>
      </c>
      <c r="D10" s="141">
        <v>707332014</v>
      </c>
      <c r="E10" s="141">
        <v>1221858446</v>
      </c>
      <c r="F10" s="310">
        <f t="shared" si="0"/>
        <v>514526432</v>
      </c>
      <c r="G10" s="16"/>
    </row>
    <row r="11" spans="1:7" s="14" customFormat="1" x14ac:dyDescent="0.25">
      <c r="A11" s="15">
        <v>3</v>
      </c>
      <c r="B11" s="18" t="s">
        <v>227</v>
      </c>
      <c r="C11" s="306">
        <v>1762446874</v>
      </c>
      <c r="D11" s="308">
        <v>827114707</v>
      </c>
      <c r="E11" s="308">
        <v>935332167</v>
      </c>
      <c r="F11" s="310">
        <f t="shared" si="0"/>
        <v>108217460</v>
      </c>
      <c r="G11" s="16"/>
    </row>
    <row r="12" spans="1:7" s="14" customFormat="1" x14ac:dyDescent="0.25">
      <c r="A12" s="15">
        <v>4</v>
      </c>
      <c r="B12" s="182" t="s">
        <v>335</v>
      </c>
      <c r="C12" s="306">
        <v>1258005373</v>
      </c>
      <c r="D12" s="141">
        <v>925360765</v>
      </c>
      <c r="E12" s="141">
        <v>332644608</v>
      </c>
      <c r="F12" s="310">
        <f t="shared" si="0"/>
        <v>-592716157</v>
      </c>
      <c r="G12" s="16"/>
    </row>
    <row r="13" spans="1:7" s="14" customFormat="1" x14ac:dyDescent="0.25">
      <c r="A13" s="15">
        <v>5</v>
      </c>
      <c r="B13" s="24" t="s">
        <v>130</v>
      </c>
      <c r="C13" s="306">
        <v>1108451854</v>
      </c>
      <c r="D13" s="141">
        <v>165890566</v>
      </c>
      <c r="E13" s="141">
        <v>942561288</v>
      </c>
      <c r="F13" s="310">
        <f t="shared" si="0"/>
        <v>776670722</v>
      </c>
      <c r="G13" s="16"/>
    </row>
    <row r="14" spans="1:7" s="14" customFormat="1" x14ac:dyDescent="0.25">
      <c r="A14" s="15">
        <v>6</v>
      </c>
      <c r="B14" s="24" t="s">
        <v>138</v>
      </c>
      <c r="C14" s="306">
        <v>1064616772</v>
      </c>
      <c r="D14" s="141">
        <v>972403174</v>
      </c>
      <c r="E14" s="141">
        <v>92213598</v>
      </c>
      <c r="F14" s="310">
        <f t="shared" si="0"/>
        <v>-880189576</v>
      </c>
      <c r="G14" s="16"/>
    </row>
    <row r="15" spans="1:7" s="14" customFormat="1" x14ac:dyDescent="0.25">
      <c r="A15" s="15">
        <v>7</v>
      </c>
      <c r="B15" s="18" t="s">
        <v>134</v>
      </c>
      <c r="C15" s="306">
        <v>826551375</v>
      </c>
      <c r="D15" s="141">
        <v>613717289</v>
      </c>
      <c r="E15" s="141">
        <v>212834086</v>
      </c>
      <c r="F15" s="310">
        <f t="shared" si="0"/>
        <v>-400883203</v>
      </c>
      <c r="G15" s="16"/>
    </row>
    <row r="16" spans="1:7" s="14" customFormat="1" x14ac:dyDescent="0.25">
      <c r="A16" s="15">
        <v>8</v>
      </c>
      <c r="B16" s="24" t="s">
        <v>132</v>
      </c>
      <c r="C16" s="306">
        <v>736926126</v>
      </c>
      <c r="D16" s="141">
        <v>477991519</v>
      </c>
      <c r="E16" s="141">
        <v>258934607</v>
      </c>
      <c r="F16" s="310">
        <f t="shared" si="0"/>
        <v>-219056912</v>
      </c>
      <c r="G16" s="16"/>
    </row>
    <row r="17" spans="1:12" s="14" customFormat="1" x14ac:dyDescent="0.25">
      <c r="A17" s="15">
        <v>9</v>
      </c>
      <c r="B17" s="24" t="s">
        <v>228</v>
      </c>
      <c r="C17" s="306">
        <v>684921101</v>
      </c>
      <c r="D17" s="308">
        <v>480529640</v>
      </c>
      <c r="E17" s="308">
        <v>204391461</v>
      </c>
      <c r="F17" s="310">
        <f t="shared" si="0"/>
        <v>-276138179</v>
      </c>
      <c r="G17" s="16"/>
    </row>
    <row r="18" spans="1:12" s="14" customFormat="1" x14ac:dyDescent="0.25">
      <c r="A18" s="15">
        <v>10</v>
      </c>
      <c r="B18" s="18" t="s">
        <v>136</v>
      </c>
      <c r="C18" s="306">
        <v>625451372</v>
      </c>
      <c r="D18" s="141">
        <v>482355899</v>
      </c>
      <c r="E18" s="141">
        <v>143095473</v>
      </c>
      <c r="F18" s="310">
        <f t="shared" si="0"/>
        <v>-339260426</v>
      </c>
      <c r="G18" s="16"/>
    </row>
    <row r="19" spans="1:12" s="14" customFormat="1" x14ac:dyDescent="0.25">
      <c r="A19" s="15">
        <v>11</v>
      </c>
      <c r="B19" s="182" t="s">
        <v>336</v>
      </c>
      <c r="C19" s="306">
        <v>564548704</v>
      </c>
      <c r="D19" s="141">
        <v>314587449</v>
      </c>
      <c r="E19" s="141">
        <v>249961255</v>
      </c>
      <c r="F19" s="310">
        <f t="shared" si="0"/>
        <v>-64626194</v>
      </c>
      <c r="G19" s="16"/>
    </row>
    <row r="20" spans="1:12" s="14" customFormat="1" x14ac:dyDescent="0.25">
      <c r="A20" s="15">
        <v>12</v>
      </c>
      <c r="B20" s="24" t="s">
        <v>133</v>
      </c>
      <c r="C20" s="306">
        <v>437255664</v>
      </c>
      <c r="D20" s="141">
        <v>205930659</v>
      </c>
      <c r="E20" s="141">
        <v>231325005</v>
      </c>
      <c r="F20" s="310">
        <f t="shared" si="0"/>
        <v>25394346</v>
      </c>
      <c r="G20" s="16"/>
    </row>
    <row r="21" spans="1:12" s="14" customFormat="1" x14ac:dyDescent="0.25">
      <c r="A21" s="15">
        <v>13</v>
      </c>
      <c r="B21" s="24" t="s">
        <v>131</v>
      </c>
      <c r="C21" s="306">
        <v>338862187</v>
      </c>
      <c r="D21" s="141">
        <v>46497877</v>
      </c>
      <c r="E21" s="141">
        <v>292364310</v>
      </c>
      <c r="F21" s="310">
        <f t="shared" si="0"/>
        <v>245866433</v>
      </c>
      <c r="G21" s="16"/>
    </row>
    <row r="22" spans="1:12" s="14" customFormat="1" x14ac:dyDescent="0.25">
      <c r="A22" s="15">
        <v>14</v>
      </c>
      <c r="B22" s="24" t="s">
        <v>144</v>
      </c>
      <c r="C22" s="306">
        <v>281739468</v>
      </c>
      <c r="D22" s="141">
        <v>245665845</v>
      </c>
      <c r="E22" s="141">
        <v>36073623</v>
      </c>
      <c r="F22" s="310">
        <f t="shared" si="0"/>
        <v>-209592222</v>
      </c>
      <c r="G22" s="16"/>
    </row>
    <row r="23" spans="1:12" s="14" customFormat="1" x14ac:dyDescent="0.25">
      <c r="A23" s="15">
        <v>15</v>
      </c>
      <c r="B23" s="24" t="s">
        <v>137</v>
      </c>
      <c r="C23" s="306">
        <v>261171894</v>
      </c>
      <c r="D23" s="141">
        <v>165909001</v>
      </c>
      <c r="E23" s="141">
        <v>95262893</v>
      </c>
      <c r="F23" s="310">
        <f t="shared" si="0"/>
        <v>-70646108</v>
      </c>
      <c r="G23" s="16"/>
    </row>
    <row r="24" spans="1:12" s="14" customFormat="1" x14ac:dyDescent="0.25">
      <c r="A24" s="15">
        <v>16</v>
      </c>
      <c r="B24" s="24" t="s">
        <v>142</v>
      </c>
      <c r="C24" s="306">
        <v>261076541</v>
      </c>
      <c r="D24" s="141">
        <v>214194202</v>
      </c>
      <c r="E24" s="141">
        <v>46882339</v>
      </c>
      <c r="F24" s="310">
        <f t="shared" si="0"/>
        <v>-167311863</v>
      </c>
      <c r="G24" s="16"/>
    </row>
    <row r="25" spans="1:12" s="14" customFormat="1" x14ac:dyDescent="0.25">
      <c r="A25" s="15">
        <v>17</v>
      </c>
      <c r="B25" s="24" t="s">
        <v>220</v>
      </c>
      <c r="C25" s="306">
        <v>232637184</v>
      </c>
      <c r="D25" s="141">
        <v>223239017</v>
      </c>
      <c r="E25" s="141">
        <v>9398167</v>
      </c>
      <c r="F25" s="310">
        <f t="shared" si="0"/>
        <v>-213840850</v>
      </c>
      <c r="G25" s="16"/>
    </row>
    <row r="26" spans="1:12" s="14" customFormat="1" x14ac:dyDescent="0.25">
      <c r="A26" s="15">
        <v>18</v>
      </c>
      <c r="B26" s="24" t="s">
        <v>221</v>
      </c>
      <c r="C26" s="306">
        <v>202372986</v>
      </c>
      <c r="D26" s="141">
        <v>181534897</v>
      </c>
      <c r="E26" s="141">
        <v>20838089</v>
      </c>
      <c r="F26" s="310">
        <f t="shared" si="0"/>
        <v>-160696808</v>
      </c>
      <c r="G26" s="16"/>
    </row>
    <row r="27" spans="1:12" s="14" customFormat="1" x14ac:dyDescent="0.25">
      <c r="A27" s="15">
        <v>19</v>
      </c>
      <c r="B27" s="24" t="s">
        <v>139</v>
      </c>
      <c r="C27" s="306">
        <v>135772748</v>
      </c>
      <c r="D27" s="141">
        <v>58015661</v>
      </c>
      <c r="E27" s="141">
        <v>77757087</v>
      </c>
      <c r="F27" s="310">
        <f t="shared" si="0"/>
        <v>19741426</v>
      </c>
      <c r="G27" s="16"/>
    </row>
    <row r="28" spans="1:12" s="14" customFormat="1" x14ac:dyDescent="0.25">
      <c r="A28" s="15">
        <v>20</v>
      </c>
      <c r="B28" s="24" t="s">
        <v>141</v>
      </c>
      <c r="C28" s="306">
        <v>120155012</v>
      </c>
      <c r="D28" s="141">
        <v>69549595</v>
      </c>
      <c r="E28" s="141">
        <v>50605417</v>
      </c>
      <c r="F28" s="310">
        <f t="shared" si="0"/>
        <v>-18944178</v>
      </c>
      <c r="G28" s="16"/>
    </row>
    <row r="29" spans="1:12" s="14" customFormat="1" x14ac:dyDescent="0.25">
      <c r="A29" s="15">
        <v>21</v>
      </c>
      <c r="B29" s="24" t="s">
        <v>69</v>
      </c>
      <c r="C29" s="306">
        <v>1402977245</v>
      </c>
      <c r="D29" s="141">
        <v>958304010</v>
      </c>
      <c r="E29" s="141">
        <v>444673235</v>
      </c>
      <c r="F29" s="310">
        <f t="shared" si="0"/>
        <v>-513630775</v>
      </c>
      <c r="G29" s="16"/>
    </row>
    <row r="30" spans="1:12" s="293" customFormat="1" x14ac:dyDescent="0.25">
      <c r="A30" s="288"/>
      <c r="B30" s="289"/>
      <c r="C30" s="290"/>
      <c r="D30" s="291"/>
      <c r="E30" s="291"/>
      <c r="F30" s="292"/>
    </row>
    <row r="31" spans="1:12" s="293" customFormat="1" x14ac:dyDescent="0.25">
      <c r="C31" s="25"/>
      <c r="D31" s="25"/>
      <c r="E31" s="25"/>
      <c r="F31" s="294"/>
    </row>
    <row r="32" spans="1:12" s="161" customFormat="1" ht="11.4" x14ac:dyDescent="0.2">
      <c r="A32" s="240" t="s">
        <v>234</v>
      </c>
      <c r="B32" s="295"/>
      <c r="C32" s="296"/>
      <c r="D32" s="297"/>
      <c r="E32" s="296"/>
      <c r="F32" s="297"/>
      <c r="G32" s="296"/>
      <c r="H32" s="297"/>
      <c r="I32" s="296"/>
      <c r="J32" s="297"/>
      <c r="K32" s="298"/>
      <c r="L32" s="298"/>
    </row>
    <row r="33" spans="1:7" s="7" customFormat="1" ht="11.4" x14ac:dyDescent="0.2">
      <c r="A33" s="120" t="s">
        <v>332</v>
      </c>
      <c r="C33" s="299"/>
      <c r="D33" s="299"/>
      <c r="E33" s="299"/>
      <c r="F33" s="300"/>
    </row>
    <row r="34" spans="1:7" s="155" customFormat="1" ht="12.75" customHeight="1" x14ac:dyDescent="0.25">
      <c r="A34" s="120" t="s">
        <v>237</v>
      </c>
      <c r="B34" s="2"/>
      <c r="C34" s="75"/>
      <c r="D34" s="151"/>
      <c r="E34" s="152"/>
      <c r="F34" s="151"/>
      <c r="G34" s="153"/>
    </row>
    <row r="35" spans="1:7" x14ac:dyDescent="0.25">
      <c r="C35" s="61"/>
    </row>
    <row r="36" spans="1:7" x14ac:dyDescent="0.25">
      <c r="C36" s="61"/>
    </row>
    <row r="37" spans="1:7" x14ac:dyDescent="0.25">
      <c r="C37" s="61"/>
    </row>
    <row r="38" spans="1:7" x14ac:dyDescent="0.25">
      <c r="C38" s="61"/>
    </row>
    <row r="39" spans="1:7" s="293" customFormat="1" x14ac:dyDescent="0.25">
      <c r="A39" s="30"/>
      <c r="B39" s="24"/>
      <c r="C39" s="26"/>
      <c r="F39" s="294"/>
    </row>
    <row r="40" spans="1:7" s="293" customFormat="1" x14ac:dyDescent="0.25">
      <c r="A40" s="301"/>
      <c r="B40" s="301"/>
      <c r="C40" s="26"/>
      <c r="F40" s="294"/>
    </row>
    <row r="41" spans="1:7" s="293" customFormat="1" x14ac:dyDescent="0.25">
      <c r="A41" s="301"/>
      <c r="B41" s="301"/>
      <c r="C41" s="26"/>
      <c r="F41" s="294"/>
    </row>
    <row r="42" spans="1:7" s="293" customFormat="1" x14ac:dyDescent="0.25">
      <c r="A42" s="301"/>
      <c r="B42" s="301"/>
      <c r="C42" s="26"/>
      <c r="F42" s="294"/>
    </row>
    <row r="43" spans="1:7" s="293" customFormat="1" x14ac:dyDescent="0.25">
      <c r="A43" s="301"/>
      <c r="B43" s="301"/>
      <c r="C43" s="26"/>
      <c r="F43" s="294"/>
    </row>
    <row r="44" spans="1:7" s="293" customFormat="1" x14ac:dyDescent="0.25">
      <c r="A44" s="301"/>
      <c r="B44" s="301"/>
      <c r="C44" s="26"/>
      <c r="F44" s="294"/>
    </row>
    <row r="45" spans="1:7" s="293" customFormat="1" x14ac:dyDescent="0.25">
      <c r="A45" s="301"/>
      <c r="B45" s="301"/>
      <c r="C45" s="26"/>
      <c r="F45" s="294"/>
    </row>
    <row r="46" spans="1:7" s="14" customFormat="1" x14ac:dyDescent="0.25">
      <c r="A46" s="22"/>
      <c r="B46" s="22"/>
      <c r="C46" s="26"/>
      <c r="F46" s="21"/>
    </row>
    <row r="47" spans="1:7" s="14" customFormat="1" x14ac:dyDescent="0.25">
      <c r="A47" s="22"/>
      <c r="B47" s="22"/>
      <c r="C47" s="26"/>
      <c r="F47" s="21"/>
    </row>
    <row r="48" spans="1:7" s="14" customFormat="1" x14ac:dyDescent="0.25">
      <c r="A48" s="22"/>
      <c r="B48" s="22"/>
      <c r="C48" s="26"/>
      <c r="F48" s="21"/>
    </row>
    <row r="49" spans="1:6" s="14" customFormat="1" x14ac:dyDescent="0.25">
      <c r="A49" s="22"/>
      <c r="B49" s="22"/>
      <c r="C49" s="26"/>
      <c r="F49" s="21"/>
    </row>
    <row r="50" spans="1:6" s="14" customFormat="1" x14ac:dyDescent="0.25">
      <c r="A50" s="22"/>
      <c r="B50" s="22"/>
      <c r="C50" s="26"/>
      <c r="F50" s="21"/>
    </row>
    <row r="51" spans="1:6" s="14" customFormat="1" x14ac:dyDescent="0.25">
      <c r="A51" s="22"/>
      <c r="B51" s="22"/>
      <c r="C51" s="26"/>
      <c r="F51" s="21"/>
    </row>
    <row r="52" spans="1:6" s="14" customFormat="1" x14ac:dyDescent="0.25">
      <c r="A52" s="22"/>
      <c r="B52" s="22"/>
      <c r="C52" s="26"/>
      <c r="F52" s="21"/>
    </row>
    <row r="53" spans="1:6" s="14" customFormat="1" x14ac:dyDescent="0.25">
      <c r="A53" s="22"/>
      <c r="B53" s="22"/>
      <c r="C53" s="26"/>
      <c r="F53" s="21"/>
    </row>
    <row r="54" spans="1:6" s="14" customFormat="1" x14ac:dyDescent="0.25">
      <c r="A54" s="22"/>
      <c r="B54" s="22"/>
      <c r="C54" s="26"/>
      <c r="F54" s="21"/>
    </row>
    <row r="55" spans="1:6" s="14" customFormat="1" x14ac:dyDescent="0.25">
      <c r="A55" s="22"/>
      <c r="B55" s="22"/>
      <c r="C55" s="26"/>
      <c r="F55" s="21"/>
    </row>
    <row r="56" spans="1:6" s="14" customFormat="1" x14ac:dyDescent="0.25">
      <c r="A56" s="22"/>
      <c r="B56" s="22"/>
      <c r="C56" s="26"/>
      <c r="F56" s="21"/>
    </row>
    <row r="57" spans="1:6" s="14" customFormat="1" x14ac:dyDescent="0.25">
      <c r="A57" s="22"/>
      <c r="B57" s="22"/>
      <c r="C57" s="28"/>
      <c r="F57" s="21"/>
    </row>
    <row r="58" spans="1:6" s="14" customFormat="1" x14ac:dyDescent="0.25">
      <c r="A58" s="22"/>
      <c r="B58" s="22"/>
      <c r="C58" s="28"/>
      <c r="F58" s="21"/>
    </row>
    <row r="59" spans="1:6" s="14" customFormat="1" x14ac:dyDescent="0.25">
      <c r="A59" s="22"/>
      <c r="B59" s="22"/>
      <c r="C59" s="28"/>
      <c r="F59" s="21"/>
    </row>
    <row r="60" spans="1:6" s="14" customFormat="1" x14ac:dyDescent="0.25">
      <c r="A60" s="22"/>
      <c r="B60" s="22"/>
      <c r="C60" s="28"/>
      <c r="F60" s="21"/>
    </row>
    <row r="61" spans="1:6" s="14" customFormat="1" x14ac:dyDescent="0.25">
      <c r="A61" s="22"/>
      <c r="B61" s="22"/>
      <c r="C61" s="28"/>
      <c r="F61" s="21"/>
    </row>
    <row r="62" spans="1:6" s="14" customFormat="1" x14ac:dyDescent="0.25">
      <c r="A62" s="22"/>
      <c r="B62" s="22"/>
      <c r="C62" s="28"/>
      <c r="F62" s="21"/>
    </row>
    <row r="63" spans="1:6" s="14" customFormat="1" x14ac:dyDescent="0.25">
      <c r="A63" s="22"/>
      <c r="B63" s="22"/>
      <c r="C63" s="28"/>
      <c r="F63" s="21"/>
    </row>
    <row r="64" spans="1:6" s="14" customFormat="1" x14ac:dyDescent="0.25">
      <c r="A64" s="22"/>
      <c r="B64" s="22"/>
      <c r="C64" s="28"/>
      <c r="F64" s="21"/>
    </row>
    <row r="65" spans="1:6" s="14" customFormat="1" x14ac:dyDescent="0.25">
      <c r="A65" s="22"/>
      <c r="B65" s="22"/>
      <c r="C65" s="28"/>
      <c r="F65" s="21"/>
    </row>
    <row r="66" spans="1:6" s="14" customFormat="1" x14ac:dyDescent="0.25">
      <c r="A66" s="22"/>
      <c r="B66" s="22"/>
      <c r="C66" s="28"/>
      <c r="F66" s="21"/>
    </row>
    <row r="67" spans="1:6" s="14" customFormat="1" x14ac:dyDescent="0.25">
      <c r="A67" s="22"/>
      <c r="B67" s="22"/>
      <c r="C67" s="28"/>
      <c r="F67" s="21"/>
    </row>
    <row r="68" spans="1:6" s="14" customFormat="1" x14ac:dyDescent="0.25">
      <c r="A68" s="22"/>
      <c r="B68" s="22"/>
      <c r="C68" s="28"/>
      <c r="F68" s="21"/>
    </row>
    <row r="69" spans="1:6" s="14" customFormat="1" x14ac:dyDescent="0.25">
      <c r="A69" s="22"/>
      <c r="B69" s="22"/>
      <c r="C69" s="28"/>
      <c r="F69" s="21"/>
    </row>
    <row r="70" spans="1:6" s="14" customFormat="1" x14ac:dyDescent="0.25">
      <c r="A70" s="22"/>
      <c r="B70" s="22"/>
      <c r="C70" s="28"/>
      <c r="F70" s="21"/>
    </row>
    <row r="71" spans="1:6" s="14" customFormat="1" x14ac:dyDescent="0.25">
      <c r="A71" s="22"/>
      <c r="B71" s="22"/>
      <c r="C71" s="28"/>
      <c r="F71" s="21"/>
    </row>
    <row r="72" spans="1:6" s="14" customFormat="1" x14ac:dyDescent="0.25">
      <c r="A72" s="22"/>
      <c r="B72" s="22"/>
      <c r="C72" s="28"/>
      <c r="F72" s="21"/>
    </row>
    <row r="73" spans="1:6" s="14" customFormat="1" x14ac:dyDescent="0.25">
      <c r="A73" s="22"/>
      <c r="B73" s="22"/>
      <c r="C73" s="28"/>
      <c r="F73" s="21"/>
    </row>
    <row r="74" spans="1:6" s="14" customFormat="1" x14ac:dyDescent="0.25">
      <c r="A74" s="22"/>
      <c r="B74" s="22"/>
      <c r="C74" s="28"/>
      <c r="F74" s="21"/>
    </row>
    <row r="75" spans="1:6" s="14" customFormat="1" x14ac:dyDescent="0.25">
      <c r="A75" s="22"/>
      <c r="B75" s="22"/>
      <c r="C75" s="28"/>
      <c r="F75" s="21"/>
    </row>
    <row r="76" spans="1:6" s="14" customFormat="1" x14ac:dyDescent="0.25">
      <c r="A76" s="22"/>
      <c r="B76" s="22"/>
      <c r="C76" s="28"/>
      <c r="F76" s="21"/>
    </row>
    <row r="77" spans="1:6" s="14" customFormat="1" x14ac:dyDescent="0.25">
      <c r="A77" s="22"/>
      <c r="B77" s="22"/>
      <c r="C77" s="28"/>
      <c r="F77" s="21"/>
    </row>
    <row r="78" spans="1:6" s="14" customFormat="1" x14ac:dyDescent="0.25">
      <c r="A78" s="22"/>
      <c r="B78" s="22"/>
      <c r="C78" s="28"/>
      <c r="F78" s="21"/>
    </row>
    <row r="79" spans="1:6" s="14" customFormat="1" x14ac:dyDescent="0.25">
      <c r="A79" s="22"/>
      <c r="B79" s="22"/>
      <c r="C79" s="28"/>
      <c r="F79" s="21"/>
    </row>
    <row r="80" spans="1:6" s="14" customFormat="1" x14ac:dyDescent="0.25">
      <c r="A80" s="22"/>
      <c r="B80" s="22"/>
      <c r="C80" s="28"/>
      <c r="F80" s="21"/>
    </row>
    <row r="81" spans="1:6" s="14" customFormat="1" x14ac:dyDescent="0.25">
      <c r="A81" s="22"/>
      <c r="B81" s="22"/>
      <c r="C81" s="28"/>
      <c r="F81" s="21"/>
    </row>
    <row r="82" spans="1:6" s="14" customFormat="1" x14ac:dyDescent="0.25">
      <c r="A82" s="22"/>
      <c r="B82" s="22"/>
      <c r="C82" s="28"/>
      <c r="F82" s="21"/>
    </row>
  </sheetData>
  <mergeCells count="3">
    <mergeCell ref="A4:B5"/>
    <mergeCell ref="A1:F1"/>
    <mergeCell ref="A2:F2"/>
  </mergeCells>
  <printOptions horizontalCentered="1"/>
  <pageMargins left="0.19685039370078741" right="0.19685039370078741" top="0.3543307086614173" bottom="0.3543307086614173" header="0.31496062992125984" footer="0.31496062992125984"/>
  <pageSetup paperSize="9" fitToHeight="0" orientation="landscape"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4196-2CC1-49D9-9E8A-550EF2701E60}">
  <sheetPr>
    <pageSetUpPr fitToPage="1"/>
  </sheetPr>
  <dimension ref="A1:L63"/>
  <sheetViews>
    <sheetView zoomScale="50" zoomScaleNormal="50" workbookViewId="0">
      <selection activeCell="C7" sqref="C7:F14"/>
    </sheetView>
  </sheetViews>
  <sheetFormatPr defaultColWidth="9.109375" defaultRowHeight="13.2" x14ac:dyDescent="0.25"/>
  <cols>
    <col min="1" max="1" width="5.88671875" style="29" customWidth="1"/>
    <col min="2" max="2" width="53.88671875" style="29" customWidth="1"/>
    <col min="3" max="3" width="25.88671875" style="12" customWidth="1"/>
    <col min="4" max="5" width="25.88671875" style="1" customWidth="1"/>
    <col min="6" max="6" width="30.44140625" style="13" customWidth="1"/>
    <col min="7" max="16384" width="9.109375" style="1"/>
  </cols>
  <sheetData>
    <row r="1" spans="1:7" ht="15.6" x14ac:dyDescent="0.25">
      <c r="A1" s="365" t="s">
        <v>347</v>
      </c>
      <c r="B1" s="365"/>
      <c r="C1" s="365"/>
      <c r="D1" s="365"/>
      <c r="E1" s="365"/>
      <c r="F1" s="365"/>
    </row>
    <row r="2" spans="1:7" x14ac:dyDescent="0.25">
      <c r="A2" s="365" t="s">
        <v>243</v>
      </c>
      <c r="B2" s="365"/>
      <c r="C2" s="365"/>
      <c r="D2" s="365"/>
      <c r="E2" s="365"/>
      <c r="F2" s="365"/>
    </row>
    <row r="3" spans="1:7" s="216" customFormat="1" ht="13.8" x14ac:dyDescent="0.25">
      <c r="A3" s="218"/>
      <c r="B3" s="218"/>
      <c r="C3" s="218"/>
      <c r="D3" s="218"/>
      <c r="E3" s="218"/>
      <c r="F3" s="218"/>
    </row>
    <row r="4" spans="1:7" s="311" customFormat="1" ht="15.6" x14ac:dyDescent="0.3">
      <c r="A4" s="417" t="s">
        <v>145</v>
      </c>
      <c r="B4" s="418"/>
      <c r="C4" s="186" t="s">
        <v>342</v>
      </c>
      <c r="D4" s="186" t="s">
        <v>343</v>
      </c>
      <c r="E4" s="186" t="s">
        <v>344</v>
      </c>
      <c r="F4" s="125" t="s">
        <v>345</v>
      </c>
    </row>
    <row r="5" spans="1:7" s="311" customFormat="1" x14ac:dyDescent="0.3">
      <c r="A5" s="419"/>
      <c r="B5" s="420"/>
      <c r="C5" s="312" t="s">
        <v>6</v>
      </c>
      <c r="D5" s="312" t="s">
        <v>7</v>
      </c>
      <c r="E5" s="312" t="s">
        <v>8</v>
      </c>
      <c r="F5" s="313" t="s">
        <v>9</v>
      </c>
    </row>
    <row r="6" spans="1:7" x14ac:dyDescent="0.25">
      <c r="A6" s="3"/>
      <c r="B6" s="3"/>
      <c r="C6" s="88"/>
      <c r="D6" s="88"/>
      <c r="E6" s="88"/>
      <c r="F6" s="314"/>
    </row>
    <row r="7" spans="1:7" s="87" customFormat="1" x14ac:dyDescent="0.25">
      <c r="A7" s="315"/>
      <c r="B7" s="316" t="s">
        <v>226</v>
      </c>
      <c r="C7" s="317">
        <v>17872195034</v>
      </c>
      <c r="D7" s="317">
        <v>11123803331</v>
      </c>
      <c r="E7" s="317">
        <v>6748391703</v>
      </c>
      <c r="F7" s="317">
        <v>-4375411628</v>
      </c>
    </row>
    <row r="8" spans="1:7" s="14" customFormat="1" x14ac:dyDescent="0.25">
      <c r="A8" s="318"/>
      <c r="B8" s="318"/>
      <c r="C8" s="319"/>
      <c r="D8" s="319"/>
      <c r="E8" s="319"/>
      <c r="F8" s="319"/>
    </row>
    <row r="9" spans="1:7" s="14" customFormat="1" ht="15.6" x14ac:dyDescent="0.25">
      <c r="A9" s="15">
        <v>1</v>
      </c>
      <c r="B9" s="1" t="s">
        <v>287</v>
      </c>
      <c r="C9" s="319">
        <v>14811342028</v>
      </c>
      <c r="D9" s="319">
        <v>9172394261</v>
      </c>
      <c r="E9" s="319">
        <v>5638947767</v>
      </c>
      <c r="F9" s="319">
        <v>-3533446494</v>
      </c>
      <c r="G9" s="16"/>
    </row>
    <row r="10" spans="1:7" s="14" customFormat="1" ht="15.6" x14ac:dyDescent="0.25">
      <c r="A10" s="15">
        <v>2</v>
      </c>
      <c r="B10" s="18" t="s">
        <v>337</v>
      </c>
      <c r="C10" s="319">
        <v>10955451008</v>
      </c>
      <c r="D10" s="319">
        <v>7864362910</v>
      </c>
      <c r="E10" s="319">
        <v>3091088098</v>
      </c>
      <c r="F10" s="319">
        <v>-4773274812</v>
      </c>
      <c r="G10" s="16"/>
    </row>
    <row r="11" spans="1:7" s="14" customFormat="1" ht="15.6" x14ac:dyDescent="0.25">
      <c r="A11" s="15">
        <v>3</v>
      </c>
      <c r="B11" s="18" t="s">
        <v>338</v>
      </c>
      <c r="C11" s="319">
        <v>8334337901</v>
      </c>
      <c r="D11" s="319">
        <v>5023347844</v>
      </c>
      <c r="E11" s="319">
        <v>3310990057</v>
      </c>
      <c r="F11" s="319">
        <v>-1712357787</v>
      </c>
      <c r="G11" s="16"/>
    </row>
    <row r="12" spans="1:7" s="14" customFormat="1" ht="15.6" x14ac:dyDescent="0.25">
      <c r="A12" s="15">
        <v>4</v>
      </c>
      <c r="B12" s="18" t="s">
        <v>290</v>
      </c>
      <c r="C12" s="319">
        <v>3981851671</v>
      </c>
      <c r="D12" s="319">
        <v>3061567610</v>
      </c>
      <c r="E12" s="319">
        <v>920284061</v>
      </c>
      <c r="F12" s="319">
        <v>-2141283549</v>
      </c>
      <c r="G12" s="16"/>
    </row>
    <row r="13" spans="1:7" s="14" customFormat="1" ht="15.6" x14ac:dyDescent="0.25">
      <c r="A13" s="15">
        <v>5</v>
      </c>
      <c r="B13" s="18" t="s">
        <v>291</v>
      </c>
      <c r="C13" s="319">
        <v>1360498534</v>
      </c>
      <c r="D13" s="319">
        <v>631444213</v>
      </c>
      <c r="E13" s="319">
        <v>729054321</v>
      </c>
      <c r="F13" s="319">
        <v>97610108</v>
      </c>
      <c r="G13" s="16"/>
    </row>
    <row r="14" spans="1:7" s="14" customFormat="1" ht="15.6" x14ac:dyDescent="0.25">
      <c r="A14" s="15">
        <v>6</v>
      </c>
      <c r="B14" s="24" t="s">
        <v>292</v>
      </c>
      <c r="C14" s="319">
        <v>1668195926</v>
      </c>
      <c r="D14" s="319">
        <v>1297272467</v>
      </c>
      <c r="E14" s="319">
        <v>370923459</v>
      </c>
      <c r="F14" s="319">
        <v>-926349008</v>
      </c>
    </row>
    <row r="15" spans="1:7" s="14" customFormat="1" x14ac:dyDescent="0.25">
      <c r="A15" s="17"/>
      <c r="B15" s="320"/>
      <c r="C15" s="321"/>
      <c r="D15" s="322"/>
      <c r="E15" s="322"/>
      <c r="F15" s="323"/>
    </row>
    <row r="16" spans="1:7" s="14" customFormat="1" x14ac:dyDescent="0.25">
      <c r="A16" s="15"/>
      <c r="B16" s="18"/>
      <c r="C16" s="19"/>
      <c r="D16" s="20"/>
      <c r="E16" s="20"/>
      <c r="F16" s="21"/>
    </row>
    <row r="17" spans="1:12" s="161" customFormat="1" ht="24.75" customHeight="1" x14ac:dyDescent="0.2">
      <c r="A17" s="401" t="s">
        <v>293</v>
      </c>
      <c r="B17" s="401"/>
      <c r="C17" s="401"/>
      <c r="D17" s="401"/>
      <c r="E17" s="401"/>
      <c r="F17" s="401"/>
      <c r="G17" s="324"/>
      <c r="H17" s="324"/>
      <c r="I17" s="324"/>
      <c r="J17" s="324"/>
      <c r="K17" s="324"/>
      <c r="L17" s="324"/>
    </row>
    <row r="18" spans="1:12" s="161" customFormat="1" ht="11.4" x14ac:dyDescent="0.2">
      <c r="A18" s="401" t="s">
        <v>339</v>
      </c>
      <c r="B18" s="401"/>
      <c r="C18" s="401"/>
      <c r="D18" s="401"/>
      <c r="E18" s="401"/>
      <c r="F18" s="401"/>
      <c r="G18" s="324"/>
      <c r="H18" s="324"/>
      <c r="I18" s="324"/>
      <c r="J18" s="324"/>
      <c r="K18" s="324"/>
      <c r="L18" s="324"/>
    </row>
    <row r="19" spans="1:12" s="161" customFormat="1" ht="12" customHeight="1" x14ac:dyDescent="0.2">
      <c r="A19" s="401" t="s">
        <v>340</v>
      </c>
      <c r="B19" s="401"/>
      <c r="C19" s="401"/>
      <c r="D19" s="401"/>
      <c r="E19" s="401"/>
      <c r="F19" s="401"/>
      <c r="G19" s="324"/>
      <c r="H19" s="324"/>
      <c r="I19" s="324"/>
      <c r="J19" s="324"/>
      <c r="K19" s="324"/>
      <c r="L19" s="324"/>
    </row>
    <row r="20" spans="1:12" s="161" customFormat="1" ht="12" customHeight="1" x14ac:dyDescent="0.2">
      <c r="A20" s="401" t="s">
        <v>296</v>
      </c>
      <c r="B20" s="401"/>
      <c r="C20" s="401"/>
      <c r="D20" s="401"/>
      <c r="E20" s="401"/>
      <c r="F20" s="401"/>
      <c r="G20" s="324"/>
      <c r="H20" s="324"/>
      <c r="I20" s="324"/>
      <c r="J20" s="324"/>
      <c r="K20" s="324"/>
      <c r="L20" s="324"/>
    </row>
    <row r="21" spans="1:12" s="161" customFormat="1" ht="24.75" customHeight="1" x14ac:dyDescent="0.2">
      <c r="A21" s="394" t="s">
        <v>297</v>
      </c>
      <c r="B21" s="394"/>
      <c r="C21" s="394"/>
      <c r="D21" s="394"/>
      <c r="E21" s="394"/>
      <c r="F21" s="394"/>
      <c r="G21" s="325"/>
      <c r="H21" s="325"/>
      <c r="I21" s="325"/>
      <c r="J21" s="325"/>
      <c r="K21" s="325"/>
      <c r="L21" s="325"/>
    </row>
    <row r="22" spans="1:12" s="161" customFormat="1" ht="12" customHeight="1" x14ac:dyDescent="0.2">
      <c r="A22" s="394" t="s">
        <v>298</v>
      </c>
      <c r="B22" s="394"/>
      <c r="C22" s="394"/>
      <c r="D22" s="394"/>
      <c r="E22" s="394"/>
      <c r="F22" s="394"/>
      <c r="G22" s="325"/>
      <c r="H22" s="325"/>
      <c r="I22" s="325"/>
      <c r="J22" s="325"/>
      <c r="K22" s="325"/>
      <c r="L22" s="325"/>
    </row>
    <row r="23" spans="1:12" s="161" customFormat="1" ht="11.4" x14ac:dyDescent="0.2">
      <c r="A23" s="240" t="s">
        <v>234</v>
      </c>
      <c r="B23" s="240"/>
      <c r="C23" s="240"/>
      <c r="D23" s="240"/>
      <c r="E23" s="240"/>
      <c r="F23" s="240"/>
      <c r="G23" s="241"/>
      <c r="H23" s="242"/>
      <c r="I23" s="241"/>
      <c r="J23" s="242"/>
      <c r="K23" s="243"/>
      <c r="L23" s="243"/>
    </row>
    <row r="24" spans="1:12" s="161" customFormat="1" ht="11.4" x14ac:dyDescent="0.2">
      <c r="A24" s="240" t="s">
        <v>299</v>
      </c>
      <c r="B24" s="240"/>
      <c r="C24" s="240"/>
      <c r="D24" s="240"/>
      <c r="E24" s="240"/>
      <c r="F24" s="240"/>
      <c r="G24" s="241"/>
      <c r="H24" s="242"/>
      <c r="I24" s="241"/>
      <c r="J24" s="242"/>
      <c r="K24" s="243"/>
      <c r="L24" s="243"/>
    </row>
    <row r="25" spans="1:12" s="155" customFormat="1" ht="12" x14ac:dyDescent="0.25">
      <c r="A25" s="120" t="s">
        <v>237</v>
      </c>
      <c r="B25" s="120"/>
      <c r="C25" s="246"/>
      <c r="D25" s="247"/>
      <c r="E25" s="248"/>
      <c r="F25" s="247"/>
      <c r="G25" s="249"/>
      <c r="H25" s="250"/>
      <c r="I25" s="250"/>
      <c r="J25" s="250"/>
      <c r="K25" s="250"/>
      <c r="L25" s="250"/>
    </row>
    <row r="26" spans="1:12" s="14" customFormat="1" x14ac:dyDescent="0.25">
      <c r="A26" s="22"/>
      <c r="B26" s="22"/>
      <c r="C26" s="26"/>
      <c r="F26" s="21"/>
    </row>
    <row r="27" spans="1:12" s="14" customFormat="1" x14ac:dyDescent="0.25">
      <c r="A27" s="22"/>
      <c r="B27" s="22"/>
      <c r="C27" s="26"/>
      <c r="F27" s="21"/>
    </row>
    <row r="28" spans="1:12" s="14" customFormat="1" x14ac:dyDescent="0.25">
      <c r="A28" s="22"/>
      <c r="B28" s="22"/>
      <c r="C28" s="26"/>
      <c r="F28" s="21"/>
    </row>
    <row r="29" spans="1:12" s="14" customFormat="1" x14ac:dyDescent="0.25">
      <c r="A29" s="22"/>
      <c r="B29" s="22"/>
      <c r="C29" s="26"/>
      <c r="F29" s="21"/>
    </row>
    <row r="30" spans="1:12" s="14" customFormat="1" x14ac:dyDescent="0.25">
      <c r="A30" s="22"/>
      <c r="B30" s="22"/>
      <c r="C30" s="26"/>
      <c r="F30" s="21"/>
    </row>
    <row r="31" spans="1:12" s="14" customFormat="1" x14ac:dyDescent="0.25">
      <c r="A31" s="22"/>
      <c r="B31" s="22"/>
      <c r="C31" s="26"/>
      <c r="F31" s="21"/>
    </row>
    <row r="32" spans="1:12" s="14" customFormat="1" x14ac:dyDescent="0.25">
      <c r="A32" s="22"/>
      <c r="B32" s="22"/>
      <c r="C32" s="26"/>
      <c r="F32" s="21"/>
    </row>
    <row r="33" spans="1:6" s="14" customFormat="1" x14ac:dyDescent="0.25">
      <c r="A33" s="22"/>
      <c r="B33" s="22"/>
      <c r="C33" s="26"/>
      <c r="F33" s="21"/>
    </row>
    <row r="34" spans="1:6" s="14" customFormat="1" x14ac:dyDescent="0.25">
      <c r="A34" s="22"/>
      <c r="B34" s="22"/>
      <c r="C34" s="26"/>
      <c r="F34" s="21"/>
    </row>
    <row r="35" spans="1:6" s="14" customFormat="1" x14ac:dyDescent="0.25">
      <c r="A35" s="22"/>
      <c r="B35" s="22"/>
      <c r="C35" s="26"/>
      <c r="F35" s="21"/>
    </row>
    <row r="36" spans="1:6" s="14" customFormat="1" x14ac:dyDescent="0.25">
      <c r="A36" s="22"/>
      <c r="B36" s="22"/>
      <c r="C36" s="26"/>
      <c r="F36" s="21"/>
    </row>
    <row r="37" spans="1:6" s="14" customFormat="1" x14ac:dyDescent="0.25">
      <c r="A37" s="22"/>
      <c r="B37" s="22"/>
      <c r="C37" s="26"/>
      <c r="F37" s="21"/>
    </row>
    <row r="38" spans="1:6" s="14" customFormat="1" x14ac:dyDescent="0.25">
      <c r="A38" s="22"/>
      <c r="B38" s="22"/>
      <c r="C38" s="28"/>
      <c r="F38" s="21"/>
    </row>
    <row r="39" spans="1:6" s="14" customFormat="1" x14ac:dyDescent="0.25">
      <c r="A39" s="22"/>
      <c r="B39" s="22"/>
      <c r="C39" s="28"/>
      <c r="F39" s="21"/>
    </row>
    <row r="40" spans="1:6" s="14" customFormat="1" x14ac:dyDescent="0.25">
      <c r="A40" s="22"/>
      <c r="B40" s="22"/>
      <c r="C40" s="28"/>
      <c r="F40" s="21"/>
    </row>
    <row r="41" spans="1:6" s="14" customFormat="1" x14ac:dyDescent="0.25">
      <c r="A41" s="22"/>
      <c r="B41" s="22"/>
      <c r="C41" s="28"/>
      <c r="F41" s="21"/>
    </row>
    <row r="42" spans="1:6" s="14" customFormat="1" x14ac:dyDescent="0.25">
      <c r="A42" s="22"/>
      <c r="B42" s="22"/>
      <c r="C42" s="28"/>
      <c r="F42" s="21"/>
    </row>
    <row r="43" spans="1:6" s="14" customFormat="1" x14ac:dyDescent="0.25">
      <c r="A43" s="22"/>
      <c r="B43" s="22"/>
      <c r="C43" s="28"/>
      <c r="F43" s="21"/>
    </row>
    <row r="44" spans="1:6" s="14" customFormat="1" x14ac:dyDescent="0.25">
      <c r="A44" s="22"/>
      <c r="B44" s="22"/>
      <c r="C44" s="28"/>
      <c r="F44" s="21"/>
    </row>
    <row r="45" spans="1:6" s="14" customFormat="1" x14ac:dyDescent="0.25">
      <c r="A45" s="22"/>
      <c r="B45" s="22"/>
      <c r="C45" s="28"/>
      <c r="F45" s="21"/>
    </row>
    <row r="46" spans="1:6" s="14" customFormat="1" x14ac:dyDescent="0.25">
      <c r="A46" s="22"/>
      <c r="B46" s="22"/>
      <c r="C46" s="28"/>
      <c r="F46" s="21"/>
    </row>
    <row r="47" spans="1:6" s="14" customFormat="1" x14ac:dyDescent="0.25">
      <c r="A47" s="22"/>
      <c r="B47" s="22"/>
      <c r="C47" s="28"/>
      <c r="F47" s="21"/>
    </row>
    <row r="48" spans="1:6" s="14" customFormat="1" x14ac:dyDescent="0.25">
      <c r="A48" s="22"/>
      <c r="B48" s="22"/>
      <c r="C48" s="28"/>
      <c r="F48" s="21"/>
    </row>
    <row r="49" spans="1:6" s="14" customFormat="1" x14ac:dyDescent="0.25">
      <c r="A49" s="22"/>
      <c r="B49" s="22"/>
      <c r="C49" s="28"/>
      <c r="F49" s="21"/>
    </row>
    <row r="50" spans="1:6" s="14" customFormat="1" x14ac:dyDescent="0.25">
      <c r="A50" s="22"/>
      <c r="B50" s="22"/>
      <c r="C50" s="28"/>
      <c r="F50" s="21"/>
    </row>
    <row r="51" spans="1:6" s="14" customFormat="1" x14ac:dyDescent="0.25">
      <c r="A51" s="22"/>
      <c r="B51" s="22"/>
      <c r="C51" s="28"/>
      <c r="F51" s="21"/>
    </row>
    <row r="52" spans="1:6" s="14" customFormat="1" x14ac:dyDescent="0.25">
      <c r="A52" s="22"/>
      <c r="B52" s="22"/>
      <c r="C52" s="28"/>
      <c r="F52" s="21"/>
    </row>
    <row r="53" spans="1:6" s="14" customFormat="1" x14ac:dyDescent="0.25">
      <c r="A53" s="22"/>
      <c r="B53" s="22"/>
      <c r="C53" s="28"/>
      <c r="F53" s="21"/>
    </row>
    <row r="54" spans="1:6" s="14" customFormat="1" x14ac:dyDescent="0.25">
      <c r="A54" s="22"/>
      <c r="B54" s="22"/>
      <c r="C54" s="28"/>
      <c r="F54" s="21"/>
    </row>
    <row r="55" spans="1:6" s="14" customFormat="1" x14ac:dyDescent="0.25">
      <c r="A55" s="22"/>
      <c r="B55" s="22"/>
      <c r="C55" s="28"/>
      <c r="F55" s="21"/>
    </row>
    <row r="56" spans="1:6" s="14" customFormat="1" x14ac:dyDescent="0.25">
      <c r="A56" s="22"/>
      <c r="B56" s="22"/>
      <c r="C56" s="28"/>
      <c r="F56" s="21"/>
    </row>
    <row r="57" spans="1:6" s="14" customFormat="1" x14ac:dyDescent="0.25">
      <c r="A57" s="22"/>
      <c r="B57" s="22"/>
      <c r="C57" s="28"/>
      <c r="F57" s="21"/>
    </row>
    <row r="58" spans="1:6" s="14" customFormat="1" x14ac:dyDescent="0.25">
      <c r="A58" s="22"/>
      <c r="B58" s="22"/>
      <c r="C58" s="28"/>
      <c r="F58" s="21"/>
    </row>
    <row r="59" spans="1:6" s="14" customFormat="1" x14ac:dyDescent="0.25">
      <c r="A59" s="22"/>
      <c r="B59" s="22"/>
      <c r="C59" s="28"/>
      <c r="F59" s="21"/>
    </row>
    <row r="60" spans="1:6" s="14" customFormat="1" x14ac:dyDescent="0.25">
      <c r="A60" s="22"/>
      <c r="B60" s="22"/>
      <c r="C60" s="28"/>
      <c r="F60" s="21"/>
    </row>
    <row r="61" spans="1:6" s="14" customFormat="1" x14ac:dyDescent="0.25">
      <c r="A61" s="22"/>
      <c r="B61" s="22"/>
      <c r="C61" s="28"/>
      <c r="F61" s="21"/>
    </row>
    <row r="62" spans="1:6" s="14" customFormat="1" x14ac:dyDescent="0.25">
      <c r="A62" s="22"/>
      <c r="B62" s="22"/>
      <c r="C62" s="28"/>
      <c r="F62" s="21"/>
    </row>
    <row r="63" spans="1:6" s="14" customFormat="1" x14ac:dyDescent="0.25">
      <c r="A63" s="22"/>
      <c r="B63" s="22"/>
      <c r="C63" s="28"/>
      <c r="F63" s="21"/>
    </row>
  </sheetData>
  <mergeCells count="9">
    <mergeCell ref="A19:F19"/>
    <mergeCell ref="A20:F20"/>
    <mergeCell ref="A21:F21"/>
    <mergeCell ref="A22:F22"/>
    <mergeCell ref="A1:F1"/>
    <mergeCell ref="A2:F2"/>
    <mergeCell ref="A4:B5"/>
    <mergeCell ref="A17:F17"/>
    <mergeCell ref="A18:F18"/>
  </mergeCells>
  <printOptions horizontalCentered="1"/>
  <pageMargins left="0.19685039370078741" right="0.19685039370078741" top="0.3543307086614173" bottom="0.3543307086614173" header="0.31496062992125984" footer="0.31496062992125984"/>
  <pageSetup paperSize="9" scale="85" fitToHeight="0" orientation="landscape"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87178-FEE7-49D4-8C06-7B549FE2B86F}">
  <sheetPr>
    <pageSetUpPr fitToPage="1"/>
  </sheetPr>
  <dimension ref="A1:N62"/>
  <sheetViews>
    <sheetView topLeftCell="D1" zoomScale="60" zoomScaleNormal="60" workbookViewId="0">
      <selection activeCell="C7" sqref="C7:N24"/>
    </sheetView>
  </sheetViews>
  <sheetFormatPr defaultColWidth="9.109375" defaultRowHeight="13.2" x14ac:dyDescent="0.25"/>
  <cols>
    <col min="1" max="1" width="4.109375" style="218" customWidth="1"/>
    <col min="2" max="2" width="30.21875" style="218" customWidth="1"/>
    <col min="3" max="5" width="14.21875" style="218" customWidth="1"/>
    <col min="6" max="6" width="10" style="344" customWidth="1"/>
    <col min="7" max="7" width="14.21875" style="218" customWidth="1"/>
    <col min="8" max="8" width="10" style="344" customWidth="1"/>
    <col min="9" max="9" width="14.21875" style="218" customWidth="1"/>
    <col min="10" max="10" width="10" style="344" customWidth="1"/>
    <col min="11" max="11" width="14.21875" style="218" customWidth="1"/>
    <col min="12" max="12" width="10" style="218" customWidth="1"/>
    <col min="13" max="14" width="14.21875" style="218" customWidth="1"/>
    <col min="15" max="87" width="11" style="218" bestFit="1" customWidth="1"/>
    <col min="88" max="88" width="7.44140625" style="218" bestFit="1" customWidth="1"/>
    <col min="89" max="89" width="12" style="218" bestFit="1" customWidth="1"/>
    <col min="90" max="16384" width="9.109375" style="218"/>
  </cols>
  <sheetData>
    <row r="1" spans="1:14" s="1" customFormat="1" ht="15" customHeight="1" x14ac:dyDescent="0.25">
      <c r="A1" s="422" t="s">
        <v>367</v>
      </c>
      <c r="B1" s="422"/>
      <c r="C1" s="422"/>
      <c r="D1" s="422"/>
      <c r="E1" s="422"/>
      <c r="F1" s="422"/>
      <c r="G1" s="422"/>
      <c r="H1" s="422"/>
      <c r="I1" s="422"/>
      <c r="J1" s="422"/>
      <c r="K1" s="422"/>
      <c r="L1" s="422"/>
      <c r="M1" s="422"/>
      <c r="N1" s="422"/>
    </row>
    <row r="2" spans="1:14" s="1" customFormat="1" ht="15" customHeight="1" x14ac:dyDescent="0.25">
      <c r="A2" s="365" t="s">
        <v>232</v>
      </c>
      <c r="B2" s="365"/>
      <c r="C2" s="365"/>
      <c r="D2" s="365"/>
      <c r="E2" s="365"/>
      <c r="F2" s="365"/>
      <c r="G2" s="365"/>
      <c r="H2" s="365"/>
      <c r="I2" s="365"/>
      <c r="J2" s="365"/>
      <c r="K2" s="365"/>
      <c r="L2" s="365"/>
      <c r="M2" s="365"/>
      <c r="N2" s="365"/>
    </row>
    <row r="3" spans="1:14" x14ac:dyDescent="0.25">
      <c r="F3" s="218"/>
      <c r="H3" s="218"/>
      <c r="J3" s="218"/>
    </row>
    <row r="4" spans="1:14" ht="18" customHeight="1" x14ac:dyDescent="0.25">
      <c r="A4" s="411" t="s">
        <v>348</v>
      </c>
      <c r="B4" s="412"/>
      <c r="C4" s="423" t="s">
        <v>1</v>
      </c>
      <c r="D4" s="423"/>
      <c r="E4" s="423" t="s">
        <v>349</v>
      </c>
      <c r="F4" s="423"/>
      <c r="G4" s="423"/>
      <c r="H4" s="423"/>
      <c r="I4" s="423" t="s">
        <v>350</v>
      </c>
      <c r="J4" s="423"/>
      <c r="K4" s="423"/>
      <c r="L4" s="423"/>
      <c r="M4" s="423" t="s">
        <v>2</v>
      </c>
      <c r="N4" s="424"/>
    </row>
    <row r="5" spans="1:14" ht="42.6" customHeight="1" x14ac:dyDescent="0.25">
      <c r="A5" s="415"/>
      <c r="B5" s="416"/>
      <c r="C5" s="326" t="s">
        <v>368</v>
      </c>
      <c r="D5" s="326" t="s">
        <v>369</v>
      </c>
      <c r="E5" s="326" t="s">
        <v>368</v>
      </c>
      <c r="F5" s="128" t="s">
        <v>245</v>
      </c>
      <c r="G5" s="326" t="s">
        <v>369</v>
      </c>
      <c r="H5" s="128" t="s">
        <v>245</v>
      </c>
      <c r="I5" s="326" t="s">
        <v>368</v>
      </c>
      <c r="J5" s="128" t="s">
        <v>245</v>
      </c>
      <c r="K5" s="326" t="s">
        <v>369</v>
      </c>
      <c r="L5" s="128" t="s">
        <v>245</v>
      </c>
      <c r="M5" s="326" t="s">
        <v>368</v>
      </c>
      <c r="N5" s="327" t="s">
        <v>369</v>
      </c>
    </row>
    <row r="6" spans="1:14" x14ac:dyDescent="0.25">
      <c r="C6" s="113"/>
      <c r="D6" s="113"/>
      <c r="E6" s="113"/>
      <c r="F6" s="113"/>
      <c r="G6" s="113"/>
      <c r="H6" s="113"/>
      <c r="I6" s="113"/>
      <c r="J6" s="113"/>
      <c r="K6" s="113"/>
      <c r="L6" s="113"/>
      <c r="M6" s="113"/>
      <c r="N6" s="113"/>
    </row>
    <row r="7" spans="1:14" s="328" customFormat="1" x14ac:dyDescent="0.25">
      <c r="B7" s="329" t="s">
        <v>226</v>
      </c>
      <c r="C7" s="330">
        <v>17564382530</v>
      </c>
      <c r="D7" s="330">
        <v>17872195034</v>
      </c>
      <c r="E7" s="330">
        <v>6729637643</v>
      </c>
      <c r="F7" s="331">
        <v>100</v>
      </c>
      <c r="G7" s="330">
        <v>6748391703</v>
      </c>
      <c r="H7" s="331">
        <v>100.00000000000001</v>
      </c>
      <c r="I7" s="330">
        <v>10834744887</v>
      </c>
      <c r="J7" s="331">
        <v>100</v>
      </c>
      <c r="K7" s="330">
        <v>11123803331</v>
      </c>
      <c r="L7" s="331">
        <v>100.00000000000001</v>
      </c>
      <c r="M7" s="332">
        <v>-4105107244</v>
      </c>
      <c r="N7" s="332">
        <v>-4375411628</v>
      </c>
    </row>
    <row r="8" spans="1:14" x14ac:dyDescent="0.25">
      <c r="C8" s="333"/>
      <c r="D8" s="333"/>
      <c r="E8" s="333"/>
      <c r="F8" s="333"/>
      <c r="G8" s="333"/>
      <c r="H8" s="333"/>
      <c r="I8" s="333"/>
      <c r="J8" s="333"/>
      <c r="K8" s="333"/>
      <c r="L8" s="333"/>
      <c r="M8" s="333"/>
      <c r="N8" s="333"/>
    </row>
    <row r="9" spans="1:14" ht="15.6" x14ac:dyDescent="0.25">
      <c r="A9" s="334">
        <v>1</v>
      </c>
      <c r="B9" s="218" t="s">
        <v>351</v>
      </c>
      <c r="C9" s="335">
        <v>7833188355</v>
      </c>
      <c r="D9" s="335">
        <v>8334337901</v>
      </c>
      <c r="E9" s="335">
        <v>3212749367</v>
      </c>
      <c r="F9" s="336">
        <v>47.740302486298368</v>
      </c>
      <c r="G9" s="335">
        <v>3310990057</v>
      </c>
      <c r="H9" s="336">
        <v>49.063394697852203</v>
      </c>
      <c r="I9" s="335">
        <v>4620438988</v>
      </c>
      <c r="J9" s="336">
        <v>42.64464956201973</v>
      </c>
      <c r="K9" s="335">
        <v>5023347844</v>
      </c>
      <c r="L9" s="336">
        <v>45.158545998389329</v>
      </c>
      <c r="M9" s="337">
        <v>-1407689621</v>
      </c>
      <c r="N9" s="337">
        <v>-1712357787</v>
      </c>
    </row>
    <row r="10" spans="1:14" ht="15.6" x14ac:dyDescent="0.25">
      <c r="A10" s="334">
        <v>2</v>
      </c>
      <c r="B10" s="218" t="s">
        <v>352</v>
      </c>
      <c r="C10" s="335">
        <v>4294518823</v>
      </c>
      <c r="D10" s="335">
        <v>3981869533</v>
      </c>
      <c r="E10" s="335">
        <v>1055759546</v>
      </c>
      <c r="F10" s="336">
        <v>15.68820792451098</v>
      </c>
      <c r="G10" s="335">
        <v>920301923</v>
      </c>
      <c r="H10" s="336">
        <v>13.637351883277308</v>
      </c>
      <c r="I10" s="335">
        <v>3238759277</v>
      </c>
      <c r="J10" s="336">
        <v>29.892344589359045</v>
      </c>
      <c r="K10" s="335">
        <v>3061567610</v>
      </c>
      <c r="L10" s="336">
        <v>27.522669350580593</v>
      </c>
      <c r="M10" s="337">
        <v>-2182999731</v>
      </c>
      <c r="N10" s="337">
        <v>-2141265687</v>
      </c>
    </row>
    <row r="11" spans="1:14" ht="15.6" x14ac:dyDescent="0.25">
      <c r="A11" s="334">
        <v>3</v>
      </c>
      <c r="B11" s="218" t="s">
        <v>353</v>
      </c>
      <c r="C11" s="335">
        <v>2009745351</v>
      </c>
      <c r="D11" s="335">
        <v>2049345472</v>
      </c>
      <c r="E11" s="335">
        <v>1157316352</v>
      </c>
      <c r="F11" s="336">
        <v>17.19730561130303</v>
      </c>
      <c r="G11" s="335">
        <v>1272463863</v>
      </c>
      <c r="H11" s="336">
        <v>18.855809191311845</v>
      </c>
      <c r="I11" s="335">
        <v>852428999</v>
      </c>
      <c r="J11" s="336">
        <v>7.8675502551313556</v>
      </c>
      <c r="K11" s="335">
        <v>776881609</v>
      </c>
      <c r="L11" s="336">
        <v>6.983956708718261</v>
      </c>
      <c r="M11" s="337">
        <v>304887353</v>
      </c>
      <c r="N11" s="337">
        <v>495582254</v>
      </c>
    </row>
    <row r="12" spans="1:14" ht="15.6" x14ac:dyDescent="0.25">
      <c r="A12" s="334">
        <v>4</v>
      </c>
      <c r="B12" s="218" t="s">
        <v>354</v>
      </c>
      <c r="C12" s="335">
        <v>1052086610</v>
      </c>
      <c r="D12" s="335">
        <v>1034989172</v>
      </c>
      <c r="E12" s="335">
        <v>687750663</v>
      </c>
      <c r="F12" s="336">
        <v>10.219728007426685</v>
      </c>
      <c r="G12" s="335">
        <v>618488715</v>
      </c>
      <c r="H12" s="336">
        <v>9.1649794828158928</v>
      </c>
      <c r="I12" s="335">
        <v>364335947</v>
      </c>
      <c r="J12" s="336">
        <v>3.3626629034629705</v>
      </c>
      <c r="K12" s="335">
        <v>416500457</v>
      </c>
      <c r="L12" s="336">
        <v>3.7442270831891604</v>
      </c>
      <c r="M12" s="337">
        <v>323414716</v>
      </c>
      <c r="N12" s="337">
        <v>201988258</v>
      </c>
    </row>
    <row r="13" spans="1:14" ht="15.6" x14ac:dyDescent="0.25">
      <c r="A13" s="334">
        <v>5</v>
      </c>
      <c r="B13" s="218" t="s">
        <v>374</v>
      </c>
      <c r="C13" s="335">
        <v>624168578</v>
      </c>
      <c r="D13" s="335">
        <v>787718394</v>
      </c>
      <c r="E13" s="335">
        <v>62841288</v>
      </c>
      <c r="F13" s="336">
        <v>0.93379898493295443</v>
      </c>
      <c r="G13" s="335">
        <v>89795425</v>
      </c>
      <c r="H13" s="336">
        <v>1.3306196343060734</v>
      </c>
      <c r="I13" s="335">
        <v>561327290</v>
      </c>
      <c r="J13" s="336">
        <v>5.1808076318760863</v>
      </c>
      <c r="K13" s="335">
        <v>697922969</v>
      </c>
      <c r="L13" s="336">
        <v>6.2741397724554933</v>
      </c>
      <c r="M13" s="337">
        <v>-498486002</v>
      </c>
      <c r="N13" s="337">
        <v>-608127544</v>
      </c>
    </row>
    <row r="14" spans="1:14" ht="15.6" x14ac:dyDescent="0.25">
      <c r="A14" s="334">
        <v>6</v>
      </c>
      <c r="B14" s="218" t="s">
        <v>375</v>
      </c>
      <c r="C14" s="335">
        <v>413079026</v>
      </c>
      <c r="D14" s="335">
        <v>317189484</v>
      </c>
      <c r="E14" s="335">
        <v>68139162</v>
      </c>
      <c r="F14" s="336">
        <v>1.0125234910809298</v>
      </c>
      <c r="G14" s="335">
        <v>54549201</v>
      </c>
      <c r="H14" s="336">
        <v>0.8083289085864731</v>
      </c>
      <c r="I14" s="335">
        <v>344939864</v>
      </c>
      <c r="J14" s="336">
        <v>3.1836454627914117</v>
      </c>
      <c r="K14" s="335">
        <v>262640283</v>
      </c>
      <c r="L14" s="336">
        <v>2.3610655023724636</v>
      </c>
      <c r="M14" s="337">
        <v>-276800702</v>
      </c>
      <c r="N14" s="337">
        <v>-208091082</v>
      </c>
    </row>
    <row r="15" spans="1:14" ht="15.6" x14ac:dyDescent="0.25">
      <c r="A15" s="334">
        <v>7</v>
      </c>
      <c r="B15" s="218" t="s">
        <v>376</v>
      </c>
      <c r="C15" s="335">
        <v>342634143</v>
      </c>
      <c r="D15" s="335">
        <v>300455451</v>
      </c>
      <c r="E15" s="335">
        <v>137985787</v>
      </c>
      <c r="F15" s="336">
        <v>2.0504192695059791</v>
      </c>
      <c r="G15" s="335">
        <v>111133400</v>
      </c>
      <c r="H15" s="336">
        <v>1.6468131206817116</v>
      </c>
      <c r="I15" s="335">
        <v>204648356</v>
      </c>
      <c r="J15" s="336">
        <v>1.8888156401868403</v>
      </c>
      <c r="K15" s="335">
        <v>189322051</v>
      </c>
      <c r="L15" s="336">
        <v>1.7019543169411684</v>
      </c>
      <c r="M15" s="337">
        <v>-66662569</v>
      </c>
      <c r="N15" s="337">
        <v>-78188651</v>
      </c>
    </row>
    <row r="16" spans="1:14" ht="15.6" x14ac:dyDescent="0.25">
      <c r="A16" s="334">
        <v>8</v>
      </c>
      <c r="B16" s="218" t="s">
        <v>377</v>
      </c>
      <c r="C16" s="335">
        <v>250551189</v>
      </c>
      <c r="D16" s="335">
        <v>295952443</v>
      </c>
      <c r="E16" s="335">
        <v>41886700</v>
      </c>
      <c r="F16" s="336">
        <v>0.62242132819096863</v>
      </c>
      <c r="G16" s="335">
        <v>37206058</v>
      </c>
      <c r="H16" s="336">
        <v>0.55133222310524799</v>
      </c>
      <c r="I16" s="335">
        <v>208664489</v>
      </c>
      <c r="J16" s="336">
        <v>1.9258828073595418</v>
      </c>
      <c r="K16" s="335">
        <v>258746385</v>
      </c>
      <c r="L16" s="336">
        <v>2.3260604066859156</v>
      </c>
      <c r="M16" s="337">
        <v>-166777789</v>
      </c>
      <c r="N16" s="337">
        <v>-221540327</v>
      </c>
    </row>
    <row r="17" spans="1:14" ht="15.6" x14ac:dyDescent="0.25">
      <c r="A17" s="334">
        <v>9</v>
      </c>
      <c r="B17" s="218" t="s">
        <v>355</v>
      </c>
      <c r="C17" s="335">
        <v>209066629</v>
      </c>
      <c r="D17" s="335">
        <v>225078295</v>
      </c>
      <c r="E17" s="335">
        <v>70441313</v>
      </c>
      <c r="F17" s="336">
        <v>1.0467326286619798</v>
      </c>
      <c r="G17" s="335">
        <v>97127622</v>
      </c>
      <c r="H17" s="336">
        <v>1.4392706629169418</v>
      </c>
      <c r="I17" s="335">
        <v>138625316</v>
      </c>
      <c r="J17" s="336">
        <v>1.2794515924996879</v>
      </c>
      <c r="K17" s="335">
        <v>127950673</v>
      </c>
      <c r="L17" s="336">
        <v>1.1502421356499979</v>
      </c>
      <c r="M17" s="337">
        <v>-68184003</v>
      </c>
      <c r="N17" s="337">
        <v>-30823051</v>
      </c>
    </row>
    <row r="18" spans="1:14" ht="15.6" x14ac:dyDescent="0.25">
      <c r="A18" s="334">
        <v>10</v>
      </c>
      <c r="B18" s="218" t="s">
        <v>378</v>
      </c>
      <c r="C18" s="335">
        <v>189388088</v>
      </c>
      <c r="D18" s="335">
        <v>184974315</v>
      </c>
      <c r="E18" s="335">
        <v>49777166</v>
      </c>
      <c r="F18" s="336">
        <v>0.73967082093605674</v>
      </c>
      <c r="G18" s="335">
        <v>43612746</v>
      </c>
      <c r="H18" s="336">
        <v>0.64626873956667241</v>
      </c>
      <c r="I18" s="335">
        <v>139610922</v>
      </c>
      <c r="J18" s="336">
        <v>1.2885483087609315</v>
      </c>
      <c r="K18" s="335">
        <v>141361569</v>
      </c>
      <c r="L18" s="336">
        <v>1.2708024835898639</v>
      </c>
      <c r="M18" s="337">
        <v>-89833756</v>
      </c>
      <c r="N18" s="337">
        <v>-97748823</v>
      </c>
    </row>
    <row r="19" spans="1:14" ht="15.6" x14ac:dyDescent="0.25">
      <c r="A19" s="334">
        <v>11</v>
      </c>
      <c r="B19" s="218" t="s">
        <v>356</v>
      </c>
      <c r="C19" s="335">
        <v>110217619</v>
      </c>
      <c r="D19" s="335">
        <v>144761413</v>
      </c>
      <c r="E19" s="335">
        <v>89182041</v>
      </c>
      <c r="F19" s="336">
        <v>1.3252131203938584</v>
      </c>
      <c r="G19" s="335">
        <v>83009131</v>
      </c>
      <c r="H19" s="336">
        <v>1.2300579849728976</v>
      </c>
      <c r="I19" s="335">
        <v>21035578</v>
      </c>
      <c r="J19" s="336">
        <v>0.1941492690357611</v>
      </c>
      <c r="K19" s="335">
        <v>61752282</v>
      </c>
      <c r="L19" s="336">
        <v>0.55513640580023305</v>
      </c>
      <c r="M19" s="337">
        <v>68146463</v>
      </c>
      <c r="N19" s="337">
        <v>21256849</v>
      </c>
    </row>
    <row r="20" spans="1:14" ht="15.6" x14ac:dyDescent="0.25">
      <c r="A20" s="334">
        <v>12</v>
      </c>
      <c r="B20" s="218" t="s">
        <v>357</v>
      </c>
      <c r="C20" s="335">
        <v>126560843</v>
      </c>
      <c r="D20" s="335">
        <v>113971490</v>
      </c>
      <c r="E20" s="335">
        <v>62599940</v>
      </c>
      <c r="F20" s="336">
        <v>0.93021264027662609</v>
      </c>
      <c r="G20" s="335">
        <v>76590019</v>
      </c>
      <c r="H20" s="336">
        <v>1.1349373653866577</v>
      </c>
      <c r="I20" s="335">
        <v>63960903</v>
      </c>
      <c r="J20" s="336">
        <v>0.59033141681760393</v>
      </c>
      <c r="K20" s="335">
        <v>37381471</v>
      </c>
      <c r="L20" s="336">
        <v>0.33604936987536177</v>
      </c>
      <c r="M20" s="337">
        <v>-1360963</v>
      </c>
      <c r="N20" s="337">
        <v>39208548</v>
      </c>
    </row>
    <row r="21" spans="1:14" ht="15.6" x14ac:dyDescent="0.25">
      <c r="A21" s="334">
        <v>13</v>
      </c>
      <c r="B21" s="218" t="s">
        <v>370</v>
      </c>
      <c r="C21" s="335">
        <v>1393440</v>
      </c>
      <c r="D21" s="335">
        <v>35052228</v>
      </c>
      <c r="E21" s="335">
        <v>996436</v>
      </c>
      <c r="F21" s="336">
        <v>1.4806681323123953E-2</v>
      </c>
      <c r="G21" s="335">
        <v>1230887</v>
      </c>
      <c r="H21" s="336">
        <v>1.8239708869489731E-2</v>
      </c>
      <c r="I21" s="335">
        <v>397004</v>
      </c>
      <c r="J21" s="336">
        <v>3.6641748757402005E-3</v>
      </c>
      <c r="K21" s="335">
        <v>33821341</v>
      </c>
      <c r="L21" s="336">
        <v>0.30404475873594533</v>
      </c>
      <c r="M21" s="337">
        <v>599432</v>
      </c>
      <c r="N21" s="337">
        <v>-32590454</v>
      </c>
    </row>
    <row r="22" spans="1:14" ht="15.6" x14ac:dyDescent="0.25">
      <c r="A22" s="334">
        <v>14</v>
      </c>
      <c r="B22" s="218" t="s">
        <v>371</v>
      </c>
      <c r="C22" s="335">
        <v>7619323</v>
      </c>
      <c r="D22" s="335">
        <v>14120360</v>
      </c>
      <c r="E22" s="335">
        <v>3156492</v>
      </c>
      <c r="F22" s="336">
        <v>4.6904338204350478E-2</v>
      </c>
      <c r="G22" s="335">
        <v>10530721</v>
      </c>
      <c r="H22" s="336">
        <v>0.15604786241614521</v>
      </c>
      <c r="I22" s="335">
        <v>4462831</v>
      </c>
      <c r="J22" s="336">
        <v>4.118999613322414E-2</v>
      </c>
      <c r="K22" s="335">
        <v>3589639</v>
      </c>
      <c r="L22" s="336">
        <v>3.226988911244353E-2</v>
      </c>
      <c r="M22" s="337">
        <v>-1306339</v>
      </c>
      <c r="N22" s="337">
        <v>6941082</v>
      </c>
    </row>
    <row r="23" spans="1:14" ht="15.6" x14ac:dyDescent="0.25">
      <c r="A23" s="334">
        <v>15</v>
      </c>
      <c r="B23" s="218" t="s">
        <v>372</v>
      </c>
      <c r="C23" s="335">
        <v>9600408</v>
      </c>
      <c r="D23" s="335">
        <v>12860727</v>
      </c>
      <c r="E23" s="335">
        <v>1401311</v>
      </c>
      <c r="F23" s="336">
        <v>2.0822978506987052E-2</v>
      </c>
      <c r="G23" s="335">
        <v>313622</v>
      </c>
      <c r="H23" s="336">
        <v>4.6473591605623484E-3</v>
      </c>
      <c r="I23" s="335">
        <v>8199097</v>
      </c>
      <c r="J23" s="336">
        <v>7.5674112178106143E-2</v>
      </c>
      <c r="K23" s="335">
        <v>12547105</v>
      </c>
      <c r="L23" s="336">
        <v>0.1127950991818915</v>
      </c>
      <c r="M23" s="337">
        <v>-6797786</v>
      </c>
      <c r="N23" s="337">
        <v>-12233483</v>
      </c>
    </row>
    <row r="24" spans="1:14" ht="15.6" x14ac:dyDescent="0.25">
      <c r="A24" s="334">
        <v>16</v>
      </c>
      <c r="B24" s="218" t="s">
        <v>358</v>
      </c>
      <c r="C24" s="335">
        <v>90564105</v>
      </c>
      <c r="D24" s="335">
        <v>39518356</v>
      </c>
      <c r="E24" s="335">
        <v>27654079</v>
      </c>
      <c r="F24" s="336">
        <v>0.41092968844711986</v>
      </c>
      <c r="G24" s="335">
        <v>21048313</v>
      </c>
      <c r="H24" s="336">
        <v>0.3119011747738793</v>
      </c>
      <c r="I24" s="335">
        <v>62910026</v>
      </c>
      <c r="J24" s="336">
        <v>0.58063227751197166</v>
      </c>
      <c r="K24" s="335">
        <v>18470043</v>
      </c>
      <c r="L24" s="336">
        <v>0.16604071872187257</v>
      </c>
      <c r="M24" s="337">
        <v>-35255947</v>
      </c>
      <c r="N24" s="337">
        <v>2578270</v>
      </c>
    </row>
    <row r="25" spans="1:14" x14ac:dyDescent="0.25">
      <c r="A25" s="338"/>
      <c r="B25" s="339"/>
      <c r="C25" s="340"/>
      <c r="D25" s="341"/>
      <c r="E25" s="340"/>
      <c r="F25" s="341"/>
      <c r="G25" s="340"/>
      <c r="H25" s="341"/>
      <c r="I25" s="340"/>
      <c r="J25" s="341"/>
      <c r="K25" s="340"/>
      <c r="L25" s="340"/>
      <c r="M25" s="340"/>
      <c r="N25" s="340"/>
    </row>
    <row r="26" spans="1:14" x14ac:dyDescent="0.25">
      <c r="A26" s="342"/>
      <c r="C26" s="343"/>
      <c r="D26" s="344"/>
      <c r="E26" s="343"/>
      <c r="G26" s="343"/>
      <c r="I26" s="343"/>
      <c r="K26" s="343"/>
      <c r="L26" s="344"/>
      <c r="M26" s="343"/>
      <c r="N26" s="343"/>
    </row>
    <row r="27" spans="1:14" s="161" customFormat="1" ht="12" customHeight="1" x14ac:dyDescent="0.2">
      <c r="A27" s="345" t="s">
        <v>359</v>
      </c>
      <c r="B27" s="239"/>
      <c r="C27" s="239"/>
      <c r="D27" s="239"/>
      <c r="E27" s="239"/>
      <c r="F27" s="239"/>
      <c r="G27" s="324"/>
      <c r="H27" s="324"/>
      <c r="I27" s="324"/>
      <c r="J27" s="324"/>
      <c r="K27" s="324"/>
      <c r="L27" s="324"/>
      <c r="M27" s="346"/>
      <c r="N27" s="346"/>
    </row>
    <row r="28" spans="1:14" x14ac:dyDescent="0.25">
      <c r="A28" s="347" t="s">
        <v>360</v>
      </c>
      <c r="B28" s="348"/>
      <c r="C28" s="346"/>
      <c r="D28" s="346"/>
      <c r="E28" s="346"/>
      <c r="F28" s="349"/>
      <c r="G28" s="346"/>
      <c r="H28" s="349"/>
      <c r="I28" s="346"/>
      <c r="J28" s="349"/>
      <c r="K28" s="346"/>
      <c r="L28" s="349"/>
      <c r="M28" s="346"/>
      <c r="N28" s="346"/>
    </row>
    <row r="29" spans="1:14" x14ac:dyDescent="0.25">
      <c r="A29" s="347" t="s">
        <v>361</v>
      </c>
      <c r="B29" s="348"/>
      <c r="C29" s="346"/>
      <c r="D29" s="346"/>
      <c r="E29" s="346"/>
      <c r="F29" s="349"/>
      <c r="G29" s="346"/>
      <c r="H29" s="349"/>
      <c r="I29" s="346"/>
      <c r="J29" s="349"/>
      <c r="K29" s="346"/>
      <c r="L29" s="349"/>
      <c r="M29" s="346"/>
      <c r="N29" s="346"/>
    </row>
    <row r="30" spans="1:14" x14ac:dyDescent="0.25">
      <c r="A30" s="347" t="s">
        <v>362</v>
      </c>
      <c r="B30" s="348"/>
      <c r="C30" s="346"/>
      <c r="D30" s="346"/>
      <c r="E30" s="346"/>
      <c r="F30" s="349"/>
      <c r="G30" s="346"/>
      <c r="H30" s="349"/>
      <c r="I30" s="346"/>
      <c r="J30" s="349"/>
      <c r="K30" s="346"/>
      <c r="L30" s="349"/>
      <c r="M30" s="346"/>
      <c r="N30" s="346"/>
    </row>
    <row r="31" spans="1:14" x14ac:dyDescent="0.25">
      <c r="A31" s="347" t="s">
        <v>379</v>
      </c>
      <c r="B31" s="350"/>
      <c r="C31" s="351"/>
      <c r="D31" s="351"/>
      <c r="E31" s="351"/>
      <c r="F31" s="351"/>
      <c r="G31" s="351"/>
      <c r="H31" s="351"/>
      <c r="I31" s="351"/>
      <c r="J31" s="351"/>
      <c r="K31" s="351"/>
      <c r="L31" s="351"/>
      <c r="M31" s="351"/>
      <c r="N31" s="351"/>
    </row>
    <row r="32" spans="1:14" x14ac:dyDescent="0.25">
      <c r="A32" s="348" t="s">
        <v>380</v>
      </c>
      <c r="B32" s="348"/>
      <c r="C32" s="346"/>
      <c r="D32" s="346"/>
      <c r="E32" s="346"/>
      <c r="F32" s="346"/>
      <c r="G32" s="346"/>
      <c r="H32" s="346"/>
      <c r="I32" s="346"/>
      <c r="J32" s="346"/>
      <c r="K32" s="346"/>
      <c r="L32" s="346"/>
      <c r="M32" s="346"/>
      <c r="N32" s="346"/>
    </row>
    <row r="33" spans="1:14" x14ac:dyDescent="0.25">
      <c r="A33" s="348" t="s">
        <v>381</v>
      </c>
      <c r="B33" s="348"/>
      <c r="C33" s="346"/>
      <c r="D33" s="346"/>
      <c r="E33" s="346"/>
      <c r="F33" s="346"/>
      <c r="G33" s="346"/>
      <c r="H33" s="346"/>
      <c r="I33" s="346"/>
      <c r="J33" s="346"/>
      <c r="K33" s="346"/>
      <c r="L33" s="346"/>
      <c r="M33" s="346"/>
      <c r="N33" s="346"/>
    </row>
    <row r="34" spans="1:14" ht="12.75" customHeight="1" x14ac:dyDescent="0.25">
      <c r="A34" s="421" t="s">
        <v>382</v>
      </c>
      <c r="B34" s="421"/>
      <c r="C34" s="421"/>
      <c r="D34" s="421"/>
      <c r="E34" s="421"/>
      <c r="F34" s="421"/>
      <c r="G34" s="421"/>
      <c r="H34" s="421"/>
      <c r="I34" s="421"/>
      <c r="J34" s="421"/>
      <c r="K34" s="421"/>
      <c r="L34" s="421"/>
      <c r="M34" s="421"/>
      <c r="N34" s="421"/>
    </row>
    <row r="35" spans="1:14" x14ac:dyDescent="0.25">
      <c r="A35" s="348" t="s">
        <v>363</v>
      </c>
      <c r="B35" s="348"/>
      <c r="C35" s="346"/>
      <c r="D35" s="346"/>
      <c r="E35" s="346"/>
      <c r="F35" s="346"/>
      <c r="G35" s="346"/>
      <c r="H35" s="346"/>
      <c r="I35" s="346"/>
      <c r="J35" s="346"/>
      <c r="K35" s="346"/>
      <c r="L35" s="346"/>
      <c r="M35" s="346"/>
      <c r="N35" s="346"/>
    </row>
    <row r="36" spans="1:14" s="353" customFormat="1" ht="11.4" x14ac:dyDescent="0.2">
      <c r="A36" s="347" t="s">
        <v>383</v>
      </c>
      <c r="B36" s="352"/>
      <c r="C36" s="352"/>
      <c r="D36" s="352"/>
      <c r="E36" s="352"/>
      <c r="F36" s="352"/>
      <c r="G36" s="352"/>
      <c r="H36" s="352"/>
      <c r="I36" s="352"/>
      <c r="J36" s="352"/>
      <c r="K36" s="352"/>
      <c r="L36" s="352"/>
      <c r="M36" s="352"/>
      <c r="N36" s="352"/>
    </row>
    <row r="37" spans="1:14" x14ac:dyDescent="0.25">
      <c r="A37" s="348" t="s">
        <v>364</v>
      </c>
      <c r="B37" s="348"/>
      <c r="C37" s="346"/>
      <c r="D37" s="346"/>
      <c r="E37" s="346"/>
      <c r="F37" s="349"/>
      <c r="G37" s="346"/>
      <c r="H37" s="349"/>
      <c r="I37" s="346"/>
      <c r="J37" s="349"/>
      <c r="K37" s="346"/>
      <c r="L37" s="349"/>
      <c r="M37" s="346"/>
      <c r="N37" s="346"/>
    </row>
    <row r="38" spans="1:14" x14ac:dyDescent="0.25">
      <c r="A38" s="348" t="s">
        <v>365</v>
      </c>
      <c r="B38" s="348"/>
      <c r="C38" s="346"/>
      <c r="D38" s="346"/>
      <c r="E38" s="346"/>
      <c r="F38" s="349"/>
      <c r="G38" s="346"/>
      <c r="H38" s="349"/>
      <c r="I38" s="346"/>
      <c r="J38" s="349"/>
      <c r="K38" s="346"/>
      <c r="L38" s="349"/>
      <c r="M38" s="346"/>
      <c r="N38" s="346"/>
    </row>
    <row r="39" spans="1:14" s="364" customFormat="1" x14ac:dyDescent="0.25">
      <c r="A39" s="361" t="s">
        <v>373</v>
      </c>
      <c r="B39" s="361"/>
      <c r="C39" s="362"/>
      <c r="D39" s="362"/>
      <c r="E39" s="362"/>
      <c r="F39" s="363"/>
      <c r="G39" s="362"/>
      <c r="H39" s="363"/>
      <c r="I39" s="362"/>
      <c r="J39" s="363"/>
      <c r="K39" s="362"/>
      <c r="L39" s="363"/>
      <c r="M39" s="362"/>
      <c r="N39" s="362"/>
    </row>
    <row r="40" spans="1:14" s="354" customFormat="1" ht="24.75" customHeight="1" x14ac:dyDescent="0.25">
      <c r="A40" s="421" t="s">
        <v>384</v>
      </c>
      <c r="B40" s="421"/>
      <c r="C40" s="421"/>
      <c r="D40" s="421"/>
      <c r="E40" s="421"/>
      <c r="F40" s="421"/>
      <c r="G40" s="421"/>
      <c r="H40" s="421"/>
      <c r="I40" s="421"/>
      <c r="J40" s="421"/>
      <c r="K40" s="421"/>
      <c r="L40" s="421"/>
      <c r="M40" s="421"/>
      <c r="N40" s="421"/>
    </row>
    <row r="41" spans="1:14" s="354" customFormat="1" x14ac:dyDescent="0.25">
      <c r="A41" s="421" t="s">
        <v>385</v>
      </c>
      <c r="B41" s="421"/>
      <c r="C41" s="421"/>
      <c r="D41" s="421"/>
      <c r="E41" s="421"/>
      <c r="F41" s="421"/>
      <c r="G41" s="421"/>
      <c r="H41" s="421"/>
      <c r="I41" s="421"/>
      <c r="J41" s="421"/>
      <c r="K41" s="421"/>
      <c r="L41" s="421"/>
      <c r="M41" s="421"/>
      <c r="N41" s="421"/>
    </row>
    <row r="42" spans="1:14" s="353" customFormat="1" ht="11.4" x14ac:dyDescent="0.2">
      <c r="A42" s="347" t="s">
        <v>366</v>
      </c>
      <c r="B42" s="355"/>
      <c r="C42" s="356"/>
      <c r="D42" s="356"/>
      <c r="E42" s="356"/>
      <c r="F42" s="356"/>
      <c r="G42" s="356"/>
      <c r="H42" s="356"/>
      <c r="I42" s="356"/>
      <c r="J42" s="356"/>
      <c r="K42" s="356"/>
      <c r="L42" s="356"/>
      <c r="M42" s="356"/>
      <c r="N42" s="356"/>
    </row>
    <row r="43" spans="1:14" s="2" customFormat="1" ht="11.4" x14ac:dyDescent="0.2">
      <c r="A43" s="119" t="s">
        <v>263</v>
      </c>
      <c r="B43" s="120"/>
      <c r="C43" s="357"/>
      <c r="D43" s="358"/>
      <c r="E43" s="357"/>
      <c r="F43" s="358"/>
      <c r="G43" s="359"/>
      <c r="H43" s="358"/>
      <c r="I43" s="358"/>
      <c r="J43" s="358"/>
      <c r="K43" s="358"/>
      <c r="L43" s="358"/>
      <c r="M43" s="358"/>
      <c r="N43" s="358"/>
    </row>
    <row r="44" spans="1:14" s="353" customFormat="1" ht="11.4" x14ac:dyDescent="0.2">
      <c r="A44" s="360" t="s">
        <v>234</v>
      </c>
      <c r="B44" s="355"/>
      <c r="C44" s="356"/>
      <c r="D44" s="356"/>
      <c r="E44" s="356"/>
      <c r="F44" s="356"/>
      <c r="G44" s="356"/>
      <c r="H44" s="356"/>
      <c r="I44" s="356"/>
      <c r="J44" s="356"/>
      <c r="K44" s="356"/>
      <c r="L44" s="356"/>
      <c r="M44" s="356"/>
      <c r="N44" s="356"/>
    </row>
    <row r="45" spans="1:14" s="154" customFormat="1" ht="12.75" customHeight="1" x14ac:dyDescent="0.2">
      <c r="A45" s="150" t="s">
        <v>332</v>
      </c>
      <c r="B45" s="73"/>
      <c r="C45" s="74"/>
      <c r="D45" s="166"/>
      <c r="E45" s="167"/>
      <c r="F45" s="166"/>
      <c r="G45" s="168"/>
    </row>
    <row r="46" spans="1:14" s="155" customFormat="1" ht="12.75" customHeight="1" x14ac:dyDescent="0.25">
      <c r="A46" s="120" t="s">
        <v>237</v>
      </c>
      <c r="B46" s="2"/>
      <c r="C46" s="75"/>
      <c r="D46" s="151"/>
      <c r="E46" s="152"/>
      <c r="F46" s="151"/>
      <c r="G46" s="153"/>
      <c r="H46" s="154"/>
    </row>
    <row r="47" spans="1:14" x14ac:dyDescent="0.25">
      <c r="F47" s="218"/>
      <c r="H47" s="218"/>
      <c r="J47" s="218"/>
    </row>
    <row r="49" spans="12:12" x14ac:dyDescent="0.25">
      <c r="L49" s="344"/>
    </row>
    <row r="50" spans="12:12" x14ac:dyDescent="0.25">
      <c r="L50" s="344"/>
    </row>
    <row r="51" spans="12:12" x14ac:dyDescent="0.25">
      <c r="L51" s="344"/>
    </row>
    <row r="56" spans="12:12" x14ac:dyDescent="0.25">
      <c r="L56" s="344"/>
    </row>
    <row r="57" spans="12:12" x14ac:dyDescent="0.25">
      <c r="L57" s="344"/>
    </row>
    <row r="58" spans="12:12" x14ac:dyDescent="0.25">
      <c r="L58" s="344"/>
    </row>
    <row r="59" spans="12:12" x14ac:dyDescent="0.25">
      <c r="L59" s="344"/>
    </row>
    <row r="60" spans="12:12" x14ac:dyDescent="0.25">
      <c r="L60" s="344"/>
    </row>
    <row r="62" spans="12:12" x14ac:dyDescent="0.25">
      <c r="L62" s="344"/>
    </row>
  </sheetData>
  <mergeCells count="10">
    <mergeCell ref="A34:N34"/>
    <mergeCell ref="A40:N40"/>
    <mergeCell ref="A41:N41"/>
    <mergeCell ref="A1:N1"/>
    <mergeCell ref="A2:N2"/>
    <mergeCell ref="A4:B5"/>
    <mergeCell ref="C4:D4"/>
    <mergeCell ref="E4:H4"/>
    <mergeCell ref="I4:L4"/>
    <mergeCell ref="M4:N4"/>
  </mergeCells>
  <pageMargins left="0.19685039370078741" right="0.19685039370078741" top="0.3543307086614173" bottom="0.3543307086614173" header="0.31496062992125984" footer="0.31496062992125984"/>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6AFA3-86FA-402C-97C3-5E0CD7F13ECE}">
  <sheetPr>
    <pageSetUpPr fitToPage="1"/>
  </sheetPr>
  <dimension ref="A1:F51"/>
  <sheetViews>
    <sheetView topLeftCell="A3" zoomScale="70" zoomScaleNormal="70" workbookViewId="0">
      <selection activeCell="B10" sqref="B10:D45"/>
    </sheetView>
  </sheetViews>
  <sheetFormatPr defaultColWidth="11" defaultRowHeight="13.2" x14ac:dyDescent="0.25"/>
  <cols>
    <col min="1" max="1" width="45.44140625" style="1" customWidth="1"/>
    <col min="2" max="3" width="26.44140625" style="1" customWidth="1"/>
    <col min="4" max="4" width="19.77734375" style="1" customWidth="1"/>
    <col min="5" max="6" width="16.88671875" style="1" bestFit="1" customWidth="1"/>
    <col min="7" max="16384" width="11" style="1"/>
  </cols>
  <sheetData>
    <row r="1" spans="1:4" x14ac:dyDescent="0.25">
      <c r="A1" s="365" t="s">
        <v>238</v>
      </c>
      <c r="B1" s="365"/>
      <c r="C1" s="365"/>
      <c r="D1" s="365"/>
    </row>
    <row r="2" spans="1:4" x14ac:dyDescent="0.25">
      <c r="A2" s="365" t="s">
        <v>232</v>
      </c>
      <c r="B2" s="365"/>
      <c r="C2" s="365"/>
      <c r="D2" s="365"/>
    </row>
    <row r="3" spans="1:4" x14ac:dyDescent="0.25">
      <c r="A3" s="50"/>
      <c r="B3" s="8"/>
      <c r="C3" s="8"/>
      <c r="D3" s="8"/>
    </row>
    <row r="4" spans="1:4" s="32" customFormat="1" x14ac:dyDescent="0.25">
      <c r="A4" s="366" t="s">
        <v>0</v>
      </c>
      <c r="B4" s="367" t="s">
        <v>4</v>
      </c>
      <c r="C4" s="368" t="s">
        <v>3</v>
      </c>
      <c r="D4" s="369" t="s">
        <v>233</v>
      </c>
    </row>
    <row r="5" spans="1:4" s="32" customFormat="1" x14ac:dyDescent="0.25">
      <c r="A5" s="366"/>
      <c r="B5" s="367"/>
      <c r="C5" s="368"/>
      <c r="D5" s="369"/>
    </row>
    <row r="6" spans="1:4" s="32" customFormat="1" x14ac:dyDescent="0.25">
      <c r="A6" s="366"/>
      <c r="B6" s="367"/>
      <c r="C6" s="368"/>
      <c r="D6" s="369"/>
    </row>
    <row r="7" spans="1:4" x14ac:dyDescent="0.25">
      <c r="A7" s="366"/>
      <c r="B7" s="108" t="s">
        <v>6</v>
      </c>
      <c r="C7" s="108" t="s">
        <v>7</v>
      </c>
      <c r="D7" s="109" t="s">
        <v>8</v>
      </c>
    </row>
    <row r="8" spans="1:4" x14ac:dyDescent="0.25">
      <c r="A8" s="110"/>
      <c r="B8" s="111"/>
      <c r="C8" s="111"/>
      <c r="D8" s="111"/>
    </row>
    <row r="9" spans="1:4" x14ac:dyDescent="0.25">
      <c r="A9" s="110">
        <v>2022</v>
      </c>
      <c r="B9" s="111"/>
      <c r="C9" s="111"/>
      <c r="D9" s="111"/>
    </row>
    <row r="10" spans="1:4" x14ac:dyDescent="0.25">
      <c r="A10" s="112" t="s">
        <v>14</v>
      </c>
      <c r="B10" s="113">
        <v>10559012524</v>
      </c>
      <c r="C10" s="113">
        <v>10559012524</v>
      </c>
      <c r="D10" s="114">
        <v>25.332311112868911</v>
      </c>
    </row>
    <row r="11" spans="1:4" x14ac:dyDescent="0.25">
      <c r="A11" s="112" t="s">
        <v>15</v>
      </c>
      <c r="B11" s="113">
        <v>10185728978</v>
      </c>
      <c r="C11" s="113">
        <v>20744741502</v>
      </c>
      <c r="D11" s="114">
        <v>26.304120815833599</v>
      </c>
    </row>
    <row r="12" spans="1:4" x14ac:dyDescent="0.25">
      <c r="A12" s="112" t="s">
        <v>16</v>
      </c>
      <c r="B12" s="113">
        <v>11768488512</v>
      </c>
      <c r="C12" s="113">
        <v>32513230014</v>
      </c>
      <c r="D12" s="114">
        <v>23.448240978732393</v>
      </c>
    </row>
    <row r="13" spans="1:4" x14ac:dyDescent="0.25">
      <c r="A13" s="112" t="s">
        <v>17</v>
      </c>
      <c r="B13" s="113">
        <v>11462843204</v>
      </c>
      <c r="C13" s="113">
        <v>43976073218</v>
      </c>
      <c r="D13" s="114">
        <v>29.105332350098223</v>
      </c>
    </row>
    <row r="14" spans="1:4" x14ac:dyDescent="0.25">
      <c r="A14" s="112" t="s">
        <v>18</v>
      </c>
      <c r="B14" s="113">
        <v>11879476170</v>
      </c>
      <c r="C14" s="113">
        <v>55855549388</v>
      </c>
      <c r="D14" s="114">
        <v>30.233928854713945</v>
      </c>
    </row>
    <row r="15" spans="1:4" x14ac:dyDescent="0.25">
      <c r="A15" s="112" t="s">
        <v>19</v>
      </c>
      <c r="B15" s="113">
        <v>12521684502</v>
      </c>
      <c r="C15" s="113">
        <v>68377233890</v>
      </c>
      <c r="D15" s="114">
        <v>26.393756234345901</v>
      </c>
    </row>
    <row r="16" spans="1:4" x14ac:dyDescent="0.25">
      <c r="A16" s="112" t="s">
        <v>20</v>
      </c>
      <c r="B16" s="113">
        <v>12214997745</v>
      </c>
      <c r="C16" s="113">
        <v>80592231635</v>
      </c>
      <c r="D16" s="114">
        <v>22.259556159412863</v>
      </c>
    </row>
    <row r="17" spans="1:4" x14ac:dyDescent="0.25">
      <c r="A17" s="112" t="s">
        <v>21</v>
      </c>
      <c r="B17" s="113">
        <v>12455327530</v>
      </c>
      <c r="C17" s="113">
        <v>93047559165</v>
      </c>
      <c r="D17" s="114">
        <v>26.442027450419324</v>
      </c>
    </row>
    <row r="18" spans="1:4" x14ac:dyDescent="0.25">
      <c r="A18" s="112" t="s">
        <v>22</v>
      </c>
      <c r="B18" s="113">
        <v>12011514095</v>
      </c>
      <c r="C18" s="113">
        <v>105059073260</v>
      </c>
      <c r="D18" s="114">
        <v>14.401707780060779</v>
      </c>
    </row>
    <row r="19" spans="1:4" x14ac:dyDescent="0.25">
      <c r="A19" s="112" t="s">
        <v>23</v>
      </c>
      <c r="B19" s="113">
        <v>11024213329</v>
      </c>
      <c r="C19" s="113">
        <v>116083286589</v>
      </c>
      <c r="D19" s="114">
        <v>7.7144077496904551</v>
      </c>
    </row>
    <row r="20" spans="1:4" x14ac:dyDescent="0.25">
      <c r="A20" s="112" t="s">
        <v>24</v>
      </c>
      <c r="B20" s="113">
        <v>10817610608</v>
      </c>
      <c r="C20" s="113">
        <v>126900897197</v>
      </c>
      <c r="D20" s="114">
        <v>-1.5164285285667933</v>
      </c>
    </row>
    <row r="21" spans="1:4" x14ac:dyDescent="0.25">
      <c r="A21" s="112" t="s">
        <v>25</v>
      </c>
      <c r="B21" s="113">
        <v>10320213270</v>
      </c>
      <c r="C21" s="113">
        <v>137221110467</v>
      </c>
      <c r="D21" s="114">
        <v>-9.4374881636058454</v>
      </c>
    </row>
    <row r="22" spans="1:4" x14ac:dyDescent="0.25">
      <c r="A22" s="110"/>
      <c r="B22" s="111"/>
      <c r="C22" s="111"/>
      <c r="D22" s="111"/>
    </row>
    <row r="23" spans="1:4" x14ac:dyDescent="0.25">
      <c r="A23" s="110">
        <v>2023</v>
      </c>
      <c r="B23" s="111"/>
      <c r="C23" s="111"/>
      <c r="D23" s="111"/>
    </row>
    <row r="24" spans="1:4" x14ac:dyDescent="0.25">
      <c r="A24" s="112" t="s">
        <v>14</v>
      </c>
      <c r="B24" s="113">
        <v>10997865701</v>
      </c>
      <c r="C24" s="113">
        <v>10997865701</v>
      </c>
      <c r="D24" s="114">
        <v>4.1561952502898736</v>
      </c>
    </row>
    <row r="25" spans="1:4" x14ac:dyDescent="0.25">
      <c r="A25" s="112" t="s">
        <v>15</v>
      </c>
      <c r="B25" s="113">
        <v>8983783926</v>
      </c>
      <c r="C25" s="113">
        <v>19981649627</v>
      </c>
      <c r="D25" s="114">
        <v>-11.800285032088153</v>
      </c>
    </row>
    <row r="26" spans="1:4" x14ac:dyDescent="0.25">
      <c r="A26" s="112" t="s">
        <v>16</v>
      </c>
      <c r="B26" s="113">
        <v>11631806573</v>
      </c>
      <c r="C26" s="113">
        <v>31613456200</v>
      </c>
      <c r="D26" s="114">
        <v>-1.1614230566706074</v>
      </c>
    </row>
    <row r="27" spans="1:4" x14ac:dyDescent="0.25">
      <c r="A27" s="112" t="s">
        <v>17</v>
      </c>
      <c r="B27" s="113">
        <v>9748473899</v>
      </c>
      <c r="C27" s="113">
        <v>41361930099</v>
      </c>
      <c r="D27" s="114">
        <v>-14.955882013650545</v>
      </c>
    </row>
    <row r="28" spans="1:4" x14ac:dyDescent="0.25">
      <c r="A28" s="112" t="s">
        <v>18</v>
      </c>
      <c r="B28" s="113">
        <v>10932619737</v>
      </c>
      <c r="C28" s="113">
        <v>52294549836</v>
      </c>
      <c r="D28" s="114">
        <v>-7.9705234427015936</v>
      </c>
    </row>
    <row r="29" spans="1:4" x14ac:dyDescent="0.25">
      <c r="A29" s="112" t="s">
        <v>19</v>
      </c>
      <c r="B29" s="113">
        <v>10667010906</v>
      </c>
      <c r="C29" s="113">
        <v>62961560742</v>
      </c>
      <c r="D29" s="114">
        <v>-14.811694031292399</v>
      </c>
    </row>
    <row r="30" spans="1:4" x14ac:dyDescent="0.25">
      <c r="A30" s="112" t="s">
        <v>20</v>
      </c>
      <c r="B30" s="113">
        <v>10370216547</v>
      </c>
      <c r="C30" s="113">
        <v>73331777289</v>
      </c>
      <c r="D30" s="114">
        <v>-15.102591392250808</v>
      </c>
    </row>
    <row r="31" spans="1:4" x14ac:dyDescent="0.25">
      <c r="A31" s="112" t="s">
        <v>21</v>
      </c>
      <c r="B31" s="113">
        <v>10834744887</v>
      </c>
      <c r="C31" s="113">
        <v>84166522176</v>
      </c>
      <c r="D31" s="114">
        <v>-13.011160397802879</v>
      </c>
    </row>
    <row r="32" spans="1:4" x14ac:dyDescent="0.25">
      <c r="A32" s="112" t="s">
        <v>22</v>
      </c>
      <c r="B32" s="113">
        <v>10320241450</v>
      </c>
      <c r="C32" s="113">
        <v>94486763626</v>
      </c>
      <c r="D32" s="114">
        <v>-14.080428425788726</v>
      </c>
    </row>
    <row r="33" spans="1:6" x14ac:dyDescent="0.25">
      <c r="A33" s="112" t="s">
        <v>23</v>
      </c>
      <c r="B33" s="113">
        <v>10759413457</v>
      </c>
      <c r="C33" s="113">
        <v>105246177083</v>
      </c>
      <c r="D33" s="114">
        <v>-2.4019842876536579</v>
      </c>
    </row>
    <row r="34" spans="1:6" x14ac:dyDescent="0.25">
      <c r="A34" s="112" t="s">
        <v>24</v>
      </c>
      <c r="B34" s="113">
        <v>11000525900</v>
      </c>
      <c r="C34" s="113">
        <v>116246702983</v>
      </c>
      <c r="D34" s="114">
        <v>1.6909029047942337</v>
      </c>
    </row>
    <row r="35" spans="1:6" x14ac:dyDescent="0.25">
      <c r="A35" s="112" t="s">
        <v>25</v>
      </c>
      <c r="B35" s="113">
        <v>9962501888</v>
      </c>
      <c r="C35" s="113">
        <v>126209204871</v>
      </c>
      <c r="D35" s="114">
        <v>-3.4661239321462256</v>
      </c>
    </row>
    <row r="36" spans="1:6" x14ac:dyDescent="0.25">
      <c r="A36" s="110"/>
      <c r="B36" s="111"/>
      <c r="C36" s="111"/>
      <c r="D36" s="111"/>
    </row>
    <row r="37" spans="1:6" x14ac:dyDescent="0.25">
      <c r="A37" s="110">
        <v>2024</v>
      </c>
      <c r="B37" s="111"/>
      <c r="C37" s="111"/>
      <c r="D37" s="111"/>
    </row>
    <row r="38" spans="1:6" x14ac:dyDescent="0.25">
      <c r="A38" s="112" t="s">
        <v>14</v>
      </c>
      <c r="B38" s="113">
        <v>10339820642</v>
      </c>
      <c r="C38" s="113">
        <v>10339820642</v>
      </c>
      <c r="D38" s="115">
        <v>-5.9833887491476334</v>
      </c>
      <c r="F38" s="30"/>
    </row>
    <row r="39" spans="1:6" x14ac:dyDescent="0.25">
      <c r="A39" s="112" t="s">
        <v>15</v>
      </c>
      <c r="B39" s="113">
        <v>9569393470</v>
      </c>
      <c r="C39" s="113">
        <v>19909214112</v>
      </c>
      <c r="D39" s="115">
        <v>6.5185176850167226</v>
      </c>
      <c r="F39" s="30"/>
    </row>
    <row r="40" spans="1:6" x14ac:dyDescent="0.25">
      <c r="A40" s="112" t="s">
        <v>16</v>
      </c>
      <c r="B40" s="113">
        <v>9572795270</v>
      </c>
      <c r="C40" s="113">
        <v>29482009382</v>
      </c>
      <c r="D40" s="115">
        <v>-17.701560716969123</v>
      </c>
      <c r="F40" s="30"/>
    </row>
    <row r="41" spans="1:6" x14ac:dyDescent="0.25">
      <c r="A41" s="112" t="s">
        <v>17</v>
      </c>
      <c r="B41" s="113">
        <v>11017020437</v>
      </c>
      <c r="C41" s="113">
        <v>40499029819</v>
      </c>
      <c r="D41" s="115">
        <v>13.01277052329317</v>
      </c>
      <c r="F41" s="30"/>
    </row>
    <row r="42" spans="1:6" x14ac:dyDescent="0.25">
      <c r="A42" s="112" t="s">
        <v>18</v>
      </c>
      <c r="B42" s="113">
        <v>11063880822</v>
      </c>
      <c r="C42" s="113">
        <v>51562910641</v>
      </c>
      <c r="D42" s="115">
        <v>1.20063706739717</v>
      </c>
      <c r="F42" s="30"/>
    </row>
    <row r="43" spans="1:6" x14ac:dyDescent="0.25">
      <c r="A43" s="112" t="s">
        <v>19</v>
      </c>
      <c r="B43" s="113">
        <v>9890818180</v>
      </c>
      <c r="C43" s="113">
        <v>61453728821</v>
      </c>
      <c r="D43" s="115">
        <v>-7.2765719735357726</v>
      </c>
      <c r="F43" s="30"/>
    </row>
    <row r="44" spans="1:6" ht="15.6" x14ac:dyDescent="0.25">
      <c r="A44" s="112" t="s">
        <v>241</v>
      </c>
      <c r="B44" s="113">
        <v>11126301656</v>
      </c>
      <c r="C44" s="113">
        <v>72580030477</v>
      </c>
      <c r="D44" s="115">
        <v>7.2909288400416994</v>
      </c>
      <c r="F44" s="30"/>
    </row>
    <row r="45" spans="1:6" ht="15.6" x14ac:dyDescent="0.25">
      <c r="A45" s="112" t="s">
        <v>242</v>
      </c>
      <c r="B45" s="113">
        <v>11123803331</v>
      </c>
      <c r="C45" s="113">
        <v>83703833808</v>
      </c>
      <c r="D45" s="115">
        <v>2.6678841727674207</v>
      </c>
      <c r="F45" s="30"/>
    </row>
    <row r="46" spans="1:6" x14ac:dyDescent="0.25">
      <c r="A46" s="116"/>
      <c r="B46" s="117"/>
      <c r="C46" s="117"/>
      <c r="D46" s="117"/>
    </row>
    <row r="47" spans="1:6" x14ac:dyDescent="0.25">
      <c r="A47" s="29"/>
      <c r="B47" s="118"/>
      <c r="C47" s="118"/>
      <c r="D47" s="118"/>
    </row>
    <row r="48" spans="1:6" s="7" customFormat="1" ht="11.4" x14ac:dyDescent="0.2">
      <c r="A48" s="119" t="s">
        <v>234</v>
      </c>
    </row>
    <row r="49" spans="1:3" s="7" customFormat="1" ht="11.4" x14ac:dyDescent="0.2">
      <c r="A49" s="119" t="s">
        <v>235</v>
      </c>
    </row>
    <row r="50" spans="1:3" s="7" customFormat="1" ht="11.4" x14ac:dyDescent="0.2">
      <c r="A50" s="120" t="s">
        <v>236</v>
      </c>
      <c r="B50" s="121"/>
      <c r="C50" s="121"/>
    </row>
    <row r="51" spans="1:3" s="7" customFormat="1" ht="11.4" x14ac:dyDescent="0.2">
      <c r="A51" s="70" t="s">
        <v>237</v>
      </c>
    </row>
  </sheetData>
  <mergeCells count="6">
    <mergeCell ref="A1:D1"/>
    <mergeCell ref="A2:D2"/>
    <mergeCell ref="A4:A7"/>
    <mergeCell ref="B4:B6"/>
    <mergeCell ref="C4:C6"/>
    <mergeCell ref="D4:D6"/>
  </mergeCells>
  <pageMargins left="0.19685039370078741" right="0.19685039370078741" top="0.3543307086614173" bottom="0.3543307086614173" header="0.31496062992125984" footer="0.31496062992125984"/>
  <pageSetup paperSize="9" scale="8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C2675-7A54-4C02-B7F6-519C68465679}">
  <sheetPr>
    <pageSetUpPr fitToPage="1"/>
  </sheetPr>
  <dimension ref="A1:F51"/>
  <sheetViews>
    <sheetView zoomScale="70" zoomScaleNormal="70" workbookViewId="0">
      <selection activeCell="B10" sqref="B10:D45"/>
    </sheetView>
  </sheetViews>
  <sheetFormatPr defaultColWidth="11" defaultRowHeight="13.2" x14ac:dyDescent="0.25"/>
  <cols>
    <col min="1" max="1" width="45.44140625" style="1" customWidth="1"/>
    <col min="2" max="3" width="26.44140625" style="1" customWidth="1"/>
    <col min="4" max="4" width="19.77734375" style="1" customWidth="1"/>
    <col min="5" max="6" width="16.88671875" style="1" bestFit="1" customWidth="1"/>
    <col min="7" max="16384" width="11" style="1"/>
  </cols>
  <sheetData>
    <row r="1" spans="1:4" x14ac:dyDescent="0.25">
      <c r="A1" s="365" t="s">
        <v>239</v>
      </c>
      <c r="B1" s="365"/>
      <c r="C1" s="365"/>
      <c r="D1" s="365"/>
    </row>
    <row r="2" spans="1:4" x14ac:dyDescent="0.25">
      <c r="A2" s="365" t="s">
        <v>232</v>
      </c>
      <c r="B2" s="365"/>
      <c r="C2" s="365"/>
      <c r="D2" s="365"/>
    </row>
    <row r="3" spans="1:4" x14ac:dyDescent="0.25">
      <c r="A3" s="50"/>
      <c r="B3" s="8"/>
      <c r="C3" s="8"/>
      <c r="D3" s="8"/>
    </row>
    <row r="4" spans="1:4" s="32" customFormat="1" x14ac:dyDescent="0.25">
      <c r="A4" s="366" t="s">
        <v>0</v>
      </c>
      <c r="B4" s="367" t="s">
        <v>5</v>
      </c>
      <c r="C4" s="368" t="s">
        <v>3</v>
      </c>
      <c r="D4" s="369" t="s">
        <v>233</v>
      </c>
    </row>
    <row r="5" spans="1:4" s="32" customFormat="1" x14ac:dyDescent="0.25">
      <c r="A5" s="366"/>
      <c r="B5" s="367"/>
      <c r="C5" s="368"/>
      <c r="D5" s="369"/>
    </row>
    <row r="6" spans="1:4" s="32" customFormat="1" x14ac:dyDescent="0.25">
      <c r="A6" s="366"/>
      <c r="B6" s="367"/>
      <c r="C6" s="368"/>
      <c r="D6" s="369"/>
    </row>
    <row r="7" spans="1:4" x14ac:dyDescent="0.25">
      <c r="A7" s="366"/>
      <c r="B7" s="108" t="s">
        <v>6</v>
      </c>
      <c r="C7" s="108" t="s">
        <v>7</v>
      </c>
      <c r="D7" s="109" t="s">
        <v>8</v>
      </c>
    </row>
    <row r="8" spans="1:4" x14ac:dyDescent="0.25">
      <c r="A8" s="110"/>
      <c r="B8" s="111"/>
      <c r="C8" s="111"/>
      <c r="D8" s="111"/>
    </row>
    <row r="9" spans="1:4" x14ac:dyDescent="0.25">
      <c r="A9" s="110">
        <v>2022</v>
      </c>
      <c r="B9" s="111"/>
      <c r="C9" s="111"/>
      <c r="D9" s="111"/>
    </row>
    <row r="10" spans="1:4" x14ac:dyDescent="0.25">
      <c r="A10" s="112" t="s">
        <v>14</v>
      </c>
      <c r="B10" s="113">
        <v>6082155906</v>
      </c>
      <c r="C10" s="113">
        <v>6082155906</v>
      </c>
      <c r="D10" s="114">
        <v>9.6001606650317317</v>
      </c>
    </row>
    <row r="11" spans="1:4" x14ac:dyDescent="0.25">
      <c r="A11" s="112" t="s">
        <v>15</v>
      </c>
      <c r="B11" s="113">
        <v>6249093649</v>
      </c>
      <c r="C11" s="113">
        <v>12331249555</v>
      </c>
      <c r="D11" s="114">
        <v>16.620738062327177</v>
      </c>
    </row>
    <row r="12" spans="1:4" x14ac:dyDescent="0.25">
      <c r="A12" s="112" t="s">
        <v>16</v>
      </c>
      <c r="B12" s="113">
        <v>7305005678</v>
      </c>
      <c r="C12" s="113">
        <v>19636255233</v>
      </c>
      <c r="D12" s="114">
        <v>7.7587054492669338</v>
      </c>
    </row>
    <row r="13" spans="1:4" x14ac:dyDescent="0.25">
      <c r="A13" s="112" t="s">
        <v>17</v>
      </c>
      <c r="B13" s="113">
        <v>6167575069</v>
      </c>
      <c r="C13" s="113">
        <v>25803830302</v>
      </c>
      <c r="D13" s="114">
        <v>6.6223288987886875</v>
      </c>
    </row>
    <row r="14" spans="1:4" x14ac:dyDescent="0.25">
      <c r="A14" s="112" t="s">
        <v>18</v>
      </c>
      <c r="B14" s="113">
        <v>6355773036</v>
      </c>
      <c r="C14" s="113">
        <v>32159603338</v>
      </c>
      <c r="D14" s="114">
        <v>6.9449018788317662</v>
      </c>
    </row>
    <row r="15" spans="1:4" x14ac:dyDescent="0.25">
      <c r="A15" s="112" t="s">
        <v>19</v>
      </c>
      <c r="B15" s="113">
        <v>6741306840</v>
      </c>
      <c r="C15" s="113">
        <v>38900910178</v>
      </c>
      <c r="D15" s="114">
        <v>2.4799777843006687</v>
      </c>
    </row>
    <row r="16" spans="1:4" x14ac:dyDescent="0.25">
      <c r="A16" s="112" t="s">
        <v>20</v>
      </c>
      <c r="B16" s="113">
        <v>6240312677</v>
      </c>
      <c r="C16" s="113">
        <v>45141222855</v>
      </c>
      <c r="D16" s="114">
        <v>-3.8050638599468223</v>
      </c>
    </row>
    <row r="17" spans="1:4" x14ac:dyDescent="0.25">
      <c r="A17" s="112" t="s">
        <v>21</v>
      </c>
      <c r="B17" s="113">
        <v>6461894622</v>
      </c>
      <c r="C17" s="113">
        <v>51603117477</v>
      </c>
      <c r="D17" s="114">
        <v>-1.2137546726558535</v>
      </c>
    </row>
    <row r="18" spans="1:4" x14ac:dyDescent="0.25">
      <c r="A18" s="112" t="s">
        <v>22</v>
      </c>
      <c r="B18" s="113">
        <v>7249226542</v>
      </c>
      <c r="C18" s="113">
        <v>58852344019</v>
      </c>
      <c r="D18" s="114">
        <v>8.3306523928749812</v>
      </c>
    </row>
    <row r="19" spans="1:4" x14ac:dyDescent="0.25">
      <c r="A19" s="112" t="s">
        <v>23</v>
      </c>
      <c r="B19" s="113">
        <v>7745587600</v>
      </c>
      <c r="C19" s="113">
        <v>66597931619</v>
      </c>
      <c r="D19" s="114">
        <v>20.639645012902719</v>
      </c>
    </row>
    <row r="20" spans="1:4" x14ac:dyDescent="0.25">
      <c r="A20" s="112" t="s">
        <v>24</v>
      </c>
      <c r="B20" s="113">
        <v>7165598582</v>
      </c>
      <c r="C20" s="113">
        <v>73763530201</v>
      </c>
      <c r="D20" s="114">
        <v>14.133912952188732</v>
      </c>
    </row>
    <row r="21" spans="1:4" x14ac:dyDescent="0.25">
      <c r="A21" s="112" t="s">
        <v>25</v>
      </c>
      <c r="B21" s="113">
        <v>5810574831</v>
      </c>
      <c r="C21" s="113">
        <v>79574105032</v>
      </c>
      <c r="D21" s="114">
        <v>-7.4985606082636274</v>
      </c>
    </row>
    <row r="22" spans="1:4" x14ac:dyDescent="0.25">
      <c r="A22" s="110"/>
      <c r="B22" s="111"/>
      <c r="C22" s="111"/>
      <c r="D22" s="111"/>
    </row>
    <row r="23" spans="1:4" x14ac:dyDescent="0.25">
      <c r="A23" s="110">
        <v>2023</v>
      </c>
      <c r="B23" s="111"/>
      <c r="C23" s="111"/>
      <c r="D23" s="111"/>
    </row>
    <row r="24" spans="1:4" x14ac:dyDescent="0.25">
      <c r="A24" s="112" t="s">
        <v>14</v>
      </c>
      <c r="B24" s="113">
        <v>5441868335</v>
      </c>
      <c r="C24" s="113">
        <v>5441868335</v>
      </c>
      <c r="D24" s="114">
        <v>-10.527312697926094</v>
      </c>
    </row>
    <row r="25" spans="1:4" x14ac:dyDescent="0.25">
      <c r="A25" s="112" t="s">
        <v>15</v>
      </c>
      <c r="B25" s="113">
        <v>5103310249</v>
      </c>
      <c r="C25" s="113">
        <v>10545178584</v>
      </c>
      <c r="D25" s="114">
        <v>-18.335193299325127</v>
      </c>
    </row>
    <row r="26" spans="1:4" x14ac:dyDescent="0.25">
      <c r="A26" s="112" t="s">
        <v>16</v>
      </c>
      <c r="B26" s="113">
        <v>6613626978</v>
      </c>
      <c r="C26" s="113">
        <v>17158805562</v>
      </c>
      <c r="D26" s="114">
        <v>-9.464451233517579</v>
      </c>
    </row>
    <row r="27" spans="1:4" x14ac:dyDescent="0.25">
      <c r="A27" s="112" t="s">
        <v>17</v>
      </c>
      <c r="B27" s="113">
        <v>4916136337</v>
      </c>
      <c r="C27" s="113">
        <v>22074941899</v>
      </c>
      <c r="D27" s="114">
        <v>-20.290612080104054</v>
      </c>
    </row>
    <row r="28" spans="1:4" x14ac:dyDescent="0.25">
      <c r="A28" s="112" t="s">
        <v>18</v>
      </c>
      <c r="B28" s="113">
        <v>6530249021</v>
      </c>
      <c r="C28" s="113">
        <v>28605190920</v>
      </c>
      <c r="D28" s="114">
        <v>2.7451575758250524</v>
      </c>
    </row>
    <row r="29" spans="1:4" x14ac:dyDescent="0.25">
      <c r="A29" s="112" t="s">
        <v>19</v>
      </c>
      <c r="B29" s="113">
        <v>6730742189</v>
      </c>
      <c r="C29" s="113">
        <v>35335933109</v>
      </c>
      <c r="D29" s="114">
        <v>-0.15671517779481947</v>
      </c>
    </row>
    <row r="30" spans="1:4" x14ac:dyDescent="0.25">
      <c r="A30" s="112" t="s">
        <v>20</v>
      </c>
      <c r="B30" s="113">
        <v>6245733365</v>
      </c>
      <c r="C30" s="113">
        <v>41581666474</v>
      </c>
      <c r="D30" s="114">
        <v>8.6865647293277171E-2</v>
      </c>
    </row>
    <row r="31" spans="1:4" x14ac:dyDescent="0.25">
      <c r="A31" s="112" t="s">
        <v>21</v>
      </c>
      <c r="B31" s="113">
        <v>6729637643</v>
      </c>
      <c r="C31" s="113">
        <v>48311304117</v>
      </c>
      <c r="D31" s="114">
        <v>4.1434136064127269</v>
      </c>
    </row>
    <row r="32" spans="1:4" x14ac:dyDescent="0.25">
      <c r="A32" s="112" t="s">
        <v>22</v>
      </c>
      <c r="B32" s="113">
        <v>6771929113</v>
      </c>
      <c r="C32" s="113">
        <v>55083233230</v>
      </c>
      <c r="D32" s="114">
        <v>-6.5841152326344243</v>
      </c>
    </row>
    <row r="33" spans="1:6" x14ac:dyDescent="0.25">
      <c r="A33" s="112" t="s">
        <v>23</v>
      </c>
      <c r="B33" s="113">
        <v>6518428396</v>
      </c>
      <c r="C33" s="113">
        <v>61601661626</v>
      </c>
      <c r="D33" s="114">
        <v>-15.843332583314918</v>
      </c>
    </row>
    <row r="34" spans="1:6" x14ac:dyDescent="0.25">
      <c r="A34" s="112" t="s">
        <v>24</v>
      </c>
      <c r="B34" s="113">
        <v>6231074725</v>
      </c>
      <c r="C34" s="113">
        <v>67832736351</v>
      </c>
      <c r="D34" s="114">
        <v>-13.041811459373765</v>
      </c>
    </row>
    <row r="35" spans="1:6" x14ac:dyDescent="0.25">
      <c r="A35" s="112" t="s">
        <v>25</v>
      </c>
      <c r="B35" s="113">
        <v>5784379141</v>
      </c>
      <c r="C35" s="113">
        <v>73617115492</v>
      </c>
      <c r="D35" s="114">
        <v>-0.45082785717246443</v>
      </c>
    </row>
    <row r="36" spans="1:6" x14ac:dyDescent="0.25">
      <c r="A36" s="110"/>
      <c r="B36" s="111"/>
      <c r="C36" s="111"/>
      <c r="D36" s="111"/>
    </row>
    <row r="37" spans="1:6" x14ac:dyDescent="0.25">
      <c r="A37" s="110">
        <v>2024</v>
      </c>
      <c r="B37" s="111"/>
      <c r="C37" s="111"/>
      <c r="D37" s="111"/>
    </row>
    <row r="38" spans="1:6" x14ac:dyDescent="0.25">
      <c r="A38" s="112" t="s">
        <v>14</v>
      </c>
      <c r="B38" s="113">
        <v>5984698649</v>
      </c>
      <c r="C38" s="113">
        <v>5984698649</v>
      </c>
      <c r="D38" s="115">
        <v>9.975072540964014</v>
      </c>
      <c r="F38" s="30"/>
    </row>
    <row r="39" spans="1:6" x14ac:dyDescent="0.25">
      <c r="A39" s="112" t="s">
        <v>15</v>
      </c>
      <c r="B39" s="113">
        <v>6013680230</v>
      </c>
      <c r="C39" s="113">
        <v>11998378879</v>
      </c>
      <c r="D39" s="115">
        <v>17.83881317382945</v>
      </c>
      <c r="F39" s="30"/>
    </row>
    <row r="40" spans="1:6" x14ac:dyDescent="0.25">
      <c r="A40" s="112" t="s">
        <v>16</v>
      </c>
      <c r="B40" s="113">
        <v>6223319273</v>
      </c>
      <c r="C40" s="113">
        <v>18221698152</v>
      </c>
      <c r="D40" s="115">
        <v>-5.9015681758034617</v>
      </c>
      <c r="F40" s="30"/>
    </row>
    <row r="41" spans="1:6" x14ac:dyDescent="0.25">
      <c r="A41" s="112" t="s">
        <v>17</v>
      </c>
      <c r="B41" s="113">
        <v>6288296075</v>
      </c>
      <c r="C41" s="113">
        <v>24509994227</v>
      </c>
      <c r="D41" s="115">
        <v>27.911344274014581</v>
      </c>
      <c r="F41" s="30"/>
    </row>
    <row r="42" spans="1:6" x14ac:dyDescent="0.25">
      <c r="A42" s="112" t="s">
        <v>18</v>
      </c>
      <c r="B42" s="113">
        <v>6330921479</v>
      </c>
      <c r="C42" s="113">
        <v>30840915706</v>
      </c>
      <c r="D42" s="115">
        <v>-3.0523727557555835</v>
      </c>
      <c r="F42" s="30"/>
    </row>
    <row r="43" spans="1:6" x14ac:dyDescent="0.25">
      <c r="A43" s="112" t="s">
        <v>19</v>
      </c>
      <c r="B43" s="113">
        <v>5567363983</v>
      </c>
      <c r="C43" s="113">
        <v>36408279689</v>
      </c>
      <c r="D43" s="115">
        <v>-17.284545646411775</v>
      </c>
      <c r="F43" s="30"/>
    </row>
    <row r="44" spans="1:6" ht="15.6" x14ac:dyDescent="0.25">
      <c r="A44" s="112" t="s">
        <v>241</v>
      </c>
      <c r="B44" s="113">
        <v>6250361679</v>
      </c>
      <c r="C44" s="113">
        <v>42658641368</v>
      </c>
      <c r="D44" s="115">
        <v>7.4103611690112814E-2</v>
      </c>
      <c r="F44" s="30"/>
    </row>
    <row r="45" spans="1:6" ht="15.6" x14ac:dyDescent="0.25">
      <c r="A45" s="112" t="s">
        <v>242</v>
      </c>
      <c r="B45" s="113">
        <v>6748391703</v>
      </c>
      <c r="C45" s="113">
        <v>49407033071</v>
      </c>
      <c r="D45" s="115">
        <v>0.27867860046681958</v>
      </c>
      <c r="F45" s="30"/>
    </row>
    <row r="46" spans="1:6" x14ac:dyDescent="0.25">
      <c r="A46" s="116"/>
      <c r="B46" s="117"/>
      <c r="C46" s="117"/>
      <c r="D46" s="117"/>
    </row>
    <row r="47" spans="1:6" x14ac:dyDescent="0.25">
      <c r="A47" s="29"/>
      <c r="B47" s="118"/>
      <c r="C47" s="118"/>
      <c r="D47" s="118"/>
    </row>
    <row r="48" spans="1:6" s="7" customFormat="1" ht="11.4" x14ac:dyDescent="0.2">
      <c r="A48" s="119" t="s">
        <v>234</v>
      </c>
    </row>
    <row r="49" spans="1:3" s="7" customFormat="1" ht="11.4" x14ac:dyDescent="0.2">
      <c r="A49" s="119" t="s">
        <v>235</v>
      </c>
    </row>
    <row r="50" spans="1:3" s="7" customFormat="1" ht="11.4" x14ac:dyDescent="0.2">
      <c r="A50" s="120" t="s">
        <v>236</v>
      </c>
      <c r="B50" s="121"/>
      <c r="C50" s="121"/>
    </row>
    <row r="51" spans="1:3" s="7" customFormat="1" ht="11.4" x14ac:dyDescent="0.2">
      <c r="A51" s="70" t="s">
        <v>237</v>
      </c>
    </row>
  </sheetData>
  <mergeCells count="6">
    <mergeCell ref="A1:D1"/>
    <mergeCell ref="A2:D2"/>
    <mergeCell ref="A4:A7"/>
    <mergeCell ref="B4:B6"/>
    <mergeCell ref="C4:C6"/>
    <mergeCell ref="D4:D6"/>
  </mergeCells>
  <pageMargins left="0.19685039370078741" right="0.19685039370078741" top="0.3543307086614173" bottom="0.3543307086614173" header="0.31496062992125984" footer="0.31496062992125984"/>
  <pageSetup paperSize="9" scale="8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AF042-02F1-49CA-B11E-9B4196694237}">
  <sheetPr>
    <pageSetUpPr fitToPage="1"/>
  </sheetPr>
  <dimension ref="A1:F51"/>
  <sheetViews>
    <sheetView zoomScale="70" zoomScaleNormal="70" workbookViewId="0">
      <selection activeCell="B10" sqref="B10:D45"/>
    </sheetView>
  </sheetViews>
  <sheetFormatPr defaultColWidth="11" defaultRowHeight="13.2" x14ac:dyDescent="0.25"/>
  <cols>
    <col min="1" max="1" width="45.44140625" style="1" customWidth="1"/>
    <col min="2" max="3" width="26.44140625" style="1" customWidth="1"/>
    <col min="4" max="4" width="19.77734375" style="1" customWidth="1"/>
    <col min="5" max="6" width="16.88671875" style="1" bestFit="1" customWidth="1"/>
    <col min="7" max="16384" width="11" style="1"/>
  </cols>
  <sheetData>
    <row r="1" spans="1:4" x14ac:dyDescent="0.25">
      <c r="A1" s="365" t="s">
        <v>240</v>
      </c>
      <c r="B1" s="365"/>
      <c r="C1" s="365"/>
      <c r="D1" s="365"/>
    </row>
    <row r="2" spans="1:4" x14ac:dyDescent="0.25">
      <c r="A2" s="365" t="s">
        <v>232</v>
      </c>
      <c r="B2" s="365"/>
      <c r="C2" s="365"/>
      <c r="D2" s="365"/>
    </row>
    <row r="3" spans="1:4" x14ac:dyDescent="0.25">
      <c r="A3" s="50"/>
      <c r="B3" s="8"/>
      <c r="C3" s="8"/>
      <c r="D3" s="8"/>
    </row>
    <row r="4" spans="1:4" s="32" customFormat="1" x14ac:dyDescent="0.25">
      <c r="A4" s="366" t="s">
        <v>0</v>
      </c>
      <c r="B4" s="367" t="s">
        <v>2</v>
      </c>
      <c r="C4" s="368" t="s">
        <v>3</v>
      </c>
      <c r="D4" s="369" t="s">
        <v>233</v>
      </c>
    </row>
    <row r="5" spans="1:4" s="32" customFormat="1" x14ac:dyDescent="0.25">
      <c r="A5" s="366"/>
      <c r="B5" s="367"/>
      <c r="C5" s="368"/>
      <c r="D5" s="369"/>
    </row>
    <row r="6" spans="1:4" s="32" customFormat="1" x14ac:dyDescent="0.25">
      <c r="A6" s="366"/>
      <c r="B6" s="367"/>
      <c r="C6" s="368"/>
      <c r="D6" s="369"/>
    </row>
    <row r="7" spans="1:4" x14ac:dyDescent="0.25">
      <c r="A7" s="366"/>
      <c r="B7" s="108" t="s">
        <v>6</v>
      </c>
      <c r="C7" s="108" t="s">
        <v>7</v>
      </c>
      <c r="D7" s="109" t="s">
        <v>8</v>
      </c>
    </row>
    <row r="8" spans="1:4" x14ac:dyDescent="0.25">
      <c r="A8" s="110"/>
      <c r="B8" s="111"/>
      <c r="C8" s="111"/>
      <c r="D8" s="111"/>
    </row>
    <row r="9" spans="1:4" x14ac:dyDescent="0.25">
      <c r="A9" s="110">
        <v>2022</v>
      </c>
      <c r="B9" s="111"/>
      <c r="C9" s="111"/>
      <c r="D9" s="111"/>
    </row>
    <row r="10" spans="1:4" x14ac:dyDescent="0.25">
      <c r="A10" s="112" t="s">
        <v>14</v>
      </c>
      <c r="B10" s="113">
        <v>-4476856618</v>
      </c>
      <c r="C10" s="113">
        <v>-4476856618</v>
      </c>
      <c r="D10" s="114">
        <v>55.694626505528653</v>
      </c>
    </row>
    <row r="11" spans="1:4" x14ac:dyDescent="0.25">
      <c r="A11" s="112" t="s">
        <v>15</v>
      </c>
      <c r="B11" s="113">
        <v>-3936635329</v>
      </c>
      <c r="C11" s="113">
        <v>-8413491947</v>
      </c>
      <c r="D11" s="114">
        <v>45.479550820119471</v>
      </c>
    </row>
    <row r="12" spans="1:4" x14ac:dyDescent="0.25">
      <c r="A12" s="112" t="s">
        <v>16</v>
      </c>
      <c r="B12" s="113">
        <v>-4463482834</v>
      </c>
      <c r="C12" s="113">
        <v>-12876974781</v>
      </c>
      <c r="D12" s="114">
        <v>62.067080504130701</v>
      </c>
    </row>
    <row r="13" spans="1:4" x14ac:dyDescent="0.25">
      <c r="A13" s="112" t="s">
        <v>17</v>
      </c>
      <c r="B13" s="113">
        <v>-5295268135</v>
      </c>
      <c r="C13" s="113">
        <v>-18172242916</v>
      </c>
      <c r="D13" s="114">
        <v>71.136992809218086</v>
      </c>
    </row>
    <row r="14" spans="1:4" x14ac:dyDescent="0.25">
      <c r="A14" s="112" t="s">
        <v>18</v>
      </c>
      <c r="B14" s="113">
        <v>-5523703134</v>
      </c>
      <c r="C14" s="113">
        <v>-23695946050</v>
      </c>
      <c r="D14" s="114">
        <v>73.777340666594739</v>
      </c>
    </row>
    <row r="15" spans="1:4" x14ac:dyDescent="0.25">
      <c r="A15" s="112" t="s">
        <v>19</v>
      </c>
      <c r="B15" s="113">
        <v>-5780377662</v>
      </c>
      <c r="C15" s="113">
        <v>-29476323712</v>
      </c>
      <c r="D15" s="114">
        <v>73.651891057610541</v>
      </c>
    </row>
    <row r="16" spans="1:4" x14ac:dyDescent="0.25">
      <c r="A16" s="112" t="s">
        <v>20</v>
      </c>
      <c r="B16" s="113">
        <v>-5974685068</v>
      </c>
      <c r="C16" s="113">
        <v>-35451008780</v>
      </c>
      <c r="D16" s="114">
        <v>70.516053033871145</v>
      </c>
    </row>
    <row r="17" spans="1:4" x14ac:dyDescent="0.25">
      <c r="A17" s="112" t="s">
        <v>21</v>
      </c>
      <c r="B17" s="113">
        <v>-5993432908</v>
      </c>
      <c r="C17" s="113">
        <v>-41444441688</v>
      </c>
      <c r="D17" s="114">
        <v>81.106962440567031</v>
      </c>
    </row>
    <row r="18" spans="1:4" x14ac:dyDescent="0.25">
      <c r="A18" s="112" t="s">
        <v>22</v>
      </c>
      <c r="B18" s="113">
        <v>-4762287553</v>
      </c>
      <c r="C18" s="113">
        <v>-46206729241</v>
      </c>
      <c r="D18" s="114">
        <v>25.07126604210146</v>
      </c>
    </row>
    <row r="19" spans="1:4" x14ac:dyDescent="0.25">
      <c r="A19" s="112" t="s">
        <v>23</v>
      </c>
      <c r="B19" s="113">
        <v>-3278625729</v>
      </c>
      <c r="C19" s="113">
        <v>-49485354970</v>
      </c>
      <c r="D19" s="114">
        <v>-14.042404306824841</v>
      </c>
    </row>
    <row r="20" spans="1:4" x14ac:dyDescent="0.25">
      <c r="A20" s="112" t="s">
        <v>24</v>
      </c>
      <c r="B20" s="113">
        <v>-3652012026</v>
      </c>
      <c r="C20" s="113">
        <v>-53137366996</v>
      </c>
      <c r="D20" s="114">
        <v>-22.395693649052273</v>
      </c>
    </row>
    <row r="21" spans="1:4" x14ac:dyDescent="0.25">
      <c r="A21" s="112" t="s">
        <v>25</v>
      </c>
      <c r="B21" s="113">
        <v>-4509638439</v>
      </c>
      <c r="C21" s="113">
        <v>-57647005435</v>
      </c>
      <c r="D21" s="114">
        <v>-11.819068036673496</v>
      </c>
    </row>
    <row r="22" spans="1:4" x14ac:dyDescent="0.25">
      <c r="A22" s="110"/>
      <c r="B22" s="111"/>
      <c r="C22" s="111"/>
      <c r="D22" s="111"/>
    </row>
    <row r="23" spans="1:4" x14ac:dyDescent="0.25">
      <c r="A23" s="110">
        <v>2023</v>
      </c>
      <c r="B23" s="111"/>
      <c r="C23" s="111"/>
      <c r="D23" s="111"/>
    </row>
    <row r="24" spans="1:4" x14ac:dyDescent="0.25">
      <c r="A24" s="112" t="s">
        <v>14</v>
      </c>
      <c r="B24" s="113">
        <v>-5555997366</v>
      </c>
      <c r="C24" s="113">
        <v>-5555997366</v>
      </c>
      <c r="D24" s="114">
        <v>24.104876257620631</v>
      </c>
    </row>
    <row r="25" spans="1:4" x14ac:dyDescent="0.25">
      <c r="A25" s="112" t="s">
        <v>15</v>
      </c>
      <c r="B25" s="113">
        <v>-3880473677</v>
      </c>
      <c r="C25" s="113">
        <v>-9436471043</v>
      </c>
      <c r="D25" s="114">
        <v>-1.4266409587465279</v>
      </c>
    </row>
    <row r="26" spans="1:4" x14ac:dyDescent="0.25">
      <c r="A26" s="112" t="s">
        <v>16</v>
      </c>
      <c r="B26" s="113">
        <v>-5018179595</v>
      </c>
      <c r="C26" s="113">
        <v>-14454650638</v>
      </c>
      <c r="D26" s="114">
        <v>12.427442462076232</v>
      </c>
    </row>
    <row r="27" spans="1:4" x14ac:dyDescent="0.25">
      <c r="A27" s="112" t="s">
        <v>17</v>
      </c>
      <c r="B27" s="113">
        <v>-4832337562</v>
      </c>
      <c r="C27" s="113">
        <v>-19286988200</v>
      </c>
      <c r="D27" s="114">
        <v>-8.7423443194534318</v>
      </c>
    </row>
    <row r="28" spans="1:4" x14ac:dyDescent="0.25">
      <c r="A28" s="112" t="s">
        <v>18</v>
      </c>
      <c r="B28" s="113">
        <v>-4402370716</v>
      </c>
      <c r="C28" s="113">
        <v>-23689358916</v>
      </c>
      <c r="D28" s="114">
        <v>-20.300374419071744</v>
      </c>
    </row>
    <row r="29" spans="1:4" x14ac:dyDescent="0.25">
      <c r="A29" s="112" t="s">
        <v>19</v>
      </c>
      <c r="B29" s="113">
        <v>-3936268717</v>
      </c>
      <c r="C29" s="113">
        <v>-27625627633</v>
      </c>
      <c r="D29" s="114">
        <v>-31.902914529670056</v>
      </c>
    </row>
    <row r="30" spans="1:4" x14ac:dyDescent="0.25">
      <c r="A30" s="112" t="s">
        <v>20</v>
      </c>
      <c r="B30" s="113">
        <v>-4124483182</v>
      </c>
      <c r="C30" s="113">
        <v>-31750110815</v>
      </c>
      <c r="D30" s="114">
        <v>-30.967354177537377</v>
      </c>
    </row>
    <row r="31" spans="1:4" x14ac:dyDescent="0.25">
      <c r="A31" s="112" t="s">
        <v>21</v>
      </c>
      <c r="B31" s="113">
        <v>-4105107244</v>
      </c>
      <c r="C31" s="113">
        <v>-35855218059</v>
      </c>
      <c r="D31" s="114">
        <v>-31.50657883363429</v>
      </c>
    </row>
    <row r="32" spans="1:4" x14ac:dyDescent="0.25">
      <c r="A32" s="112" t="s">
        <v>22</v>
      </c>
      <c r="B32" s="113">
        <v>-3548312337</v>
      </c>
      <c r="C32" s="113">
        <v>-39403530396</v>
      </c>
      <c r="D32" s="114">
        <v>-25.491430378563706</v>
      </c>
    </row>
    <row r="33" spans="1:6" x14ac:dyDescent="0.25">
      <c r="A33" s="112" t="s">
        <v>23</v>
      </c>
      <c r="B33" s="113">
        <v>-4240985061</v>
      </c>
      <c r="C33" s="113">
        <v>-43644515457</v>
      </c>
      <c r="D33" s="114">
        <v>29.352521804723498</v>
      </c>
    </row>
    <row r="34" spans="1:6" x14ac:dyDescent="0.25">
      <c r="A34" s="112" t="s">
        <v>24</v>
      </c>
      <c r="B34" s="113">
        <v>-4769451175</v>
      </c>
      <c r="C34" s="113">
        <v>-48413966632</v>
      </c>
      <c r="D34" s="114">
        <v>30.597904416648824</v>
      </c>
    </row>
    <row r="35" spans="1:6" x14ac:dyDescent="0.25">
      <c r="A35" s="112" t="s">
        <v>25</v>
      </c>
      <c r="B35" s="113">
        <v>-4178122747</v>
      </c>
      <c r="C35" s="113">
        <v>-52592089379</v>
      </c>
      <c r="D35" s="114">
        <v>-7.3512698741656219</v>
      </c>
    </row>
    <row r="36" spans="1:6" x14ac:dyDescent="0.25">
      <c r="A36" s="110"/>
      <c r="B36" s="111"/>
      <c r="C36" s="111"/>
      <c r="D36" s="111"/>
    </row>
    <row r="37" spans="1:6" x14ac:dyDescent="0.25">
      <c r="A37" s="110">
        <v>2024</v>
      </c>
      <c r="B37" s="111"/>
      <c r="C37" s="111"/>
      <c r="D37" s="111"/>
    </row>
    <row r="38" spans="1:6" x14ac:dyDescent="0.25">
      <c r="A38" s="112" t="s">
        <v>14</v>
      </c>
      <c r="B38" s="113">
        <v>-4355121993</v>
      </c>
      <c r="C38" s="113">
        <v>-4355121993</v>
      </c>
      <c r="D38" s="114">
        <v>-21.614037838620526</v>
      </c>
      <c r="F38" s="30"/>
    </row>
    <row r="39" spans="1:6" x14ac:dyDescent="0.25">
      <c r="A39" s="112" t="s">
        <v>15</v>
      </c>
      <c r="B39" s="113">
        <v>-3555713240</v>
      </c>
      <c r="C39" s="113">
        <v>-7910835233</v>
      </c>
      <c r="D39" s="114">
        <v>-8.3690926426042029</v>
      </c>
      <c r="F39" s="30"/>
    </row>
    <row r="40" spans="1:6" x14ac:dyDescent="0.25">
      <c r="A40" s="112" t="s">
        <v>16</v>
      </c>
      <c r="B40" s="113">
        <v>-3349475997</v>
      </c>
      <c r="C40" s="113">
        <v>-11260311230</v>
      </c>
      <c r="D40" s="114">
        <v>-33.253166141416266</v>
      </c>
      <c r="F40" s="30"/>
    </row>
    <row r="41" spans="1:6" x14ac:dyDescent="0.25">
      <c r="A41" s="112" t="s">
        <v>17</v>
      </c>
      <c r="B41" s="113">
        <v>-4728724362</v>
      </c>
      <c r="C41" s="113">
        <v>-15989035592</v>
      </c>
      <c r="D41" s="114">
        <v>-2.1441631233459768</v>
      </c>
      <c r="F41" s="30"/>
    </row>
    <row r="42" spans="1:6" x14ac:dyDescent="0.25">
      <c r="A42" s="112" t="s">
        <v>18</v>
      </c>
      <c r="B42" s="113">
        <v>-4732959343</v>
      </c>
      <c r="C42" s="113">
        <v>-20721994935</v>
      </c>
      <c r="D42" s="114">
        <v>7.5093318651813457</v>
      </c>
      <c r="F42" s="30"/>
    </row>
    <row r="43" spans="1:6" x14ac:dyDescent="0.25">
      <c r="A43" s="112" t="s">
        <v>19</v>
      </c>
      <c r="B43" s="113">
        <v>-4323454197</v>
      </c>
      <c r="C43" s="113">
        <v>-25045449132</v>
      </c>
      <c r="D43" s="114">
        <v>9.8363579276947952</v>
      </c>
      <c r="F43" s="30"/>
    </row>
    <row r="44" spans="1:6" ht="15.6" x14ac:dyDescent="0.25">
      <c r="A44" s="112" t="s">
        <v>241</v>
      </c>
      <c r="B44" s="113">
        <v>-4875939977</v>
      </c>
      <c r="C44" s="113">
        <v>-29921389109</v>
      </c>
      <c r="D44" s="114">
        <v>18.219417120658775</v>
      </c>
      <c r="F44" s="30"/>
    </row>
    <row r="45" spans="1:6" ht="15.6" x14ac:dyDescent="0.25">
      <c r="A45" s="112" t="s">
        <v>242</v>
      </c>
      <c r="B45" s="113">
        <v>-4375411628</v>
      </c>
      <c r="C45" s="113">
        <v>-34296800737</v>
      </c>
      <c r="D45" s="114">
        <v>6.5845876351969812</v>
      </c>
      <c r="F45" s="30"/>
    </row>
    <row r="46" spans="1:6" x14ac:dyDescent="0.25">
      <c r="A46" s="116"/>
      <c r="B46" s="117"/>
      <c r="C46" s="117"/>
      <c r="D46" s="117"/>
    </row>
    <row r="47" spans="1:6" x14ac:dyDescent="0.25">
      <c r="A47" s="29"/>
      <c r="B47" s="118"/>
      <c r="C47" s="118"/>
      <c r="D47" s="118"/>
    </row>
    <row r="48" spans="1:6" s="7" customFormat="1" ht="11.4" x14ac:dyDescent="0.2">
      <c r="A48" s="119" t="s">
        <v>234</v>
      </c>
    </row>
    <row r="49" spans="1:3" s="7" customFormat="1" ht="11.4" x14ac:dyDescent="0.2">
      <c r="A49" s="119" t="s">
        <v>235</v>
      </c>
    </row>
    <row r="50" spans="1:3" s="7" customFormat="1" ht="11.4" x14ac:dyDescent="0.2">
      <c r="A50" s="120" t="s">
        <v>236</v>
      </c>
      <c r="B50" s="121"/>
      <c r="C50" s="121"/>
    </row>
    <row r="51" spans="1:3" s="7" customFormat="1" ht="11.4" x14ac:dyDescent="0.2">
      <c r="A51" s="70" t="s">
        <v>237</v>
      </c>
    </row>
  </sheetData>
  <mergeCells count="6">
    <mergeCell ref="A1:D1"/>
    <mergeCell ref="A2:D2"/>
    <mergeCell ref="A4:A7"/>
    <mergeCell ref="B4:B6"/>
    <mergeCell ref="C4:C6"/>
    <mergeCell ref="D4:D6"/>
  </mergeCells>
  <pageMargins left="0.19685039370078741" right="0.19685039370078741" top="0.3543307086614173" bottom="0.3543307086614173" header="0.31496062992125984" footer="0.31496062992125984"/>
  <pageSetup paperSize="9" scale="8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E5DF3-35C2-456A-A24B-E0DEF75BF074}">
  <sheetPr>
    <pageSetUpPr fitToPage="1"/>
  </sheetPr>
  <dimension ref="A1:H118"/>
  <sheetViews>
    <sheetView zoomScale="60" zoomScaleNormal="60" workbookViewId="0">
      <selection activeCell="C8" sqref="C8:G71"/>
    </sheetView>
  </sheetViews>
  <sheetFormatPr defaultColWidth="9.109375" defaultRowHeight="13.2" x14ac:dyDescent="0.25"/>
  <cols>
    <col min="1" max="1" width="5.21875" style="23" customWidth="1"/>
    <col min="2" max="2" width="52" style="94" customWidth="1"/>
    <col min="3" max="3" width="17.109375" style="43" customWidth="1"/>
    <col min="4" max="4" width="13.21875" style="1" customWidth="1"/>
    <col min="5" max="5" width="17.109375" style="43" customWidth="1"/>
    <col min="6" max="6" width="13.21875" style="1" customWidth="1"/>
    <col min="7" max="7" width="17" style="48" customWidth="1"/>
    <col min="8" max="16384" width="9.109375" style="1"/>
  </cols>
  <sheetData>
    <row r="1" spans="1:7" s="122" customFormat="1" ht="15.6" x14ac:dyDescent="0.25">
      <c r="A1" s="370" t="s">
        <v>246</v>
      </c>
      <c r="B1" s="371"/>
      <c r="C1" s="371"/>
      <c r="D1" s="371"/>
      <c r="E1" s="371"/>
      <c r="F1" s="371"/>
      <c r="G1" s="371"/>
    </row>
    <row r="2" spans="1:7" s="122" customFormat="1" x14ac:dyDescent="0.25">
      <c r="A2" s="379" t="s">
        <v>243</v>
      </c>
      <c r="B2" s="379"/>
      <c r="C2" s="379"/>
      <c r="D2" s="379"/>
      <c r="E2" s="379"/>
      <c r="F2" s="379"/>
      <c r="G2" s="379"/>
    </row>
    <row r="3" spans="1:7" s="124" customFormat="1" x14ac:dyDescent="0.25">
      <c r="A3" s="23"/>
      <c r="B3" s="94"/>
      <c r="C3" s="43"/>
      <c r="D3" s="1"/>
      <c r="E3" s="43"/>
      <c r="F3" s="1"/>
      <c r="G3" s="123"/>
    </row>
    <row r="4" spans="1:7" s="126" customFormat="1" x14ac:dyDescent="0.25">
      <c r="A4" s="372" t="s">
        <v>26</v>
      </c>
      <c r="B4" s="368"/>
      <c r="C4" s="375">
        <v>2023</v>
      </c>
      <c r="D4" s="376"/>
      <c r="E4" s="373">
        <v>2024</v>
      </c>
      <c r="F4" s="374"/>
      <c r="G4" s="377" t="s">
        <v>244</v>
      </c>
    </row>
    <row r="5" spans="1:7" s="129" customFormat="1" ht="39.6" x14ac:dyDescent="0.25">
      <c r="A5" s="366"/>
      <c r="B5" s="368"/>
      <c r="C5" s="127" t="s">
        <v>21</v>
      </c>
      <c r="D5" s="128" t="s">
        <v>245</v>
      </c>
      <c r="E5" s="127" t="s">
        <v>229</v>
      </c>
      <c r="F5" s="128" t="s">
        <v>245</v>
      </c>
      <c r="G5" s="378"/>
    </row>
    <row r="6" spans="1:7" s="129" customFormat="1" x14ac:dyDescent="0.25">
      <c r="A6" s="366"/>
      <c r="B6" s="368"/>
      <c r="C6" s="130" t="s">
        <v>6</v>
      </c>
      <c r="D6" s="131" t="s">
        <v>7</v>
      </c>
      <c r="E6" s="130" t="s">
        <v>8</v>
      </c>
      <c r="F6" s="131" t="s">
        <v>9</v>
      </c>
      <c r="G6" s="132" t="s">
        <v>10</v>
      </c>
    </row>
    <row r="7" spans="1:7" s="31" customFormat="1" x14ac:dyDescent="0.25">
      <c r="A7" s="65"/>
      <c r="B7" s="65"/>
      <c r="C7" s="90"/>
      <c r="D7" s="90"/>
      <c r="E7" s="90"/>
      <c r="F7" s="90"/>
      <c r="G7" s="91"/>
    </row>
    <row r="8" spans="1:7" s="31" customFormat="1" x14ac:dyDescent="0.25">
      <c r="A8" s="32"/>
      <c r="B8" s="92" t="s">
        <v>70</v>
      </c>
      <c r="C8" s="93">
        <v>6729637643</v>
      </c>
      <c r="D8" s="142">
        <v>100</v>
      </c>
      <c r="E8" s="93">
        <v>6748391703</v>
      </c>
      <c r="F8" s="142">
        <v>100</v>
      </c>
      <c r="G8" s="145">
        <v>0.27867860046681958</v>
      </c>
    </row>
    <row r="9" spans="1:7" x14ac:dyDescent="0.25">
      <c r="C9" s="139"/>
      <c r="D9" s="144"/>
      <c r="E9" s="139"/>
      <c r="F9" s="144"/>
      <c r="G9" s="144"/>
    </row>
    <row r="10" spans="1:7" x14ac:dyDescent="0.25">
      <c r="A10" s="95">
        <v>1</v>
      </c>
      <c r="B10" s="133" t="s">
        <v>27</v>
      </c>
      <c r="C10" s="139">
        <v>3885832703</v>
      </c>
      <c r="D10" s="143">
        <v>57.742079278844173</v>
      </c>
      <c r="E10" s="139">
        <v>3568582263</v>
      </c>
      <c r="F10" s="143">
        <v>52.880485011170663</v>
      </c>
      <c r="G10" s="144">
        <v>-8.164284575480341</v>
      </c>
    </row>
    <row r="11" spans="1:7" x14ac:dyDescent="0.25">
      <c r="B11" s="133" t="s">
        <v>28</v>
      </c>
      <c r="C11" s="139">
        <v>3124907787</v>
      </c>
      <c r="D11" s="143">
        <v>46.435008135251536</v>
      </c>
      <c r="E11" s="139">
        <v>2692916933</v>
      </c>
      <c r="F11" s="143">
        <v>39.90457358607182</v>
      </c>
      <c r="G11" s="144">
        <v>-13.824115252204717</v>
      </c>
    </row>
    <row r="12" spans="1:7" x14ac:dyDescent="0.25">
      <c r="B12" s="133" t="s">
        <v>29</v>
      </c>
      <c r="C12" s="139">
        <v>425227365</v>
      </c>
      <c r="D12" s="143">
        <v>6.3187260229725855</v>
      </c>
      <c r="E12" s="139">
        <v>496432846</v>
      </c>
      <c r="F12" s="143">
        <v>7.3563134424949075</v>
      </c>
      <c r="G12" s="144">
        <v>16.745272496750061</v>
      </c>
    </row>
    <row r="13" spans="1:7" x14ac:dyDescent="0.25">
      <c r="B13" s="133" t="s">
        <v>30</v>
      </c>
      <c r="C13" s="139">
        <v>30925708</v>
      </c>
      <c r="D13" s="143">
        <v>0.45954492114695272</v>
      </c>
      <c r="E13" s="139">
        <v>24013030</v>
      </c>
      <c r="F13" s="143">
        <v>0.35583337566675327</v>
      </c>
      <c r="G13" s="144">
        <v>-22.352529487764684</v>
      </c>
    </row>
    <row r="14" spans="1:7" x14ac:dyDescent="0.25">
      <c r="B14" s="133" t="s">
        <v>31</v>
      </c>
      <c r="C14" s="139">
        <v>75177180</v>
      </c>
      <c r="D14" s="143">
        <v>1.1171059125032892</v>
      </c>
      <c r="E14" s="139">
        <v>126920546</v>
      </c>
      <c r="F14" s="143">
        <v>1.8807525049794815</v>
      </c>
      <c r="G14" s="144">
        <v>68.828554090483323</v>
      </c>
    </row>
    <row r="15" spans="1:7" x14ac:dyDescent="0.25">
      <c r="B15" s="133" t="s">
        <v>32</v>
      </c>
      <c r="C15" s="139">
        <v>75818326</v>
      </c>
      <c r="D15" s="143">
        <v>1.1266331119456976</v>
      </c>
      <c r="E15" s="139">
        <v>77990304</v>
      </c>
      <c r="F15" s="143">
        <v>1.1556872723515645</v>
      </c>
      <c r="G15" s="144">
        <v>2.8647137368873032</v>
      </c>
    </row>
    <row r="16" spans="1:7" x14ac:dyDescent="0.25">
      <c r="B16" s="133" t="s">
        <v>33</v>
      </c>
      <c r="C16" s="139">
        <v>52486111</v>
      </c>
      <c r="D16" s="143">
        <v>0.77992477135220994</v>
      </c>
      <c r="E16" s="139">
        <v>45585947</v>
      </c>
      <c r="F16" s="143">
        <v>0.6755083137769663</v>
      </c>
      <c r="G16" s="144">
        <v>-13.146647500707376</v>
      </c>
    </row>
    <row r="17" spans="1:7" x14ac:dyDescent="0.25">
      <c r="B17" s="133" t="s">
        <v>34</v>
      </c>
      <c r="C17" s="139">
        <v>73640516</v>
      </c>
      <c r="D17" s="143">
        <v>1.0942716369966667</v>
      </c>
      <c r="E17" s="139">
        <v>72741106</v>
      </c>
      <c r="F17" s="143">
        <v>1.0779028426530564</v>
      </c>
      <c r="G17" s="144">
        <v>-1.2213521154577411</v>
      </c>
    </row>
    <row r="18" spans="1:7" x14ac:dyDescent="0.25">
      <c r="B18" s="133" t="s">
        <v>35</v>
      </c>
      <c r="C18" s="139">
        <v>23822089</v>
      </c>
      <c r="D18" s="143">
        <v>0.35398769240984529</v>
      </c>
      <c r="E18" s="139">
        <v>26309171</v>
      </c>
      <c r="F18" s="143">
        <v>0.389858386381221</v>
      </c>
      <c r="G18" s="144">
        <v>10.440234691424411</v>
      </c>
    </row>
    <row r="19" spans="1:7" x14ac:dyDescent="0.25">
      <c r="B19" s="133" t="s">
        <v>36</v>
      </c>
      <c r="C19" s="139">
        <v>3827621</v>
      </c>
      <c r="D19" s="143">
        <v>5.6877074265378844E-2</v>
      </c>
      <c r="E19" s="139">
        <v>5672380</v>
      </c>
      <c r="F19" s="143">
        <v>8.4055286794901679E-2</v>
      </c>
      <c r="G19" s="144">
        <v>48.195968200613379</v>
      </c>
    </row>
    <row r="20" spans="1:7" x14ac:dyDescent="0.25">
      <c r="A20" s="95">
        <v>2</v>
      </c>
      <c r="B20" s="67" t="s">
        <v>169</v>
      </c>
      <c r="C20" s="139">
        <v>386410250</v>
      </c>
      <c r="D20" s="143">
        <v>5.7419176261582852</v>
      </c>
      <c r="E20" s="139">
        <v>578160490</v>
      </c>
      <c r="F20" s="143">
        <v>8.5673819103146993</v>
      </c>
      <c r="G20" s="144">
        <v>49.623486954603301</v>
      </c>
    </row>
    <row r="21" spans="1:7" x14ac:dyDescent="0.25">
      <c r="A21" s="95">
        <v>3</v>
      </c>
      <c r="B21" s="67" t="s">
        <v>37</v>
      </c>
      <c r="C21" s="139">
        <v>310290393</v>
      </c>
      <c r="D21" s="143">
        <v>4.6108038717769046</v>
      </c>
      <c r="E21" s="139">
        <v>272156799</v>
      </c>
      <c r="F21" s="143">
        <v>4.0329134848383594</v>
      </c>
      <c r="G21" s="144">
        <v>-12.289647008181781</v>
      </c>
    </row>
    <row r="22" spans="1:7" x14ac:dyDescent="0.25">
      <c r="A22" s="95">
        <v>4</v>
      </c>
      <c r="B22" s="134" t="s">
        <v>116</v>
      </c>
      <c r="C22" s="139">
        <v>199162929</v>
      </c>
      <c r="D22" s="143">
        <v>2.9594896421676475</v>
      </c>
      <c r="E22" s="139">
        <v>259127539</v>
      </c>
      <c r="F22" s="143">
        <v>3.8398414082099701</v>
      </c>
      <c r="G22" s="144">
        <v>30.10831900348283</v>
      </c>
    </row>
    <row r="23" spans="1:7" ht="28.8" x14ac:dyDescent="0.25">
      <c r="A23" s="95">
        <v>5</v>
      </c>
      <c r="B23" s="64" t="s">
        <v>247</v>
      </c>
      <c r="C23" s="139">
        <v>233640090</v>
      </c>
      <c r="D23" s="143">
        <v>3.4718078802211076</v>
      </c>
      <c r="E23" s="139">
        <v>204994831</v>
      </c>
      <c r="F23" s="143">
        <v>3.0376842368066672</v>
      </c>
      <c r="G23" s="144">
        <v>-12.260421146045609</v>
      </c>
    </row>
    <row r="24" spans="1:7" x14ac:dyDescent="0.25">
      <c r="A24" s="95">
        <v>6</v>
      </c>
      <c r="B24" s="135" t="s">
        <v>38</v>
      </c>
      <c r="C24" s="139">
        <v>74622943</v>
      </c>
      <c r="D24" s="143">
        <v>1.1088701496078457</v>
      </c>
      <c r="E24" s="139">
        <v>196668028</v>
      </c>
      <c r="F24" s="143">
        <v>2.9142947928255434</v>
      </c>
      <c r="G24" s="144">
        <v>163.54901065748641</v>
      </c>
    </row>
    <row r="25" spans="1:7" x14ac:dyDescent="0.25">
      <c r="A25" s="95">
        <v>7</v>
      </c>
      <c r="B25" s="64" t="s">
        <v>39</v>
      </c>
      <c r="C25" s="139">
        <v>139822145</v>
      </c>
      <c r="D25" s="143">
        <v>2.0777068902876139</v>
      </c>
      <c r="E25" s="139">
        <v>163195865</v>
      </c>
      <c r="F25" s="143">
        <v>2.4182927159881844</v>
      </c>
      <c r="G25" s="144">
        <v>16.716751126940576</v>
      </c>
    </row>
    <row r="26" spans="1:7" ht="15.6" x14ac:dyDescent="0.25">
      <c r="A26" s="95">
        <v>8</v>
      </c>
      <c r="B26" s="64" t="s">
        <v>248</v>
      </c>
      <c r="C26" s="139">
        <v>94167298</v>
      </c>
      <c r="D26" s="143">
        <v>1.3992922501250935</v>
      </c>
      <c r="E26" s="139">
        <v>145616199</v>
      </c>
      <c r="F26" s="143">
        <v>2.1577911509681078</v>
      </c>
      <c r="G26" s="144">
        <v>54.635634761443399</v>
      </c>
    </row>
    <row r="27" spans="1:7" x14ac:dyDescent="0.25">
      <c r="A27" s="95">
        <v>9</v>
      </c>
      <c r="B27" s="64" t="s">
        <v>249</v>
      </c>
      <c r="C27" s="139">
        <v>103736302</v>
      </c>
      <c r="D27" s="143">
        <v>1.5414842150959478</v>
      </c>
      <c r="E27" s="139">
        <v>106271965</v>
      </c>
      <c r="F27" s="143">
        <v>1.5747746970994105</v>
      </c>
      <c r="G27" s="144">
        <v>2.4443352530534534</v>
      </c>
    </row>
    <row r="28" spans="1:7" ht="15.6" x14ac:dyDescent="0.25">
      <c r="A28" s="95">
        <v>10</v>
      </c>
      <c r="B28" s="64" t="s">
        <v>250</v>
      </c>
      <c r="C28" s="139">
        <v>124174625</v>
      </c>
      <c r="D28" s="143">
        <v>1.8451903592337295</v>
      </c>
      <c r="E28" s="139">
        <v>104559669</v>
      </c>
      <c r="F28" s="143">
        <v>1.5494013033285836</v>
      </c>
      <c r="G28" s="144">
        <v>-15.796267554663446</v>
      </c>
    </row>
    <row r="29" spans="1:7" x14ac:dyDescent="0.25">
      <c r="A29" s="95"/>
      <c r="B29" s="67"/>
      <c r="C29" s="139"/>
      <c r="D29" s="143"/>
      <c r="E29" s="139"/>
      <c r="F29" s="143"/>
      <c r="G29" s="144"/>
    </row>
    <row r="30" spans="1:7" x14ac:dyDescent="0.25">
      <c r="A30" s="95"/>
      <c r="B30" s="136" t="s">
        <v>251</v>
      </c>
      <c r="C30" s="140">
        <v>5551859678</v>
      </c>
      <c r="D30" s="142">
        <v>82.49864216351834</v>
      </c>
      <c r="E30" s="140">
        <v>5599333648</v>
      </c>
      <c r="F30" s="142">
        <v>82.972860711550183</v>
      </c>
      <c r="G30" s="145">
        <v>0.85510032229600963</v>
      </c>
    </row>
    <row r="31" spans="1:7" x14ac:dyDescent="0.25">
      <c r="A31" s="95"/>
      <c r="B31" s="67"/>
      <c r="C31" s="139"/>
      <c r="D31" s="143"/>
      <c r="E31" s="139"/>
      <c r="F31" s="143"/>
      <c r="G31" s="144"/>
    </row>
    <row r="32" spans="1:7" ht="15.6" x14ac:dyDescent="0.25">
      <c r="A32" s="95">
        <v>11</v>
      </c>
      <c r="B32" s="64" t="s">
        <v>252</v>
      </c>
      <c r="C32" s="139">
        <v>101874832</v>
      </c>
      <c r="D32" s="143">
        <v>1.5138234390074128</v>
      </c>
      <c r="E32" s="139">
        <v>88558545</v>
      </c>
      <c r="F32" s="143">
        <v>1.3122911190918463</v>
      </c>
      <c r="G32" s="144">
        <v>-13.071223518680252</v>
      </c>
    </row>
    <row r="33" spans="1:7" x14ac:dyDescent="0.25">
      <c r="A33" s="95">
        <v>12</v>
      </c>
      <c r="B33" s="72" t="s">
        <v>40</v>
      </c>
      <c r="C33" s="139">
        <v>91920557</v>
      </c>
      <c r="D33" s="143">
        <v>1.3659064852565048</v>
      </c>
      <c r="E33" s="139">
        <v>86010723</v>
      </c>
      <c r="F33" s="143">
        <v>1.2745366123570436</v>
      </c>
      <c r="G33" s="144">
        <v>-6.4292843656288952</v>
      </c>
    </row>
    <row r="34" spans="1:7" x14ac:dyDescent="0.25">
      <c r="A34" s="95">
        <v>13</v>
      </c>
      <c r="B34" s="64" t="s">
        <v>41</v>
      </c>
      <c r="C34" s="139">
        <v>69780190</v>
      </c>
      <c r="D34" s="143">
        <v>1.0369085781696374</v>
      </c>
      <c r="E34" s="139">
        <v>79536854</v>
      </c>
      <c r="F34" s="143">
        <v>1.1786045846248352</v>
      </c>
      <c r="G34" s="144">
        <v>13.98199689625379</v>
      </c>
    </row>
    <row r="35" spans="1:7" x14ac:dyDescent="0.25">
      <c r="A35" s="95">
        <v>14</v>
      </c>
      <c r="B35" s="64" t="s">
        <v>253</v>
      </c>
      <c r="C35" s="139">
        <v>54163965</v>
      </c>
      <c r="D35" s="143">
        <v>0.80485707958347508</v>
      </c>
      <c r="E35" s="139">
        <v>73481959</v>
      </c>
      <c r="F35" s="143">
        <v>1.0888810583910469</v>
      </c>
      <c r="G35" s="144">
        <v>35.665767821835061</v>
      </c>
    </row>
    <row r="36" spans="1:7" x14ac:dyDescent="0.25">
      <c r="A36" s="95">
        <v>15</v>
      </c>
      <c r="B36" s="67" t="s">
        <v>42</v>
      </c>
      <c r="C36" s="139">
        <v>76023695</v>
      </c>
      <c r="D36" s="143">
        <v>1.1296848215754667</v>
      </c>
      <c r="E36" s="139">
        <v>70877149</v>
      </c>
      <c r="F36" s="143">
        <v>1.0502820837814073</v>
      </c>
      <c r="G36" s="144">
        <v>-6.7696604328426835</v>
      </c>
    </row>
    <row r="37" spans="1:7" x14ac:dyDescent="0.25">
      <c r="A37" s="95">
        <v>16</v>
      </c>
      <c r="B37" s="67" t="s">
        <v>43</v>
      </c>
      <c r="C37" s="139">
        <v>62817374</v>
      </c>
      <c r="D37" s="143">
        <v>0.9334436314760729</v>
      </c>
      <c r="E37" s="139">
        <v>61652418</v>
      </c>
      <c r="F37" s="143">
        <v>0.91358683243879268</v>
      </c>
      <c r="G37" s="144">
        <v>-1.8545124156256532</v>
      </c>
    </row>
    <row r="38" spans="1:7" x14ac:dyDescent="0.25">
      <c r="A38" s="95">
        <v>17</v>
      </c>
      <c r="B38" s="64" t="s">
        <v>44</v>
      </c>
      <c r="C38" s="139">
        <v>50168274</v>
      </c>
      <c r="D38" s="143">
        <v>0.74548254544111714</v>
      </c>
      <c r="E38" s="139">
        <v>52693954</v>
      </c>
      <c r="F38" s="143">
        <v>0.78083721750435564</v>
      </c>
      <c r="G38" s="144">
        <v>5.0344167710453913</v>
      </c>
    </row>
    <row r="39" spans="1:7" x14ac:dyDescent="0.25">
      <c r="A39" s="95">
        <v>18</v>
      </c>
      <c r="B39" s="64" t="s">
        <v>45</v>
      </c>
      <c r="C39" s="139">
        <v>35779324</v>
      </c>
      <c r="D39" s="143">
        <v>0.53166791286625592</v>
      </c>
      <c r="E39" s="139">
        <v>43001220</v>
      </c>
      <c r="F39" s="143">
        <v>0.6372069360005258</v>
      </c>
      <c r="G39" s="144">
        <v>20.184551278833563</v>
      </c>
    </row>
    <row r="40" spans="1:7" ht="15.6" x14ac:dyDescent="0.25">
      <c r="A40" s="95">
        <v>19</v>
      </c>
      <c r="B40" s="64" t="s">
        <v>254</v>
      </c>
      <c r="C40" s="139">
        <v>33005236</v>
      </c>
      <c r="D40" s="143">
        <v>0.4904459608509712</v>
      </c>
      <c r="E40" s="139">
        <v>40158286</v>
      </c>
      <c r="F40" s="143">
        <v>0.59507935768084741</v>
      </c>
      <c r="G40" s="144">
        <v>21.672470392273514</v>
      </c>
    </row>
    <row r="41" spans="1:7" x14ac:dyDescent="0.25">
      <c r="A41" s="95">
        <v>20</v>
      </c>
      <c r="B41" s="137" t="s">
        <v>255</v>
      </c>
      <c r="C41" s="139">
        <v>30071472</v>
      </c>
      <c r="D41" s="143">
        <v>0.44685128078596609</v>
      </c>
      <c r="E41" s="139">
        <v>31649485</v>
      </c>
      <c r="F41" s="143">
        <v>0.46899300445067837</v>
      </c>
      <c r="G41" s="144">
        <v>5.2475415902487166</v>
      </c>
    </row>
    <row r="42" spans="1:7" x14ac:dyDescent="0.25">
      <c r="A42" s="95">
        <v>21</v>
      </c>
      <c r="B42" s="67" t="s">
        <v>77</v>
      </c>
      <c r="C42" s="139">
        <v>20284291</v>
      </c>
      <c r="D42" s="143">
        <v>0.30141728390233924</v>
      </c>
      <c r="E42" s="139">
        <v>30693318</v>
      </c>
      <c r="F42" s="143">
        <v>0.45482419146409764</v>
      </c>
      <c r="G42" s="144">
        <v>51.315705340650062</v>
      </c>
    </row>
    <row r="43" spans="1:7" x14ac:dyDescent="0.25">
      <c r="A43" s="95">
        <v>22</v>
      </c>
      <c r="B43" s="67" t="s">
        <v>46</v>
      </c>
      <c r="C43" s="139">
        <v>22241628</v>
      </c>
      <c r="D43" s="143">
        <v>0.33050260920266911</v>
      </c>
      <c r="E43" s="139">
        <v>30464283</v>
      </c>
      <c r="F43" s="143">
        <v>0.45143027169654504</v>
      </c>
      <c r="G43" s="144">
        <v>36.969663371763971</v>
      </c>
    </row>
    <row r="44" spans="1:7" ht="26.4" x14ac:dyDescent="0.25">
      <c r="A44" s="95">
        <v>23</v>
      </c>
      <c r="B44" s="67" t="s">
        <v>47</v>
      </c>
      <c r="C44" s="139">
        <v>23758453</v>
      </c>
      <c r="D44" s="143">
        <v>0.3530420842898272</v>
      </c>
      <c r="E44" s="139">
        <v>30155115</v>
      </c>
      <c r="F44" s="143">
        <v>0.44684891344695554</v>
      </c>
      <c r="G44" s="144">
        <v>26.923731103199344</v>
      </c>
    </row>
    <row r="45" spans="1:7" x14ac:dyDescent="0.25">
      <c r="A45" s="95">
        <v>24</v>
      </c>
      <c r="B45" s="67" t="s">
        <v>102</v>
      </c>
      <c r="C45" s="139">
        <v>483082</v>
      </c>
      <c r="D45" s="143">
        <v>7.1784251341153529E-3</v>
      </c>
      <c r="E45" s="139">
        <v>28045030</v>
      </c>
      <c r="F45" s="143">
        <v>0.4155809448276776</v>
      </c>
      <c r="G45" s="144" t="s">
        <v>124</v>
      </c>
    </row>
    <row r="46" spans="1:7" x14ac:dyDescent="0.25">
      <c r="A46" s="95">
        <v>25</v>
      </c>
      <c r="B46" s="67" t="s">
        <v>48</v>
      </c>
      <c r="C46" s="139">
        <v>28747450</v>
      </c>
      <c r="D46" s="143">
        <v>0.4271767890787162</v>
      </c>
      <c r="E46" s="139">
        <v>25955819</v>
      </c>
      <c r="F46" s="143">
        <v>0.38462229435290973</v>
      </c>
      <c r="G46" s="144">
        <v>-9.7108821825935827</v>
      </c>
    </row>
    <row r="47" spans="1:7" x14ac:dyDescent="0.25">
      <c r="A47" s="95">
        <v>26</v>
      </c>
      <c r="B47" s="138" t="s">
        <v>120</v>
      </c>
      <c r="C47" s="139">
        <v>25212020</v>
      </c>
      <c r="D47" s="143">
        <v>0.37464156820129701</v>
      </c>
      <c r="E47" s="139">
        <v>24316024</v>
      </c>
      <c r="F47" s="143">
        <v>0.36032324545106503</v>
      </c>
      <c r="G47" s="144">
        <v>-3.5538445550971298</v>
      </c>
    </row>
    <row r="48" spans="1:7" x14ac:dyDescent="0.25">
      <c r="A48" s="95">
        <v>27</v>
      </c>
      <c r="B48" s="67" t="s">
        <v>49</v>
      </c>
      <c r="C48" s="139">
        <v>22386882</v>
      </c>
      <c r="D48" s="143">
        <v>0.33266103150867671</v>
      </c>
      <c r="E48" s="139">
        <v>23666237</v>
      </c>
      <c r="F48" s="143">
        <v>0.35069447716674723</v>
      </c>
      <c r="G48" s="144">
        <v>5.7147529521976326</v>
      </c>
    </row>
    <row r="49" spans="1:7" x14ac:dyDescent="0.25">
      <c r="A49" s="95">
        <v>28</v>
      </c>
      <c r="B49" s="67" t="s">
        <v>50</v>
      </c>
      <c r="C49" s="139">
        <v>25614101</v>
      </c>
      <c r="D49" s="143">
        <v>0.38061634754797152</v>
      </c>
      <c r="E49" s="139">
        <v>22830259</v>
      </c>
      <c r="F49" s="143">
        <v>0.33830666631059364</v>
      </c>
      <c r="G49" s="144">
        <v>-10.868396279065195</v>
      </c>
    </row>
    <row r="50" spans="1:7" x14ac:dyDescent="0.25">
      <c r="A50" s="95">
        <v>29</v>
      </c>
      <c r="B50" s="67" t="s">
        <v>256</v>
      </c>
      <c r="C50" s="139">
        <v>19718066</v>
      </c>
      <c r="D50" s="143">
        <v>0.29300338362958123</v>
      </c>
      <c r="E50" s="139">
        <v>19093763</v>
      </c>
      <c r="F50" s="143">
        <v>0.28293797752599126</v>
      </c>
      <c r="G50" s="144">
        <v>-3.1661472276236391</v>
      </c>
    </row>
    <row r="51" spans="1:7" x14ac:dyDescent="0.25">
      <c r="A51" s="95">
        <v>30</v>
      </c>
      <c r="B51" s="67" t="s">
        <v>51</v>
      </c>
      <c r="C51" s="139">
        <v>551929</v>
      </c>
      <c r="D51" s="143">
        <v>8.2014668438218606E-3</v>
      </c>
      <c r="E51" s="139">
        <v>15811270</v>
      </c>
      <c r="F51" s="143">
        <v>0.23429686206523984</v>
      </c>
      <c r="G51" s="144" t="s">
        <v>124</v>
      </c>
    </row>
    <row r="52" spans="1:7" x14ac:dyDescent="0.25">
      <c r="A52" s="95">
        <v>31</v>
      </c>
      <c r="B52" s="67" t="s">
        <v>52</v>
      </c>
      <c r="C52" s="139">
        <v>13416184</v>
      </c>
      <c r="D52" s="143">
        <v>0.1993596789561943</v>
      </c>
      <c r="E52" s="139">
        <v>15160216</v>
      </c>
      <c r="F52" s="143">
        <v>0.22464931893714052</v>
      </c>
      <c r="G52" s="144">
        <v>12.999463931025401</v>
      </c>
    </row>
    <row r="53" spans="1:7" x14ac:dyDescent="0.25">
      <c r="A53" s="95">
        <v>32</v>
      </c>
      <c r="B53" s="67" t="s">
        <v>53</v>
      </c>
      <c r="C53" s="139">
        <v>15076973</v>
      </c>
      <c r="D53" s="143">
        <v>0.22403840741236175</v>
      </c>
      <c r="E53" s="139">
        <v>13617242</v>
      </c>
      <c r="F53" s="143">
        <v>0.20178499706747088</v>
      </c>
      <c r="G53" s="144">
        <v>-9.6818572269115286</v>
      </c>
    </row>
    <row r="54" spans="1:7" x14ac:dyDescent="0.25">
      <c r="A54" s="95">
        <v>33</v>
      </c>
      <c r="B54" s="67" t="s">
        <v>54</v>
      </c>
      <c r="C54" s="139">
        <v>10039891</v>
      </c>
      <c r="D54" s="143">
        <v>0.14918917678195115</v>
      </c>
      <c r="E54" s="139">
        <v>12774555</v>
      </c>
      <c r="F54" s="143">
        <v>0.18929776993118325</v>
      </c>
      <c r="G54" s="144">
        <v>27.237984954219119</v>
      </c>
    </row>
    <row r="55" spans="1:7" x14ac:dyDescent="0.25">
      <c r="A55" s="95">
        <v>34</v>
      </c>
      <c r="B55" s="67" t="s">
        <v>55</v>
      </c>
      <c r="C55" s="139">
        <v>8236206</v>
      </c>
      <c r="D55" s="143">
        <v>0.12238706505345194</v>
      </c>
      <c r="E55" s="139">
        <v>10740674</v>
      </c>
      <c r="F55" s="143">
        <v>0.15915901851437031</v>
      </c>
      <c r="G55" s="144">
        <v>30.40803010512365</v>
      </c>
    </row>
    <row r="56" spans="1:7" x14ac:dyDescent="0.25">
      <c r="A56" s="95">
        <v>35</v>
      </c>
      <c r="B56" s="64" t="s">
        <v>118</v>
      </c>
      <c r="C56" s="139">
        <v>10029014</v>
      </c>
      <c r="D56" s="143">
        <v>0.14902754846588104</v>
      </c>
      <c r="E56" s="139">
        <v>10034973</v>
      </c>
      <c r="F56" s="143">
        <v>0.14870169725831045</v>
      </c>
      <c r="G56" s="144">
        <v>5.9417605758649295E-2</v>
      </c>
    </row>
    <row r="57" spans="1:7" x14ac:dyDescent="0.25">
      <c r="A57" s="95">
        <v>36</v>
      </c>
      <c r="B57" s="67" t="s">
        <v>56</v>
      </c>
      <c r="C57" s="139">
        <v>5201831</v>
      </c>
      <c r="D57" s="143">
        <v>7.7297341639349842E-2</v>
      </c>
      <c r="E57" s="139">
        <v>9777079</v>
      </c>
      <c r="F57" s="143">
        <v>0.14488013485722229</v>
      </c>
      <c r="G57" s="144">
        <v>87.954568304891097</v>
      </c>
    </row>
    <row r="58" spans="1:7" x14ac:dyDescent="0.25">
      <c r="A58" s="95">
        <v>37</v>
      </c>
      <c r="B58" s="67" t="s">
        <v>57</v>
      </c>
      <c r="C58" s="139" t="s">
        <v>122</v>
      </c>
      <c r="D58" s="143" t="s">
        <v>123</v>
      </c>
      <c r="E58" s="139">
        <v>8974776</v>
      </c>
      <c r="F58" s="143">
        <v>0.13299133178665756</v>
      </c>
      <c r="G58" s="144" t="s">
        <v>123</v>
      </c>
    </row>
    <row r="59" spans="1:7" x14ac:dyDescent="0.25">
      <c r="A59" s="95">
        <v>38</v>
      </c>
      <c r="B59" s="67" t="s">
        <v>58</v>
      </c>
      <c r="C59" s="139">
        <v>7981217</v>
      </c>
      <c r="D59" s="143">
        <v>0.11859802003309734</v>
      </c>
      <c r="E59" s="139">
        <v>8952111</v>
      </c>
      <c r="F59" s="143">
        <v>0.13265547398531025</v>
      </c>
      <c r="G59" s="144">
        <v>12.164736280193855</v>
      </c>
    </row>
    <row r="60" spans="1:7" x14ac:dyDescent="0.25">
      <c r="A60" s="95">
        <v>39</v>
      </c>
      <c r="B60" s="67" t="s">
        <v>59</v>
      </c>
      <c r="C60" s="139">
        <v>6468727</v>
      </c>
      <c r="D60" s="143">
        <v>9.6122961490038128E-2</v>
      </c>
      <c r="E60" s="139">
        <v>8377846</v>
      </c>
      <c r="F60" s="143">
        <v>0.12414581679180872</v>
      </c>
      <c r="G60" s="144">
        <v>29.513055659946687</v>
      </c>
    </row>
    <row r="61" spans="1:7" x14ac:dyDescent="0.25">
      <c r="A61" s="95">
        <v>40</v>
      </c>
      <c r="B61" s="67" t="s">
        <v>60</v>
      </c>
      <c r="C61" s="139">
        <v>4529471</v>
      </c>
      <c r="D61" s="143">
        <v>6.7306313360147141E-2</v>
      </c>
      <c r="E61" s="139">
        <v>7610774</v>
      </c>
      <c r="F61" s="143">
        <v>0.11277907885247128</v>
      </c>
      <c r="G61" s="144">
        <v>68.027877869181623</v>
      </c>
    </row>
    <row r="62" spans="1:7" x14ac:dyDescent="0.25">
      <c r="A62" s="95">
        <v>41</v>
      </c>
      <c r="B62" s="67" t="s">
        <v>61</v>
      </c>
      <c r="C62" s="139">
        <v>8025343</v>
      </c>
      <c r="D62" s="143">
        <v>0.1192537165555676</v>
      </c>
      <c r="E62" s="139">
        <v>7310659</v>
      </c>
      <c r="F62" s="143">
        <v>0.10833187108492894</v>
      </c>
      <c r="G62" s="144">
        <v>-8.9053389992178484</v>
      </c>
    </row>
    <row r="63" spans="1:7" x14ac:dyDescent="0.25">
      <c r="A63" s="95">
        <v>42</v>
      </c>
      <c r="B63" s="67" t="s">
        <v>62</v>
      </c>
      <c r="C63" s="139">
        <v>7051865</v>
      </c>
      <c r="D63" s="143">
        <v>0.10478818287244891</v>
      </c>
      <c r="E63" s="139">
        <v>4832427</v>
      </c>
      <c r="F63" s="143">
        <v>7.1608573015282187E-2</v>
      </c>
      <c r="G63" s="144">
        <v>-31.473064217763667</v>
      </c>
    </row>
    <row r="64" spans="1:7" x14ac:dyDescent="0.25">
      <c r="A64" s="95">
        <v>43</v>
      </c>
      <c r="B64" s="67" t="s">
        <v>63</v>
      </c>
      <c r="C64" s="139">
        <v>4103722</v>
      </c>
      <c r="D64" s="143">
        <v>6.0979836028297735E-2</v>
      </c>
      <c r="E64" s="139">
        <v>2450254</v>
      </c>
      <c r="F64" s="143">
        <v>3.6308710398519677E-2</v>
      </c>
      <c r="G64" s="144">
        <v>-40.291910611878677</v>
      </c>
    </row>
    <row r="65" spans="1:8" x14ac:dyDescent="0.25">
      <c r="A65" s="95">
        <v>44</v>
      </c>
      <c r="B65" s="67" t="s">
        <v>257</v>
      </c>
      <c r="C65" s="139">
        <v>2042441</v>
      </c>
      <c r="D65" s="143">
        <v>3.0349940195138082E-2</v>
      </c>
      <c r="E65" s="139">
        <v>2435017</v>
      </c>
      <c r="F65" s="143">
        <v>3.608292326773966E-2</v>
      </c>
      <c r="G65" s="144">
        <v>19.220922415873943</v>
      </c>
    </row>
    <row r="66" spans="1:8" x14ac:dyDescent="0.25">
      <c r="A66" s="95">
        <v>45</v>
      </c>
      <c r="B66" s="67" t="s">
        <v>64</v>
      </c>
      <c r="C66" s="139">
        <v>160734</v>
      </c>
      <c r="D66" s="143">
        <v>2.3884495499871595E-3</v>
      </c>
      <c r="E66" s="139">
        <v>2262751</v>
      </c>
      <c r="F66" s="143">
        <v>3.3530226157353807E-2</v>
      </c>
      <c r="G66" s="144" t="s">
        <v>124</v>
      </c>
    </row>
    <row r="67" spans="1:8" x14ac:dyDescent="0.25">
      <c r="A67" s="95">
        <v>46</v>
      </c>
      <c r="B67" s="67" t="s">
        <v>65</v>
      </c>
      <c r="C67" s="139">
        <v>2449770</v>
      </c>
      <c r="D67" s="143">
        <v>3.640270293822119E-2</v>
      </c>
      <c r="E67" s="139">
        <v>1957273</v>
      </c>
      <c r="F67" s="143">
        <v>2.9003547602755385E-2</v>
      </c>
      <c r="G67" s="144">
        <v>-20.103805663388808</v>
      </c>
    </row>
    <row r="68" spans="1:8" x14ac:dyDescent="0.25">
      <c r="A68" s="95">
        <v>47</v>
      </c>
      <c r="B68" s="67" t="s">
        <v>66</v>
      </c>
      <c r="C68" s="139">
        <v>3826218</v>
      </c>
      <c r="D68" s="143">
        <v>5.6856226188938062E-2</v>
      </c>
      <c r="E68" s="139">
        <v>1791805</v>
      </c>
      <c r="F68" s="143">
        <v>2.6551585605255432E-2</v>
      </c>
      <c r="G68" s="144">
        <v>-53.17033687050764</v>
      </c>
    </row>
    <row r="69" spans="1:8" x14ac:dyDescent="0.25">
      <c r="A69" s="95">
        <v>48</v>
      </c>
      <c r="B69" s="67" t="s">
        <v>67</v>
      </c>
      <c r="C69" s="139">
        <v>1023195</v>
      </c>
      <c r="D69" s="143">
        <v>1.5204310458889295E-2</v>
      </c>
      <c r="E69" s="139">
        <v>1438628</v>
      </c>
      <c r="F69" s="143">
        <v>2.1318086787411247E-2</v>
      </c>
      <c r="G69" s="144">
        <v>40.601547114675121</v>
      </c>
    </row>
    <row r="70" spans="1:8" x14ac:dyDescent="0.25">
      <c r="A70" s="95">
        <v>49</v>
      </c>
      <c r="B70" s="67" t="s">
        <v>68</v>
      </c>
      <c r="C70" s="139">
        <v>2986579</v>
      </c>
      <c r="D70" s="143">
        <v>4.4379492008853764E-2</v>
      </c>
      <c r="E70" s="139">
        <v>828179</v>
      </c>
      <c r="F70" s="143">
        <v>1.2272242579396107E-2</v>
      </c>
      <c r="G70" s="144">
        <v>-72.269978460305254</v>
      </c>
    </row>
    <row r="71" spans="1:8" x14ac:dyDescent="0.25">
      <c r="A71" s="95">
        <v>50</v>
      </c>
      <c r="B71" s="67" t="s">
        <v>69</v>
      </c>
      <c r="C71" s="141">
        <v>270525763</v>
      </c>
      <c r="D71" s="143">
        <v>4.019915742140947</v>
      </c>
      <c r="E71" s="141">
        <v>139079105</v>
      </c>
      <c r="F71" s="143">
        <v>2.0609222333400168</v>
      </c>
      <c r="G71" s="143">
        <v>-48.589330843140431</v>
      </c>
    </row>
    <row r="72" spans="1:8" x14ac:dyDescent="0.25">
      <c r="A72" s="100"/>
      <c r="B72" s="101"/>
      <c r="C72" s="104"/>
      <c r="D72" s="105"/>
      <c r="E72" s="104"/>
      <c r="F72" s="105"/>
      <c r="G72" s="106"/>
    </row>
    <row r="73" spans="1:8" s="126" customFormat="1" ht="12.75" customHeight="1" x14ac:dyDescent="0.25">
      <c r="A73" s="146"/>
      <c r="B73" s="147"/>
      <c r="C73" s="148"/>
      <c r="E73" s="148"/>
      <c r="G73" s="149"/>
    </row>
    <row r="74" spans="1:8" s="155" customFormat="1" ht="12" x14ac:dyDescent="0.25">
      <c r="A74" s="150" t="s">
        <v>258</v>
      </c>
      <c r="B74" s="86"/>
      <c r="C74" s="75"/>
      <c r="D74" s="151"/>
      <c r="E74" s="152"/>
      <c r="F74" s="151"/>
      <c r="G74" s="153"/>
      <c r="H74" s="154"/>
    </row>
    <row r="75" spans="1:8" s="155" customFormat="1" ht="12" x14ac:dyDescent="0.25">
      <c r="A75" s="150" t="s">
        <v>259</v>
      </c>
      <c r="B75" s="73"/>
      <c r="C75" s="75"/>
      <c r="D75" s="151"/>
      <c r="E75" s="152"/>
      <c r="F75" s="151"/>
      <c r="G75" s="153"/>
      <c r="H75" s="154"/>
    </row>
    <row r="76" spans="1:8" s="155" customFormat="1" ht="12" x14ac:dyDescent="0.25">
      <c r="A76" s="156" t="s">
        <v>260</v>
      </c>
      <c r="B76" s="73"/>
      <c r="C76" s="75"/>
      <c r="D76" s="151"/>
      <c r="E76" s="152"/>
      <c r="F76" s="151"/>
      <c r="G76" s="153"/>
      <c r="H76" s="154"/>
    </row>
    <row r="77" spans="1:8" s="155" customFormat="1" ht="12" x14ac:dyDescent="0.25">
      <c r="A77" s="150" t="s">
        <v>261</v>
      </c>
      <c r="B77" s="86"/>
      <c r="C77" s="75"/>
      <c r="D77" s="151"/>
      <c r="E77" s="152"/>
      <c r="F77" s="151"/>
      <c r="G77" s="153"/>
      <c r="H77" s="154"/>
    </row>
    <row r="78" spans="1:8" s="155" customFormat="1" ht="12" x14ac:dyDescent="0.25">
      <c r="A78" s="156" t="s">
        <v>262</v>
      </c>
      <c r="B78" s="73"/>
      <c r="C78" s="75"/>
      <c r="D78" s="151"/>
      <c r="E78" s="152"/>
      <c r="F78" s="151"/>
      <c r="G78" s="153"/>
      <c r="H78" s="154"/>
    </row>
    <row r="79" spans="1:8" s="155" customFormat="1" ht="12" x14ac:dyDescent="0.25">
      <c r="A79" s="119" t="s">
        <v>263</v>
      </c>
      <c r="B79" s="7"/>
      <c r="C79" s="75"/>
      <c r="D79" s="151"/>
      <c r="E79" s="152"/>
      <c r="F79" s="151"/>
      <c r="G79" s="153"/>
      <c r="H79" s="154"/>
    </row>
    <row r="80" spans="1:8" s="161" customFormat="1" ht="12.75" customHeight="1" x14ac:dyDescent="0.2">
      <c r="A80" s="157" t="s">
        <v>264</v>
      </c>
      <c r="B80" s="158"/>
      <c r="C80" s="159"/>
      <c r="D80" s="160"/>
      <c r="E80" s="160"/>
      <c r="F80" s="160"/>
      <c r="G80" s="160"/>
    </row>
    <row r="81" spans="1:8" s="7" customFormat="1" ht="11.4" x14ac:dyDescent="0.2">
      <c r="A81" s="120" t="s">
        <v>268</v>
      </c>
      <c r="B81" s="70"/>
      <c r="D81" s="162"/>
      <c r="F81" s="162"/>
      <c r="G81" s="163"/>
      <c r="H81" s="162"/>
    </row>
    <row r="82" spans="1:8" s="7" customFormat="1" ht="11.4" x14ac:dyDescent="0.2">
      <c r="A82" s="120" t="s">
        <v>267</v>
      </c>
      <c r="B82" s="70"/>
      <c r="D82" s="162"/>
      <c r="F82" s="162"/>
      <c r="G82" s="163"/>
      <c r="H82" s="162"/>
    </row>
    <row r="83" spans="1:8" s="155" customFormat="1" ht="12" x14ac:dyDescent="0.25">
      <c r="A83" s="150" t="s">
        <v>234</v>
      </c>
      <c r="B83" s="73"/>
      <c r="C83" s="75"/>
      <c r="D83" s="151"/>
      <c r="E83" s="152"/>
      <c r="F83" s="151"/>
      <c r="G83" s="153"/>
      <c r="H83" s="154"/>
    </row>
    <row r="84" spans="1:8" s="154" customFormat="1" ht="12.75" customHeight="1" x14ac:dyDescent="0.2">
      <c r="A84" s="150" t="s">
        <v>266</v>
      </c>
      <c r="B84" s="73"/>
      <c r="C84" s="74"/>
      <c r="D84" s="166"/>
      <c r="E84" s="167"/>
      <c r="F84" s="166"/>
      <c r="G84" s="168"/>
    </row>
    <row r="85" spans="1:8" s="155" customFormat="1" ht="12.75" customHeight="1" x14ac:dyDescent="0.25">
      <c r="A85" s="120" t="s">
        <v>237</v>
      </c>
      <c r="B85" s="2"/>
      <c r="C85" s="75"/>
      <c r="D85" s="151"/>
      <c r="E85" s="152"/>
      <c r="F85" s="151"/>
      <c r="G85" s="153"/>
      <c r="H85" s="154"/>
    </row>
    <row r="86" spans="1:8" s="122" customFormat="1" ht="12.75" customHeight="1" x14ac:dyDescent="0.25">
      <c r="A86" s="169"/>
      <c r="B86" s="170"/>
      <c r="C86" s="171"/>
      <c r="E86" s="171"/>
      <c r="G86" s="48"/>
    </row>
    <row r="87" spans="1:8" s="122" customFormat="1" ht="12.75" customHeight="1" x14ac:dyDescent="0.25">
      <c r="A87" s="169"/>
      <c r="B87" s="170"/>
      <c r="C87" s="171"/>
      <c r="E87" s="171"/>
      <c r="G87" s="48"/>
    </row>
    <row r="88" spans="1:8" s="122" customFormat="1" ht="12.75" customHeight="1" x14ac:dyDescent="0.25">
      <c r="A88" s="169"/>
      <c r="B88" s="170"/>
      <c r="C88" s="171"/>
      <c r="E88" s="171"/>
      <c r="G88" s="48"/>
    </row>
    <row r="89" spans="1:8" s="122" customFormat="1" ht="12.75" customHeight="1" x14ac:dyDescent="0.25">
      <c r="A89" s="169"/>
      <c r="B89" s="170"/>
      <c r="C89" s="171"/>
      <c r="E89" s="171"/>
      <c r="G89" s="48"/>
    </row>
    <row r="90" spans="1:8" s="32" customFormat="1" x14ac:dyDescent="0.25">
      <c r="A90" s="30"/>
      <c r="B90" s="29"/>
      <c r="C90" s="99"/>
      <c r="E90" s="99"/>
      <c r="G90" s="42"/>
    </row>
    <row r="91" spans="1:8" s="32" customFormat="1" x14ac:dyDescent="0.25">
      <c r="A91" s="23"/>
      <c r="B91" s="38"/>
      <c r="C91" s="99"/>
      <c r="E91" s="99"/>
      <c r="G91" s="66"/>
    </row>
    <row r="92" spans="1:8" s="32" customFormat="1" x14ac:dyDescent="0.25">
      <c r="A92" s="23"/>
      <c r="B92" s="38"/>
      <c r="C92" s="99"/>
      <c r="E92" s="99"/>
      <c r="G92" s="66"/>
    </row>
    <row r="93" spans="1:8" s="32" customFormat="1" x14ac:dyDescent="0.25">
      <c r="A93" s="23"/>
      <c r="B93" s="38"/>
      <c r="C93" s="99"/>
      <c r="E93" s="99"/>
      <c r="G93" s="66"/>
    </row>
    <row r="94" spans="1:8" x14ac:dyDescent="0.25">
      <c r="B94" s="38"/>
    </row>
    <row r="95" spans="1:8" x14ac:dyDescent="0.25">
      <c r="B95" s="38"/>
    </row>
    <row r="96" spans="1:8" x14ac:dyDescent="0.25">
      <c r="B96" s="38"/>
    </row>
    <row r="97" spans="1:8" x14ac:dyDescent="0.25">
      <c r="B97" s="38"/>
    </row>
    <row r="98" spans="1:8" x14ac:dyDescent="0.25">
      <c r="B98" s="38"/>
    </row>
    <row r="99" spans="1:8" x14ac:dyDescent="0.25">
      <c r="B99" s="38"/>
    </row>
    <row r="100" spans="1:8" x14ac:dyDescent="0.25">
      <c r="B100" s="38"/>
    </row>
    <row r="101" spans="1:8" x14ac:dyDescent="0.25">
      <c r="B101" s="38"/>
    </row>
    <row r="102" spans="1:8" x14ac:dyDescent="0.25">
      <c r="B102" s="38"/>
    </row>
    <row r="103" spans="1:8" x14ac:dyDescent="0.25">
      <c r="B103" s="38"/>
    </row>
    <row r="104" spans="1:8" x14ac:dyDescent="0.25">
      <c r="B104" s="38"/>
    </row>
    <row r="105" spans="1:8" x14ac:dyDescent="0.25">
      <c r="B105" s="38"/>
    </row>
    <row r="106" spans="1:8" x14ac:dyDescent="0.25">
      <c r="B106" s="38"/>
    </row>
    <row r="107" spans="1:8" x14ac:dyDescent="0.25">
      <c r="B107" s="107"/>
    </row>
    <row r="108" spans="1:8" s="43" customFormat="1" x14ac:dyDescent="0.25">
      <c r="A108" s="23"/>
      <c r="B108" s="107"/>
      <c r="D108" s="1"/>
      <c r="F108" s="1"/>
      <c r="G108" s="48"/>
      <c r="H108" s="1"/>
    </row>
    <row r="109" spans="1:8" s="43" customFormat="1" x14ac:dyDescent="0.25">
      <c r="A109" s="23"/>
      <c r="B109" s="107"/>
      <c r="D109" s="1"/>
      <c r="F109" s="1"/>
      <c r="G109" s="48"/>
      <c r="H109" s="1"/>
    </row>
    <row r="110" spans="1:8" s="43" customFormat="1" x14ac:dyDescent="0.25">
      <c r="A110" s="23"/>
      <c r="B110" s="107"/>
      <c r="D110" s="1"/>
      <c r="F110" s="1"/>
      <c r="G110" s="48"/>
      <c r="H110" s="1"/>
    </row>
    <row r="111" spans="1:8" s="43" customFormat="1" x14ac:dyDescent="0.25">
      <c r="A111" s="23"/>
      <c r="B111" s="107"/>
      <c r="D111" s="1"/>
      <c r="F111" s="1"/>
      <c r="G111" s="48"/>
      <c r="H111" s="1"/>
    </row>
    <row r="112" spans="1:8" s="43" customFormat="1" x14ac:dyDescent="0.25">
      <c r="A112" s="23"/>
      <c r="B112" s="107"/>
      <c r="D112" s="1"/>
      <c r="F112" s="1"/>
      <c r="G112" s="48"/>
      <c r="H112" s="1"/>
    </row>
    <row r="113" spans="1:8" s="43" customFormat="1" x14ac:dyDescent="0.25">
      <c r="A113" s="23"/>
      <c r="B113" s="107"/>
      <c r="D113" s="1"/>
      <c r="F113" s="1"/>
      <c r="G113" s="48"/>
      <c r="H113" s="1"/>
    </row>
    <row r="114" spans="1:8" s="43" customFormat="1" x14ac:dyDescent="0.25">
      <c r="A114" s="23"/>
      <c r="B114" s="107"/>
      <c r="D114" s="1"/>
      <c r="F114" s="1"/>
      <c r="G114" s="48"/>
      <c r="H114" s="1"/>
    </row>
    <row r="115" spans="1:8" s="43" customFormat="1" x14ac:dyDescent="0.25">
      <c r="A115" s="23"/>
      <c r="B115" s="107"/>
      <c r="D115" s="1"/>
      <c r="F115" s="1"/>
      <c r="G115" s="48"/>
      <c r="H115" s="1"/>
    </row>
    <row r="116" spans="1:8" s="43" customFormat="1" x14ac:dyDescent="0.25">
      <c r="A116" s="23"/>
      <c r="B116" s="107"/>
      <c r="D116" s="1"/>
      <c r="F116" s="1"/>
      <c r="G116" s="48"/>
      <c r="H116" s="1"/>
    </row>
    <row r="117" spans="1:8" s="43" customFormat="1" x14ac:dyDescent="0.25">
      <c r="A117" s="23"/>
      <c r="B117" s="107"/>
      <c r="D117" s="1"/>
      <c r="F117" s="1"/>
      <c r="G117" s="48"/>
      <c r="H117" s="1"/>
    </row>
    <row r="118" spans="1:8" s="43" customFormat="1" x14ac:dyDescent="0.25">
      <c r="A118" s="23"/>
      <c r="B118" s="107"/>
      <c r="D118" s="1"/>
      <c r="F118" s="1"/>
      <c r="G118" s="48"/>
      <c r="H118" s="1"/>
    </row>
  </sheetData>
  <mergeCells count="6">
    <mergeCell ref="A1:G1"/>
    <mergeCell ref="A4:B6"/>
    <mergeCell ref="E4:F4"/>
    <mergeCell ref="C4:D4"/>
    <mergeCell ref="G4:G5"/>
    <mergeCell ref="A2:G2"/>
  </mergeCells>
  <printOptions horizontalCentered="1"/>
  <pageMargins left="0.19685039370078741" right="0.19685039370078741" top="0.3543307086614173" bottom="0.3543307086614173" header="0.31496062992125984" footer="0.31496062992125984"/>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ED73B-D24B-4E3C-96AD-5E9A1A858B70}">
  <sheetPr>
    <pageSetUpPr fitToPage="1"/>
  </sheetPr>
  <dimension ref="A1:H107"/>
  <sheetViews>
    <sheetView topLeftCell="B1" zoomScale="60" zoomScaleNormal="60" workbookViewId="0">
      <selection activeCell="C8" sqref="C8:E68"/>
    </sheetView>
  </sheetViews>
  <sheetFormatPr defaultColWidth="9.109375" defaultRowHeight="13.2" x14ac:dyDescent="0.25"/>
  <cols>
    <col min="1" max="1" width="5.44140625" style="23" customWidth="1"/>
    <col min="2" max="2" width="49.21875" style="24" customWidth="1"/>
    <col min="3" max="4" width="28" style="1" customWidth="1"/>
    <col min="5" max="5" width="18" style="4" customWidth="1"/>
    <col min="6" max="16384" width="9.109375" style="1"/>
  </cols>
  <sheetData>
    <row r="1" spans="1:5" s="122" customFormat="1" ht="15.6" x14ac:dyDescent="0.25">
      <c r="A1" s="370" t="s">
        <v>270</v>
      </c>
      <c r="B1" s="370"/>
      <c r="C1" s="370"/>
      <c r="D1" s="370"/>
      <c r="E1" s="370"/>
    </row>
    <row r="2" spans="1:5" s="122" customFormat="1" x14ac:dyDescent="0.25">
      <c r="A2" s="379" t="s">
        <v>243</v>
      </c>
      <c r="B2" s="379"/>
      <c r="C2" s="379"/>
      <c r="D2" s="379"/>
      <c r="E2" s="379"/>
    </row>
    <row r="3" spans="1:5" s="122" customFormat="1" x14ac:dyDescent="0.25">
      <c r="A3" s="63"/>
      <c r="B3" s="62"/>
      <c r="C3" s="62"/>
      <c r="D3" s="62"/>
      <c r="E3" s="172"/>
    </row>
    <row r="4" spans="1:5" s="126" customFormat="1" ht="21" customHeight="1" x14ac:dyDescent="0.25">
      <c r="A4" s="372" t="s">
        <v>26</v>
      </c>
      <c r="B4" s="380"/>
      <c r="C4" s="173">
        <v>2023</v>
      </c>
      <c r="D4" s="173">
        <v>2024</v>
      </c>
      <c r="E4" s="381" t="s">
        <v>269</v>
      </c>
    </row>
    <row r="5" spans="1:5" s="129" customFormat="1" ht="24.75" customHeight="1" x14ac:dyDescent="0.25">
      <c r="A5" s="372"/>
      <c r="B5" s="380"/>
      <c r="C5" s="174" t="s">
        <v>271</v>
      </c>
      <c r="D5" s="174" t="s">
        <v>230</v>
      </c>
      <c r="E5" s="382"/>
    </row>
    <row r="6" spans="1:5" s="129" customFormat="1" x14ac:dyDescent="0.25">
      <c r="A6" s="366"/>
      <c r="B6" s="368"/>
      <c r="C6" s="130" t="s">
        <v>6</v>
      </c>
      <c r="D6" s="130" t="s">
        <v>7</v>
      </c>
      <c r="E6" s="132" t="s">
        <v>8</v>
      </c>
    </row>
    <row r="7" spans="1:5" s="31" customFormat="1" x14ac:dyDescent="0.25">
      <c r="A7" s="65"/>
      <c r="B7" s="65"/>
      <c r="C7" s="90"/>
      <c r="D7" s="90"/>
      <c r="E7" s="91"/>
    </row>
    <row r="8" spans="1:5" s="31" customFormat="1" x14ac:dyDescent="0.25">
      <c r="A8" s="32"/>
      <c r="B8" s="92" t="s">
        <v>70</v>
      </c>
      <c r="C8" s="176">
        <v>48311304117</v>
      </c>
      <c r="D8" s="176">
        <v>49407033071</v>
      </c>
      <c r="E8" s="179">
        <v>2.2680591510143788</v>
      </c>
    </row>
    <row r="9" spans="1:5" x14ac:dyDescent="0.25">
      <c r="C9" s="177"/>
      <c r="D9" s="177"/>
      <c r="E9" s="180"/>
    </row>
    <row r="10" spans="1:5" x14ac:dyDescent="0.25">
      <c r="A10" s="95">
        <v>1</v>
      </c>
      <c r="B10" s="133" t="s">
        <v>27</v>
      </c>
      <c r="C10" s="177">
        <v>27186543180</v>
      </c>
      <c r="D10" s="177">
        <v>27451954683</v>
      </c>
      <c r="E10" s="180">
        <v>0.97626057583979353</v>
      </c>
    </row>
    <row r="11" spans="1:5" x14ac:dyDescent="0.25">
      <c r="B11" s="133" t="s">
        <v>28</v>
      </c>
      <c r="C11" s="177">
        <v>21818570703</v>
      </c>
      <c r="D11" s="177">
        <v>21039421203</v>
      </c>
      <c r="E11" s="180">
        <v>-3.5710382252164163</v>
      </c>
    </row>
    <row r="12" spans="1:5" x14ac:dyDescent="0.25">
      <c r="B12" s="133" t="s">
        <v>29</v>
      </c>
      <c r="C12" s="177">
        <v>2809735776</v>
      </c>
      <c r="D12" s="177">
        <v>3562144453</v>
      </c>
      <c r="E12" s="180">
        <v>26.778627493263627</v>
      </c>
    </row>
    <row r="13" spans="1:5" x14ac:dyDescent="0.25">
      <c r="B13" s="133" t="s">
        <v>30</v>
      </c>
      <c r="C13" s="177">
        <v>233073945</v>
      </c>
      <c r="D13" s="177">
        <v>199351015</v>
      </c>
      <c r="E13" s="180">
        <v>-14.468768699135371</v>
      </c>
    </row>
    <row r="14" spans="1:5" x14ac:dyDescent="0.25">
      <c r="B14" s="133" t="s">
        <v>31</v>
      </c>
      <c r="C14" s="177">
        <v>644958417</v>
      </c>
      <c r="D14" s="177">
        <v>791473268</v>
      </c>
      <c r="E14" s="180">
        <v>22.716945331376294</v>
      </c>
    </row>
    <row r="15" spans="1:5" x14ac:dyDescent="0.25">
      <c r="B15" s="133" t="s">
        <v>32</v>
      </c>
      <c r="C15" s="177">
        <v>525765045</v>
      </c>
      <c r="D15" s="177">
        <v>608142680</v>
      </c>
      <c r="E15" s="180">
        <v>15.668146025188868</v>
      </c>
    </row>
    <row r="16" spans="1:5" x14ac:dyDescent="0.25">
      <c r="B16" s="133" t="s">
        <v>33</v>
      </c>
      <c r="C16" s="177">
        <v>410372252</v>
      </c>
      <c r="D16" s="177">
        <v>376494496</v>
      </c>
      <c r="E16" s="180">
        <v>-8.2553720030758786</v>
      </c>
    </row>
    <row r="17" spans="1:5" x14ac:dyDescent="0.25">
      <c r="B17" s="133" t="s">
        <v>34</v>
      </c>
      <c r="C17" s="177">
        <v>541575382</v>
      </c>
      <c r="D17" s="177">
        <v>576714670</v>
      </c>
      <c r="E17" s="180">
        <v>6.4883466213388585</v>
      </c>
    </row>
    <row r="18" spans="1:5" x14ac:dyDescent="0.25">
      <c r="B18" s="133" t="s">
        <v>35</v>
      </c>
      <c r="C18" s="177">
        <v>177478101</v>
      </c>
      <c r="D18" s="177">
        <v>254767927</v>
      </c>
      <c r="E18" s="180">
        <v>43.548936778402883</v>
      </c>
    </row>
    <row r="19" spans="1:5" x14ac:dyDescent="0.25">
      <c r="B19" s="133" t="s">
        <v>36</v>
      </c>
      <c r="C19" s="177">
        <v>25013559</v>
      </c>
      <c r="D19" s="177">
        <v>43444971</v>
      </c>
      <c r="E19" s="180">
        <v>73.685683832516588</v>
      </c>
    </row>
    <row r="20" spans="1:5" x14ac:dyDescent="0.25">
      <c r="A20" s="95">
        <v>2</v>
      </c>
      <c r="B20" s="67" t="s">
        <v>169</v>
      </c>
      <c r="C20" s="177">
        <v>2681744995</v>
      </c>
      <c r="D20" s="177">
        <v>2871161664</v>
      </c>
      <c r="E20" s="180">
        <v>7.0631871916665867</v>
      </c>
    </row>
    <row r="21" spans="1:5" x14ac:dyDescent="0.25">
      <c r="A21" s="95">
        <v>3</v>
      </c>
      <c r="B21" s="67" t="s">
        <v>37</v>
      </c>
      <c r="C21" s="177">
        <v>2140886550</v>
      </c>
      <c r="D21" s="177">
        <v>1962053275</v>
      </c>
      <c r="E21" s="180">
        <v>-8.3532345513591117</v>
      </c>
    </row>
    <row r="22" spans="1:5" x14ac:dyDescent="0.25">
      <c r="A22" s="95">
        <v>4</v>
      </c>
      <c r="B22" s="134" t="s">
        <v>116</v>
      </c>
      <c r="C22" s="177">
        <v>1588446661</v>
      </c>
      <c r="D22" s="177">
        <v>1752235621</v>
      </c>
      <c r="E22" s="180">
        <v>10.311265969540795</v>
      </c>
    </row>
    <row r="23" spans="1:5" ht="28.8" x14ac:dyDescent="0.25">
      <c r="A23" s="95">
        <v>5</v>
      </c>
      <c r="B23" s="64" t="s">
        <v>247</v>
      </c>
      <c r="C23" s="177">
        <v>1767662432</v>
      </c>
      <c r="D23" s="177">
        <v>1596892812</v>
      </c>
      <c r="E23" s="180">
        <v>-9.6607597077675518</v>
      </c>
    </row>
    <row r="24" spans="1:5" x14ac:dyDescent="0.25">
      <c r="A24" s="95">
        <v>6</v>
      </c>
      <c r="B24" s="135" t="s">
        <v>38</v>
      </c>
      <c r="C24" s="177">
        <v>544868408</v>
      </c>
      <c r="D24" s="177">
        <v>950517157</v>
      </c>
      <c r="E24" s="180">
        <v>74.448939054657032</v>
      </c>
    </row>
    <row r="25" spans="1:5" x14ac:dyDescent="0.25">
      <c r="A25" s="95">
        <v>7</v>
      </c>
      <c r="B25" s="64" t="s">
        <v>39</v>
      </c>
      <c r="C25" s="177">
        <v>988470900</v>
      </c>
      <c r="D25" s="177">
        <v>1215204451</v>
      </c>
      <c r="E25" s="180">
        <v>22.937807375007189</v>
      </c>
    </row>
    <row r="26" spans="1:5" ht="15.6" x14ac:dyDescent="0.25">
      <c r="A26" s="95">
        <v>8</v>
      </c>
      <c r="B26" s="64" t="s">
        <v>248</v>
      </c>
      <c r="C26" s="177">
        <v>799333935</v>
      </c>
      <c r="D26" s="177">
        <v>1251090509</v>
      </c>
      <c r="E26" s="180">
        <v>56.516626433481761</v>
      </c>
    </row>
    <row r="27" spans="1:5" x14ac:dyDescent="0.25">
      <c r="A27" s="95">
        <v>9</v>
      </c>
      <c r="B27" s="64" t="s">
        <v>249</v>
      </c>
      <c r="C27" s="177">
        <v>753731513</v>
      </c>
      <c r="D27" s="177">
        <v>737025287</v>
      </c>
      <c r="E27" s="180">
        <v>-2.2164690890401961</v>
      </c>
    </row>
    <row r="28" spans="1:5" ht="15.6" x14ac:dyDescent="0.25">
      <c r="A28" s="95">
        <v>10</v>
      </c>
      <c r="B28" s="64" t="s">
        <v>250</v>
      </c>
      <c r="C28" s="177">
        <v>789695769</v>
      </c>
      <c r="D28" s="177">
        <v>816457087</v>
      </c>
      <c r="E28" s="180">
        <v>3.3888136483101849</v>
      </c>
    </row>
    <row r="29" spans="1:5" ht="15.6" x14ac:dyDescent="0.25">
      <c r="A29" s="95">
        <v>11</v>
      </c>
      <c r="B29" s="64" t="s">
        <v>252</v>
      </c>
      <c r="C29" s="177">
        <v>750661633</v>
      </c>
      <c r="D29" s="177">
        <v>638113334</v>
      </c>
      <c r="E29" s="180">
        <v>-14.993213193833233</v>
      </c>
    </row>
    <row r="30" spans="1:5" x14ac:dyDescent="0.25">
      <c r="A30" s="95">
        <v>12</v>
      </c>
      <c r="B30" s="72" t="s">
        <v>40</v>
      </c>
      <c r="C30" s="177">
        <v>794097332</v>
      </c>
      <c r="D30" s="177">
        <v>818361846</v>
      </c>
      <c r="E30" s="180">
        <v>3.0556095609700407</v>
      </c>
    </row>
    <row r="31" spans="1:5" x14ac:dyDescent="0.25">
      <c r="A31" s="95">
        <v>13</v>
      </c>
      <c r="B31" s="64" t="s">
        <v>41</v>
      </c>
      <c r="C31" s="177">
        <v>520340380</v>
      </c>
      <c r="D31" s="177">
        <v>562991493</v>
      </c>
      <c r="E31" s="180">
        <v>8.1967716977875185</v>
      </c>
    </row>
    <row r="32" spans="1:5" x14ac:dyDescent="0.25">
      <c r="A32" s="95">
        <v>14</v>
      </c>
      <c r="B32" s="64" t="s">
        <v>253</v>
      </c>
      <c r="C32" s="177">
        <v>454958325</v>
      </c>
      <c r="D32" s="177">
        <v>480475435</v>
      </c>
      <c r="E32" s="180">
        <v>5.6086697611259284</v>
      </c>
    </row>
    <row r="33" spans="1:5" x14ac:dyDescent="0.25">
      <c r="A33" s="95">
        <v>15</v>
      </c>
      <c r="B33" s="67" t="s">
        <v>42</v>
      </c>
      <c r="C33" s="177">
        <v>479113947</v>
      </c>
      <c r="D33" s="177">
        <v>448651265</v>
      </c>
      <c r="E33" s="180">
        <v>-6.3581288315115554</v>
      </c>
    </row>
    <row r="34" spans="1:5" x14ac:dyDescent="0.25">
      <c r="A34" s="95">
        <v>16</v>
      </c>
      <c r="B34" s="67" t="s">
        <v>43</v>
      </c>
      <c r="C34" s="177">
        <v>510039516</v>
      </c>
      <c r="D34" s="177">
        <v>519266882</v>
      </c>
      <c r="E34" s="180">
        <v>1.809147273992795</v>
      </c>
    </row>
    <row r="35" spans="1:5" x14ac:dyDescent="0.25">
      <c r="A35" s="95">
        <v>17</v>
      </c>
      <c r="B35" s="64" t="s">
        <v>44</v>
      </c>
      <c r="C35" s="177">
        <v>372562204</v>
      </c>
      <c r="D35" s="177">
        <v>365175458</v>
      </c>
      <c r="E35" s="180">
        <v>-1.9826879701409506</v>
      </c>
    </row>
    <row r="36" spans="1:5" x14ac:dyDescent="0.25">
      <c r="A36" s="95">
        <v>18</v>
      </c>
      <c r="B36" s="64" t="s">
        <v>45</v>
      </c>
      <c r="C36" s="177">
        <v>278924810</v>
      </c>
      <c r="D36" s="177">
        <v>297751493</v>
      </c>
      <c r="E36" s="180">
        <v>6.7497340950057438</v>
      </c>
    </row>
    <row r="37" spans="1:5" ht="15.6" x14ac:dyDescent="0.25">
      <c r="A37" s="95">
        <v>19</v>
      </c>
      <c r="B37" s="64" t="s">
        <v>254</v>
      </c>
      <c r="C37" s="177">
        <v>248951424</v>
      </c>
      <c r="D37" s="177">
        <v>319870005</v>
      </c>
      <c r="E37" s="180">
        <v>28.486915182296755</v>
      </c>
    </row>
    <row r="38" spans="1:5" x14ac:dyDescent="0.25">
      <c r="A38" s="95">
        <v>20</v>
      </c>
      <c r="B38" s="137" t="s">
        <v>255</v>
      </c>
      <c r="C38" s="177">
        <v>211609979</v>
      </c>
      <c r="D38" s="177">
        <v>210319952</v>
      </c>
      <c r="E38" s="180">
        <v>-0.60962484193620714</v>
      </c>
    </row>
    <row r="39" spans="1:5" x14ac:dyDescent="0.25">
      <c r="A39" s="95">
        <v>21</v>
      </c>
      <c r="B39" s="67" t="s">
        <v>77</v>
      </c>
      <c r="C39" s="177">
        <v>164964448</v>
      </c>
      <c r="D39" s="177">
        <v>185611063</v>
      </c>
      <c r="E39" s="180">
        <v>12.515796737003605</v>
      </c>
    </row>
    <row r="40" spans="1:5" x14ac:dyDescent="0.25">
      <c r="A40" s="95">
        <v>22</v>
      </c>
      <c r="B40" s="67" t="s">
        <v>46</v>
      </c>
      <c r="C40" s="177">
        <v>182431477</v>
      </c>
      <c r="D40" s="177">
        <v>209965319</v>
      </c>
      <c r="E40" s="180">
        <v>15.09270354698713</v>
      </c>
    </row>
    <row r="41" spans="1:5" ht="26.4" x14ac:dyDescent="0.25">
      <c r="A41" s="95">
        <v>23</v>
      </c>
      <c r="B41" s="67" t="s">
        <v>47</v>
      </c>
      <c r="C41" s="177">
        <v>171968878</v>
      </c>
      <c r="D41" s="177">
        <v>234281258</v>
      </c>
      <c r="E41" s="180">
        <v>36.234684278163407</v>
      </c>
    </row>
    <row r="42" spans="1:5" x14ac:dyDescent="0.25">
      <c r="A42" s="95">
        <v>24</v>
      </c>
      <c r="B42" s="67" t="s">
        <v>102</v>
      </c>
      <c r="C42" s="177">
        <v>4349751</v>
      </c>
      <c r="D42" s="177">
        <v>86419406</v>
      </c>
      <c r="E42" s="180" t="s">
        <v>122</v>
      </c>
    </row>
    <row r="43" spans="1:5" x14ac:dyDescent="0.25">
      <c r="A43" s="95">
        <v>25</v>
      </c>
      <c r="B43" s="67" t="s">
        <v>48</v>
      </c>
      <c r="C43" s="177">
        <v>226962039</v>
      </c>
      <c r="D43" s="177">
        <v>223079496</v>
      </c>
      <c r="E43" s="180">
        <v>-1.7106574372994565</v>
      </c>
    </row>
    <row r="44" spans="1:5" x14ac:dyDescent="0.25">
      <c r="A44" s="95">
        <v>26</v>
      </c>
      <c r="B44" s="138" t="s">
        <v>120</v>
      </c>
      <c r="C44" s="177">
        <v>155530283</v>
      </c>
      <c r="D44" s="177">
        <v>181985700</v>
      </c>
      <c r="E44" s="180">
        <v>17.009817309983298</v>
      </c>
    </row>
    <row r="45" spans="1:5" x14ac:dyDescent="0.25">
      <c r="A45" s="95">
        <v>27</v>
      </c>
      <c r="B45" s="67" t="s">
        <v>49</v>
      </c>
      <c r="C45" s="177">
        <v>210728795</v>
      </c>
      <c r="D45" s="177">
        <v>171648388</v>
      </c>
      <c r="E45" s="180">
        <v>-18.545356841242324</v>
      </c>
    </row>
    <row r="46" spans="1:5" x14ac:dyDescent="0.25">
      <c r="A46" s="95">
        <v>28</v>
      </c>
      <c r="B46" s="67" t="s">
        <v>50</v>
      </c>
      <c r="C46" s="177">
        <v>169701524</v>
      </c>
      <c r="D46" s="177">
        <v>174732165</v>
      </c>
      <c r="E46" s="180">
        <v>2.9644053167136031</v>
      </c>
    </row>
    <row r="47" spans="1:5" x14ac:dyDescent="0.25">
      <c r="A47" s="95">
        <v>29</v>
      </c>
      <c r="B47" s="67" t="s">
        <v>256</v>
      </c>
      <c r="C47" s="177">
        <v>138693549</v>
      </c>
      <c r="D47" s="177">
        <v>129967399</v>
      </c>
      <c r="E47" s="180">
        <v>-6.2916769113753102</v>
      </c>
    </row>
    <row r="48" spans="1:5" x14ac:dyDescent="0.25">
      <c r="A48" s="95">
        <v>30</v>
      </c>
      <c r="B48" s="67" t="s">
        <v>51</v>
      </c>
      <c r="C48" s="177">
        <v>2918131</v>
      </c>
      <c r="D48" s="177">
        <v>17822125</v>
      </c>
      <c r="E48" s="180">
        <v>510.73766050941509</v>
      </c>
    </row>
    <row r="49" spans="1:5" x14ac:dyDescent="0.25">
      <c r="A49" s="95">
        <v>31</v>
      </c>
      <c r="B49" s="67" t="s">
        <v>52</v>
      </c>
      <c r="C49" s="177">
        <v>78196568</v>
      </c>
      <c r="D49" s="177">
        <v>49403180</v>
      </c>
      <c r="E49" s="180">
        <v>-36.821805274113814</v>
      </c>
    </row>
    <row r="50" spans="1:5" x14ac:dyDescent="0.25">
      <c r="A50" s="95">
        <v>32</v>
      </c>
      <c r="B50" s="67" t="s">
        <v>53</v>
      </c>
      <c r="C50" s="177">
        <v>118564455</v>
      </c>
      <c r="D50" s="177">
        <v>88608780</v>
      </c>
      <c r="E50" s="180">
        <v>-25.26530822412164</v>
      </c>
    </row>
    <row r="51" spans="1:5" x14ac:dyDescent="0.25">
      <c r="A51" s="95">
        <v>33</v>
      </c>
      <c r="B51" s="67" t="s">
        <v>54</v>
      </c>
      <c r="C51" s="177">
        <v>84734625</v>
      </c>
      <c r="D51" s="177">
        <v>74365629</v>
      </c>
      <c r="E51" s="180">
        <v>-12.237023530817536</v>
      </c>
    </row>
    <row r="52" spans="1:5" x14ac:dyDescent="0.25">
      <c r="A52" s="95">
        <v>34</v>
      </c>
      <c r="B52" s="67" t="s">
        <v>55</v>
      </c>
      <c r="C52" s="177">
        <v>73913720</v>
      </c>
      <c r="D52" s="177">
        <v>79041738</v>
      </c>
      <c r="E52" s="180">
        <v>6.9378432042116023</v>
      </c>
    </row>
    <row r="53" spans="1:5" x14ac:dyDescent="0.25">
      <c r="A53" s="95">
        <v>35</v>
      </c>
      <c r="B53" s="64" t="s">
        <v>118</v>
      </c>
      <c r="C53" s="177">
        <v>105203145</v>
      </c>
      <c r="D53" s="177">
        <v>86800343</v>
      </c>
      <c r="E53" s="180">
        <v>-17.492634844709254</v>
      </c>
    </row>
    <row r="54" spans="1:5" x14ac:dyDescent="0.25">
      <c r="A54" s="95">
        <v>36</v>
      </c>
      <c r="B54" s="67" t="s">
        <v>56</v>
      </c>
      <c r="C54" s="177">
        <v>37655640</v>
      </c>
      <c r="D54" s="177">
        <v>71911157</v>
      </c>
      <c r="E54" s="180">
        <v>90.970481447135157</v>
      </c>
    </row>
    <row r="55" spans="1:5" x14ac:dyDescent="0.25">
      <c r="A55" s="95">
        <v>37</v>
      </c>
      <c r="B55" s="67" t="s">
        <v>57</v>
      </c>
      <c r="C55" s="177">
        <v>20320500</v>
      </c>
      <c r="D55" s="177">
        <v>16783577</v>
      </c>
      <c r="E55" s="180">
        <v>-17.405688836396738</v>
      </c>
    </row>
    <row r="56" spans="1:5" x14ac:dyDescent="0.25">
      <c r="A56" s="95">
        <v>38</v>
      </c>
      <c r="B56" s="67" t="s">
        <v>58</v>
      </c>
      <c r="C56" s="177">
        <v>58947187</v>
      </c>
      <c r="D56" s="177">
        <v>63564157</v>
      </c>
      <c r="E56" s="180">
        <v>7.8323839269887507</v>
      </c>
    </row>
    <row r="57" spans="1:5" x14ac:dyDescent="0.25">
      <c r="A57" s="95">
        <v>39</v>
      </c>
      <c r="B57" s="67" t="s">
        <v>59</v>
      </c>
      <c r="C57" s="177">
        <v>40278408</v>
      </c>
      <c r="D57" s="177">
        <v>39806857</v>
      </c>
      <c r="E57" s="180">
        <v>-1.1707289920694031</v>
      </c>
    </row>
    <row r="58" spans="1:5" x14ac:dyDescent="0.25">
      <c r="A58" s="95">
        <v>40</v>
      </c>
      <c r="B58" s="67" t="s">
        <v>60</v>
      </c>
      <c r="C58" s="177">
        <v>30002216</v>
      </c>
      <c r="D58" s="177">
        <v>52437763</v>
      </c>
      <c r="E58" s="180">
        <v>74.77963294444649</v>
      </c>
    </row>
    <row r="59" spans="1:5" x14ac:dyDescent="0.25">
      <c r="A59" s="95">
        <v>41</v>
      </c>
      <c r="B59" s="67" t="s">
        <v>61</v>
      </c>
      <c r="C59" s="177">
        <v>47981191</v>
      </c>
      <c r="D59" s="177">
        <v>44120253</v>
      </c>
      <c r="E59" s="180">
        <v>-8.0467739952515984</v>
      </c>
    </row>
    <row r="60" spans="1:5" x14ac:dyDescent="0.25">
      <c r="A60" s="95">
        <v>42</v>
      </c>
      <c r="B60" s="67" t="s">
        <v>62</v>
      </c>
      <c r="C60" s="177">
        <v>39022151</v>
      </c>
      <c r="D60" s="177">
        <v>46902835</v>
      </c>
      <c r="E60" s="180">
        <v>20.19541157533833</v>
      </c>
    </row>
    <row r="61" spans="1:5" x14ac:dyDescent="0.25">
      <c r="A61" s="95">
        <v>43</v>
      </c>
      <c r="B61" s="67" t="s">
        <v>63</v>
      </c>
      <c r="C61" s="177">
        <v>27233037</v>
      </c>
      <c r="D61" s="177">
        <v>24026963</v>
      </c>
      <c r="E61" s="180">
        <v>-11.772737649495358</v>
      </c>
    </row>
    <row r="62" spans="1:5" x14ac:dyDescent="0.25">
      <c r="A62" s="95">
        <v>44</v>
      </c>
      <c r="B62" s="67" t="s">
        <v>257</v>
      </c>
      <c r="C62" s="177">
        <v>12860653</v>
      </c>
      <c r="D62" s="177">
        <v>15351020</v>
      </c>
      <c r="E62" s="180">
        <v>19.364234459945393</v>
      </c>
    </row>
    <row r="63" spans="1:5" x14ac:dyDescent="0.25">
      <c r="A63" s="95">
        <v>45</v>
      </c>
      <c r="B63" s="67" t="s">
        <v>64</v>
      </c>
      <c r="C63" s="177">
        <v>1215687</v>
      </c>
      <c r="D63" s="177">
        <v>8816004</v>
      </c>
      <c r="E63" s="180">
        <v>625.18699303356868</v>
      </c>
    </row>
    <row r="64" spans="1:5" x14ac:dyDescent="0.25">
      <c r="A64" s="95">
        <v>46</v>
      </c>
      <c r="B64" s="67" t="s">
        <v>65</v>
      </c>
      <c r="C64" s="177">
        <v>11589218</v>
      </c>
      <c r="D64" s="177">
        <v>12640860</v>
      </c>
      <c r="E64" s="180">
        <v>9.0743137285017816</v>
      </c>
    </row>
    <row r="65" spans="1:8" x14ac:dyDescent="0.25">
      <c r="A65" s="95">
        <v>47</v>
      </c>
      <c r="B65" s="67" t="s">
        <v>66</v>
      </c>
      <c r="C65" s="177">
        <v>33805556</v>
      </c>
      <c r="D65" s="178">
        <v>19709370</v>
      </c>
      <c r="E65" s="180">
        <v>-41.697838071351342</v>
      </c>
    </row>
    <row r="66" spans="1:8" x14ac:dyDescent="0.25">
      <c r="A66" s="95">
        <v>48</v>
      </c>
      <c r="B66" s="67" t="s">
        <v>67</v>
      </c>
      <c r="C66" s="177">
        <v>16865472</v>
      </c>
      <c r="D66" s="178">
        <v>20902136</v>
      </c>
      <c r="E66" s="180">
        <v>23.934485794408843</v>
      </c>
    </row>
    <row r="67" spans="1:8" x14ac:dyDescent="0.25">
      <c r="A67" s="95">
        <v>49</v>
      </c>
      <c r="B67" s="67" t="s">
        <v>68</v>
      </c>
      <c r="C67" s="177">
        <v>32543271</v>
      </c>
      <c r="D67" s="178">
        <v>14728162</v>
      </c>
      <c r="E67" s="180">
        <v>-54.742834547885487</v>
      </c>
    </row>
    <row r="68" spans="1:8" x14ac:dyDescent="0.25">
      <c r="A68" s="95">
        <v>50</v>
      </c>
      <c r="B68" s="67" t="s">
        <v>69</v>
      </c>
      <c r="C68" s="175">
        <v>2149478649</v>
      </c>
      <c r="D68" s="175">
        <v>1696030259</v>
      </c>
      <c r="E68" s="143">
        <v>-21.095738271741261</v>
      </c>
      <c r="F68" s="96"/>
      <c r="G68" s="102"/>
      <c r="H68" s="102"/>
    </row>
    <row r="69" spans="1:8" x14ac:dyDescent="0.25">
      <c r="A69" s="37"/>
      <c r="B69" s="98"/>
      <c r="C69" s="46"/>
      <c r="D69" s="5"/>
      <c r="E69" s="6"/>
      <c r="G69" s="103"/>
      <c r="H69" s="103"/>
    </row>
    <row r="70" spans="1:8" s="126" customFormat="1" x14ac:dyDescent="0.25">
      <c r="A70" s="169"/>
      <c r="B70" s="170"/>
      <c r="E70" s="149"/>
    </row>
    <row r="71" spans="1:8" s="155" customFormat="1" ht="12" x14ac:dyDescent="0.25">
      <c r="A71" s="150" t="s">
        <v>258</v>
      </c>
      <c r="B71" s="86"/>
      <c r="C71" s="75"/>
      <c r="D71" s="151"/>
      <c r="E71" s="152"/>
      <c r="F71" s="151"/>
    </row>
    <row r="72" spans="1:8" s="155" customFormat="1" ht="12" x14ac:dyDescent="0.25">
      <c r="A72" s="150" t="s">
        <v>259</v>
      </c>
      <c r="B72" s="73"/>
      <c r="C72" s="75"/>
      <c r="D72" s="151"/>
      <c r="E72" s="152"/>
      <c r="F72" s="151"/>
    </row>
    <row r="73" spans="1:8" s="155" customFormat="1" ht="12" x14ac:dyDescent="0.25">
      <c r="A73" s="156" t="s">
        <v>260</v>
      </c>
      <c r="B73" s="73"/>
      <c r="C73" s="75"/>
      <c r="D73" s="151"/>
      <c r="E73" s="152"/>
      <c r="F73" s="151"/>
    </row>
    <row r="74" spans="1:8" s="155" customFormat="1" ht="12" x14ac:dyDescent="0.25">
      <c r="A74" s="150" t="s">
        <v>261</v>
      </c>
      <c r="B74" s="86"/>
      <c r="C74" s="75"/>
      <c r="D74" s="151"/>
      <c r="E74" s="152"/>
      <c r="F74" s="151"/>
    </row>
    <row r="75" spans="1:8" s="155" customFormat="1" ht="12" x14ac:dyDescent="0.25">
      <c r="A75" s="156" t="s">
        <v>262</v>
      </c>
      <c r="B75" s="73"/>
      <c r="C75" s="75"/>
      <c r="D75" s="151"/>
      <c r="E75" s="152"/>
      <c r="F75" s="151"/>
    </row>
    <row r="76" spans="1:8" s="161" customFormat="1" ht="12.75" customHeight="1" x14ac:dyDescent="0.2">
      <c r="A76" s="157" t="s">
        <v>264</v>
      </c>
      <c r="B76" s="158"/>
      <c r="C76" s="159"/>
      <c r="D76" s="160"/>
      <c r="E76" s="160"/>
      <c r="F76" s="160"/>
    </row>
    <row r="77" spans="1:8" s="7" customFormat="1" ht="11.4" x14ac:dyDescent="0.2">
      <c r="A77" s="120" t="s">
        <v>265</v>
      </c>
      <c r="B77" s="70"/>
      <c r="D77" s="162"/>
      <c r="F77" s="162"/>
      <c r="G77" s="164"/>
      <c r="H77" s="165"/>
    </row>
    <row r="78" spans="1:8" s="155" customFormat="1" ht="12" x14ac:dyDescent="0.25">
      <c r="A78" s="150" t="s">
        <v>234</v>
      </c>
      <c r="B78" s="73"/>
      <c r="C78" s="75"/>
      <c r="D78" s="151"/>
      <c r="E78" s="152"/>
      <c r="F78" s="151"/>
    </row>
    <row r="79" spans="1:8" s="154" customFormat="1" ht="12.75" customHeight="1" x14ac:dyDescent="0.2">
      <c r="A79" s="150" t="s">
        <v>266</v>
      </c>
      <c r="B79" s="73"/>
      <c r="C79" s="74"/>
      <c r="D79" s="166"/>
      <c r="E79" s="167"/>
      <c r="F79" s="166"/>
    </row>
    <row r="80" spans="1:8" s="155" customFormat="1" ht="12.75" customHeight="1" x14ac:dyDescent="0.25">
      <c r="A80" s="120" t="s">
        <v>237</v>
      </c>
      <c r="B80" s="2"/>
      <c r="C80" s="75"/>
      <c r="D80" s="151"/>
      <c r="E80" s="152"/>
      <c r="F80" s="151"/>
    </row>
    <row r="81" spans="1:5" s="122" customFormat="1" x14ac:dyDescent="0.25">
      <c r="A81" s="169"/>
      <c r="B81" s="170"/>
      <c r="E81" s="181"/>
    </row>
    <row r="82" spans="1:5" s="122" customFormat="1" x14ac:dyDescent="0.25">
      <c r="A82" s="169"/>
      <c r="B82" s="170"/>
      <c r="E82" s="181"/>
    </row>
    <row r="83" spans="1:5" s="122" customFormat="1" x14ac:dyDescent="0.25">
      <c r="A83" s="169"/>
      <c r="B83" s="170"/>
      <c r="E83" s="181"/>
    </row>
    <row r="84" spans="1:5" s="122" customFormat="1" x14ac:dyDescent="0.25">
      <c r="A84" s="169"/>
      <c r="B84" s="170"/>
      <c r="E84" s="181"/>
    </row>
    <row r="85" spans="1:5" s="122" customFormat="1" x14ac:dyDescent="0.25">
      <c r="A85" s="169"/>
      <c r="B85" s="170"/>
      <c r="E85" s="181"/>
    </row>
    <row r="86" spans="1:5" s="122" customFormat="1" x14ac:dyDescent="0.25">
      <c r="A86" s="169"/>
      <c r="B86" s="170"/>
      <c r="E86" s="181"/>
    </row>
    <row r="87" spans="1:5" s="122" customFormat="1" x14ac:dyDescent="0.25">
      <c r="A87" s="169"/>
      <c r="B87" s="170"/>
      <c r="E87" s="181"/>
    </row>
    <row r="88" spans="1:5" s="122" customFormat="1" x14ac:dyDescent="0.25">
      <c r="A88" s="169"/>
      <c r="B88" s="182"/>
      <c r="E88" s="181"/>
    </row>
    <row r="89" spans="1:5" s="122" customFormat="1" x14ac:dyDescent="0.25">
      <c r="A89" s="169"/>
      <c r="B89" s="182"/>
      <c r="E89" s="181"/>
    </row>
    <row r="90" spans="1:5" s="122" customFormat="1" x14ac:dyDescent="0.25">
      <c r="A90" s="169"/>
      <c r="B90" s="182"/>
      <c r="E90" s="181"/>
    </row>
    <row r="91" spans="1:5" s="122" customFormat="1" x14ac:dyDescent="0.25">
      <c r="A91" s="169"/>
      <c r="B91" s="182"/>
      <c r="E91" s="181"/>
    </row>
    <row r="92" spans="1:5" s="32" customFormat="1" x14ac:dyDescent="0.25">
      <c r="A92" s="23"/>
      <c r="B92" s="38"/>
      <c r="E92" s="42"/>
    </row>
    <row r="93" spans="1:5" s="32" customFormat="1" x14ac:dyDescent="0.25">
      <c r="A93" s="23"/>
      <c r="B93" s="38"/>
      <c r="E93" s="42"/>
    </row>
    <row r="94" spans="1:5" s="32" customFormat="1" x14ac:dyDescent="0.25">
      <c r="A94" s="23"/>
      <c r="B94" s="38"/>
      <c r="E94" s="42"/>
    </row>
    <row r="95" spans="1:5" s="32" customFormat="1" x14ac:dyDescent="0.25">
      <c r="A95" s="23"/>
      <c r="B95" s="38"/>
      <c r="E95" s="42"/>
    </row>
    <row r="96" spans="1:5" s="32" customFormat="1" x14ac:dyDescent="0.25">
      <c r="A96" s="23"/>
      <c r="B96" s="38"/>
      <c r="E96" s="42"/>
    </row>
    <row r="97" spans="1:5" s="32" customFormat="1" x14ac:dyDescent="0.25">
      <c r="A97" s="23"/>
      <c r="B97" s="38"/>
      <c r="E97" s="42"/>
    </row>
    <row r="98" spans="1:5" x14ac:dyDescent="0.25">
      <c r="B98" s="38"/>
    </row>
    <row r="99" spans="1:5" x14ac:dyDescent="0.25">
      <c r="B99" s="38"/>
    </row>
    <row r="100" spans="1:5" x14ac:dyDescent="0.25">
      <c r="B100" s="38"/>
    </row>
    <row r="101" spans="1:5" x14ac:dyDescent="0.25">
      <c r="B101" s="38"/>
    </row>
    <row r="102" spans="1:5" x14ac:dyDescent="0.25">
      <c r="B102" s="38"/>
    </row>
    <row r="103" spans="1:5" x14ac:dyDescent="0.25">
      <c r="B103" s="38"/>
    </row>
    <row r="104" spans="1:5" x14ac:dyDescent="0.25">
      <c r="B104" s="38"/>
    </row>
    <row r="105" spans="1:5" x14ac:dyDescent="0.25">
      <c r="B105" s="38"/>
    </row>
    <row r="106" spans="1:5" x14ac:dyDescent="0.25">
      <c r="B106" s="38"/>
    </row>
    <row r="107" spans="1:5" x14ac:dyDescent="0.25">
      <c r="B107" s="38"/>
    </row>
  </sheetData>
  <mergeCells count="4">
    <mergeCell ref="A2:E2"/>
    <mergeCell ref="A4:B6"/>
    <mergeCell ref="A1:E1"/>
    <mergeCell ref="E4:E5"/>
  </mergeCells>
  <printOptions horizontalCentered="1"/>
  <pageMargins left="0.19685039370078741" right="0.19685039370078741" top="0.3543307086614173" bottom="0.3543307086614173" header="0.31496062992125984" footer="0.31496062992125984"/>
  <pageSetup paperSize="9" scale="72" orientation="portrait" horizontalDpi="4294967292"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76CF2-8CB7-494F-B159-341D392062EC}">
  <sheetPr>
    <pageSetUpPr fitToPage="1"/>
  </sheetPr>
  <dimension ref="A1:J93"/>
  <sheetViews>
    <sheetView topLeftCell="A58" zoomScale="60" zoomScaleNormal="60" workbookViewId="0">
      <selection activeCell="F8" sqref="F8:J82"/>
    </sheetView>
  </sheetViews>
  <sheetFormatPr defaultColWidth="9.109375" defaultRowHeight="13.2" x14ac:dyDescent="0.25"/>
  <cols>
    <col min="1" max="4" width="3.77734375" style="1" customWidth="1"/>
    <col min="5" max="5" width="43" style="1" customWidth="1"/>
    <col min="6" max="6" width="20.44140625" style="58" customWidth="1"/>
    <col min="7" max="7" width="14.44140625" style="1" customWidth="1"/>
    <col min="8" max="8" width="20.44140625" style="59" customWidth="1"/>
    <col min="9" max="9" width="14.44140625" style="10" customWidth="1"/>
    <col min="10" max="10" width="17" style="39" customWidth="1"/>
    <col min="11" max="16384" width="9.109375" style="1"/>
  </cols>
  <sheetData>
    <row r="1" spans="1:10" ht="15.6" x14ac:dyDescent="0.25">
      <c r="A1" s="383" t="s">
        <v>272</v>
      </c>
      <c r="B1" s="383"/>
      <c r="C1" s="383"/>
      <c r="D1" s="383"/>
      <c r="E1" s="383"/>
      <c r="F1" s="383"/>
      <c r="G1" s="383"/>
      <c r="H1" s="383"/>
      <c r="I1" s="383"/>
      <c r="J1" s="383"/>
    </row>
    <row r="2" spans="1:10" x14ac:dyDescent="0.25">
      <c r="A2" s="365" t="s">
        <v>243</v>
      </c>
      <c r="B2" s="365"/>
      <c r="C2" s="365"/>
      <c r="D2" s="365"/>
      <c r="E2" s="365"/>
      <c r="F2" s="365"/>
      <c r="G2" s="365"/>
      <c r="H2" s="365"/>
      <c r="I2" s="365"/>
      <c r="J2" s="365"/>
    </row>
    <row r="3" spans="1:10" x14ac:dyDescent="0.25">
      <c r="B3" s="50"/>
      <c r="C3" s="50"/>
      <c r="D3" s="50"/>
      <c r="E3" s="50"/>
      <c r="F3" s="51"/>
      <c r="G3" s="50"/>
      <c r="H3" s="184"/>
      <c r="I3" s="185"/>
      <c r="J3" s="123"/>
    </row>
    <row r="4" spans="1:10" x14ac:dyDescent="0.25">
      <c r="A4" s="376" t="s">
        <v>71</v>
      </c>
      <c r="B4" s="386"/>
      <c r="C4" s="386"/>
      <c r="D4" s="386"/>
      <c r="E4" s="386"/>
      <c r="F4" s="387">
        <v>2023</v>
      </c>
      <c r="G4" s="376"/>
      <c r="H4" s="373">
        <v>2024</v>
      </c>
      <c r="I4" s="374"/>
      <c r="J4" s="377" t="s">
        <v>244</v>
      </c>
    </row>
    <row r="5" spans="1:10" ht="26.4" x14ac:dyDescent="0.25">
      <c r="A5" s="376"/>
      <c r="B5" s="386"/>
      <c r="C5" s="386"/>
      <c r="D5" s="386"/>
      <c r="E5" s="386"/>
      <c r="F5" s="187" t="s">
        <v>21</v>
      </c>
      <c r="G5" s="128" t="s">
        <v>245</v>
      </c>
      <c r="H5" s="127" t="s">
        <v>229</v>
      </c>
      <c r="I5" s="128" t="s">
        <v>245</v>
      </c>
      <c r="J5" s="378"/>
    </row>
    <row r="6" spans="1:10" x14ac:dyDescent="0.25">
      <c r="A6" s="376"/>
      <c r="B6" s="386"/>
      <c r="C6" s="386"/>
      <c r="D6" s="386"/>
      <c r="E6" s="386"/>
      <c r="F6" s="188" t="s">
        <v>6</v>
      </c>
      <c r="G6" s="131" t="s">
        <v>7</v>
      </c>
      <c r="H6" s="130" t="s">
        <v>8</v>
      </c>
      <c r="I6" s="131" t="s">
        <v>9</v>
      </c>
      <c r="J6" s="132" t="s">
        <v>10</v>
      </c>
    </row>
    <row r="7" spans="1:10" x14ac:dyDescent="0.25">
      <c r="A7" s="80"/>
      <c r="B7" s="80"/>
      <c r="C7" s="80"/>
      <c r="D7" s="80"/>
      <c r="E7" s="80"/>
      <c r="F7" s="83"/>
      <c r="G7" s="82"/>
      <c r="H7" s="81"/>
      <c r="I7" s="82"/>
      <c r="J7" s="84"/>
    </row>
    <row r="8" spans="1:10" x14ac:dyDescent="0.25">
      <c r="A8" s="384" t="s">
        <v>70</v>
      </c>
      <c r="B8" s="384"/>
      <c r="C8" s="384"/>
      <c r="D8" s="384"/>
      <c r="E8" s="384"/>
      <c r="F8" s="195">
        <v>6729637643</v>
      </c>
      <c r="G8" s="142">
        <v>100</v>
      </c>
      <c r="H8" s="195">
        <v>6748391703</v>
      </c>
      <c r="I8" s="142">
        <v>100</v>
      </c>
      <c r="J8" s="142">
        <v>0.27867860046681958</v>
      </c>
    </row>
    <row r="9" spans="1:10" x14ac:dyDescent="0.25">
      <c r="C9" s="189"/>
      <c r="D9" s="30"/>
      <c r="E9" s="30"/>
      <c r="F9" s="175"/>
      <c r="G9" s="143"/>
      <c r="H9" s="175"/>
      <c r="I9" s="143"/>
      <c r="J9" s="143"/>
    </row>
    <row r="10" spans="1:10" x14ac:dyDescent="0.25">
      <c r="A10" s="57" t="s">
        <v>72</v>
      </c>
      <c r="C10" s="189"/>
      <c r="D10" s="30"/>
      <c r="E10" s="30"/>
      <c r="F10" s="195">
        <v>390345325</v>
      </c>
      <c r="G10" s="142">
        <v>5.8003914282966988</v>
      </c>
      <c r="H10" s="195">
        <v>479741521</v>
      </c>
      <c r="I10" s="142">
        <v>7.1089756213577635</v>
      </c>
      <c r="J10" s="142">
        <v>22.901823148515994</v>
      </c>
    </row>
    <row r="11" spans="1:10" x14ac:dyDescent="0.25">
      <c r="A11" s="57"/>
      <c r="B11" s="57" t="s">
        <v>73</v>
      </c>
      <c r="F11" s="195">
        <v>309945823</v>
      </c>
      <c r="G11" s="142">
        <v>4.6056836852486089</v>
      </c>
      <c r="H11" s="195">
        <v>392031493</v>
      </c>
      <c r="I11" s="142">
        <v>5.8092581203566214</v>
      </c>
      <c r="J11" s="142">
        <v>26.483876829016019</v>
      </c>
    </row>
    <row r="12" spans="1:10" x14ac:dyDescent="0.25">
      <c r="C12" s="56" t="s">
        <v>74</v>
      </c>
      <c r="F12" s="195">
        <v>127006403</v>
      </c>
      <c r="G12" s="142">
        <v>1.8872695639431476</v>
      </c>
      <c r="H12" s="195">
        <v>191230950</v>
      </c>
      <c r="I12" s="142">
        <v>2.8337262923696058</v>
      </c>
      <c r="J12" s="142">
        <v>50.56795994765713</v>
      </c>
    </row>
    <row r="13" spans="1:10" x14ac:dyDescent="0.25">
      <c r="D13" s="1" t="s">
        <v>75</v>
      </c>
      <c r="F13" s="193" t="s">
        <v>122</v>
      </c>
      <c r="G13" s="143" t="s">
        <v>123</v>
      </c>
      <c r="H13" s="193" t="s">
        <v>122</v>
      </c>
      <c r="I13" s="143" t="s">
        <v>123</v>
      </c>
      <c r="J13" s="143" t="s">
        <v>123</v>
      </c>
    </row>
    <row r="14" spans="1:10" x14ac:dyDescent="0.25">
      <c r="D14" s="1" t="s">
        <v>76</v>
      </c>
      <c r="F14" s="193">
        <v>94167298</v>
      </c>
      <c r="G14" s="143">
        <v>1.3992922501250935</v>
      </c>
      <c r="H14" s="193">
        <v>145616199</v>
      </c>
      <c r="I14" s="143">
        <v>2.1577911509681078</v>
      </c>
      <c r="J14" s="143">
        <v>54.635634761443406</v>
      </c>
    </row>
    <row r="15" spans="1:10" x14ac:dyDescent="0.25">
      <c r="D15" s="190" t="s">
        <v>77</v>
      </c>
      <c r="E15" s="190"/>
      <c r="F15" s="193">
        <v>20284291</v>
      </c>
      <c r="G15" s="143">
        <v>0.30141728390233924</v>
      </c>
      <c r="H15" s="193">
        <v>30693318</v>
      </c>
      <c r="I15" s="143">
        <v>0.45482419146409764</v>
      </c>
      <c r="J15" s="143">
        <v>51.315705340650062</v>
      </c>
    </row>
    <row r="16" spans="1:10" x14ac:dyDescent="0.25">
      <c r="D16" s="29" t="s">
        <v>78</v>
      </c>
      <c r="E16" s="29"/>
      <c r="F16" s="193">
        <v>8025343</v>
      </c>
      <c r="G16" s="143">
        <v>0.1192537165555676</v>
      </c>
      <c r="H16" s="193">
        <v>7310659</v>
      </c>
      <c r="I16" s="143">
        <v>0.10833187108492894</v>
      </c>
      <c r="J16" s="143">
        <v>-8.9053389992178538</v>
      </c>
    </row>
    <row r="17" spans="1:10" x14ac:dyDescent="0.25">
      <c r="D17" s="29" t="s">
        <v>69</v>
      </c>
      <c r="E17" s="29"/>
      <c r="F17" s="193">
        <v>4529471</v>
      </c>
      <c r="G17" s="143">
        <v>6.7306313360147141E-2</v>
      </c>
      <c r="H17" s="193">
        <v>7610774</v>
      </c>
      <c r="I17" s="143">
        <v>0.11277907885247128</v>
      </c>
      <c r="J17" s="143">
        <v>68.027877869181623</v>
      </c>
    </row>
    <row r="18" spans="1:10" x14ac:dyDescent="0.25">
      <c r="C18" s="32" t="s">
        <v>79</v>
      </c>
      <c r="F18" s="195">
        <v>551929</v>
      </c>
      <c r="G18" s="142">
        <v>8.2014668438218606E-3</v>
      </c>
      <c r="H18" s="195">
        <v>15812412</v>
      </c>
      <c r="I18" s="142">
        <v>0.23431378461583058</v>
      </c>
      <c r="J18" s="142" t="s">
        <v>124</v>
      </c>
    </row>
    <row r="19" spans="1:10" x14ac:dyDescent="0.25">
      <c r="D19" s="1" t="s">
        <v>80</v>
      </c>
      <c r="F19" s="193" t="s">
        <v>122</v>
      </c>
      <c r="G19" s="143" t="s">
        <v>123</v>
      </c>
      <c r="H19" s="193" t="s">
        <v>122</v>
      </c>
      <c r="I19" s="143" t="s">
        <v>123</v>
      </c>
      <c r="J19" s="143" t="s">
        <v>123</v>
      </c>
    </row>
    <row r="20" spans="1:10" x14ac:dyDescent="0.25">
      <c r="D20" s="1" t="s">
        <v>81</v>
      </c>
      <c r="F20" s="193" t="s">
        <v>122</v>
      </c>
      <c r="G20" s="143" t="s">
        <v>123</v>
      </c>
      <c r="H20" s="193">
        <v>1142</v>
      </c>
      <c r="I20" s="143">
        <v>1.6922550590718134E-5</v>
      </c>
      <c r="J20" s="143" t="s">
        <v>123</v>
      </c>
    </row>
    <row r="21" spans="1:10" x14ac:dyDescent="0.25">
      <c r="C21" s="57"/>
      <c r="D21" s="1" t="s">
        <v>69</v>
      </c>
      <c r="F21" s="193">
        <v>551929</v>
      </c>
      <c r="G21" s="143">
        <v>8.2014668438218606E-3</v>
      </c>
      <c r="H21" s="193">
        <v>15811270</v>
      </c>
      <c r="I21" s="143">
        <v>0.23429686206523984</v>
      </c>
      <c r="J21" s="143" t="s">
        <v>124</v>
      </c>
    </row>
    <row r="22" spans="1:10" x14ac:dyDescent="0.25">
      <c r="C22" s="32" t="s">
        <v>82</v>
      </c>
      <c r="F22" s="195">
        <v>182387491</v>
      </c>
      <c r="G22" s="142">
        <v>2.7102126544616394</v>
      </c>
      <c r="H22" s="195">
        <v>184988131</v>
      </c>
      <c r="I22" s="142">
        <v>2.7412180433711852</v>
      </c>
      <c r="J22" s="142">
        <v>1.4258872610951152</v>
      </c>
    </row>
    <row r="23" spans="1:10" x14ac:dyDescent="0.25">
      <c r="D23" s="29" t="s">
        <v>83</v>
      </c>
      <c r="E23" s="29"/>
      <c r="F23" s="193">
        <v>21352706</v>
      </c>
      <c r="G23" s="143">
        <v>0.31729354733104459</v>
      </c>
      <c r="H23" s="193">
        <v>18610780</v>
      </c>
      <c r="I23" s="143">
        <v>0.27578096854879613</v>
      </c>
      <c r="J23" s="143">
        <v>-12.841117186739703</v>
      </c>
    </row>
    <row r="24" spans="1:10" x14ac:dyDescent="0.25">
      <c r="D24" s="1" t="s">
        <v>84</v>
      </c>
      <c r="F24" s="193">
        <v>8978912</v>
      </c>
      <c r="G24" s="143">
        <v>0.13342340964434599</v>
      </c>
      <c r="H24" s="193">
        <v>14337502</v>
      </c>
      <c r="I24" s="143">
        <v>0.21245805861604414</v>
      </c>
      <c r="J24" s="143">
        <v>59.67972511591605</v>
      </c>
    </row>
    <row r="25" spans="1:10" x14ac:dyDescent="0.25">
      <c r="D25" s="1" t="s">
        <v>85</v>
      </c>
      <c r="F25" s="193">
        <v>4742308</v>
      </c>
      <c r="G25" s="143">
        <v>7.0468994789531197E-2</v>
      </c>
      <c r="H25" s="193">
        <v>1621166</v>
      </c>
      <c r="I25" s="143">
        <v>2.4022997943040414E-2</v>
      </c>
      <c r="J25" s="143">
        <v>-65.814831090684109</v>
      </c>
    </row>
    <row r="26" spans="1:10" x14ac:dyDescent="0.25">
      <c r="D26" s="1" t="s">
        <v>86</v>
      </c>
      <c r="F26" s="193">
        <v>91920557</v>
      </c>
      <c r="G26" s="143">
        <v>1.3659064852565048</v>
      </c>
      <c r="H26" s="193">
        <v>86010723</v>
      </c>
      <c r="I26" s="143">
        <v>1.2745366123570436</v>
      </c>
      <c r="J26" s="143">
        <v>-6.4292843656288987</v>
      </c>
    </row>
    <row r="27" spans="1:10" x14ac:dyDescent="0.25">
      <c r="D27" s="29" t="s">
        <v>87</v>
      </c>
      <c r="E27" s="29"/>
      <c r="F27" s="193">
        <v>1194259</v>
      </c>
      <c r="G27" s="143">
        <v>1.7746260101273628E-2</v>
      </c>
      <c r="H27" s="193">
        <v>702047</v>
      </c>
      <c r="I27" s="143">
        <v>1.0403175021507787E-2</v>
      </c>
      <c r="J27" s="143">
        <v>-41.214845355990619</v>
      </c>
    </row>
    <row r="28" spans="1:10" x14ac:dyDescent="0.25">
      <c r="D28" s="1" t="s">
        <v>69</v>
      </c>
      <c r="F28" s="193">
        <v>54198749</v>
      </c>
      <c r="G28" s="143">
        <v>0.80537395733893902</v>
      </c>
      <c r="H28" s="193">
        <v>63705913</v>
      </c>
      <c r="I28" s="143">
        <v>0.94401623088475306</v>
      </c>
      <c r="J28" s="143">
        <v>17.541297862797535</v>
      </c>
    </row>
    <row r="29" spans="1:10" x14ac:dyDescent="0.25">
      <c r="A29" s="32"/>
      <c r="B29" s="32" t="s">
        <v>88</v>
      </c>
      <c r="F29" s="195">
        <v>80399502</v>
      </c>
      <c r="G29" s="142">
        <v>1.1947077430480904</v>
      </c>
      <c r="H29" s="195">
        <v>87710028</v>
      </c>
      <c r="I29" s="142">
        <v>1.2997175010011419</v>
      </c>
      <c r="J29" s="142">
        <v>9.0927503506178518</v>
      </c>
    </row>
    <row r="30" spans="1:10" ht="26.25" customHeight="1" x14ac:dyDescent="0.25">
      <c r="D30" s="385" t="s">
        <v>255</v>
      </c>
      <c r="E30" s="385"/>
      <c r="F30" s="193">
        <v>34094571</v>
      </c>
      <c r="G30" s="143">
        <v>0.50663308797115281</v>
      </c>
      <c r="H30" s="193">
        <v>35861965</v>
      </c>
      <c r="I30" s="143">
        <v>0.53141498861213921</v>
      </c>
      <c r="J30" s="143">
        <v>5.183798910389581</v>
      </c>
    </row>
    <row r="31" spans="1:10" x14ac:dyDescent="0.25">
      <c r="D31" s="1" t="s">
        <v>89</v>
      </c>
      <c r="F31" s="193">
        <v>23652</v>
      </c>
      <c r="G31" s="143">
        <v>3.514602309175178E-4</v>
      </c>
      <c r="H31" s="193">
        <v>25288</v>
      </c>
      <c r="I31" s="143">
        <v>3.747263216620667E-4</v>
      </c>
      <c r="J31" s="143">
        <v>6.916962624725187</v>
      </c>
    </row>
    <row r="32" spans="1:10" x14ac:dyDescent="0.25">
      <c r="D32" s="1" t="s">
        <v>65</v>
      </c>
      <c r="F32" s="193">
        <v>2449770</v>
      </c>
      <c r="G32" s="143">
        <v>3.640270293822119E-2</v>
      </c>
      <c r="H32" s="193">
        <v>1957273</v>
      </c>
      <c r="I32" s="143">
        <v>2.9003547602755385E-2</v>
      </c>
      <c r="J32" s="143">
        <v>-20.103805663388808</v>
      </c>
    </row>
    <row r="33" spans="1:10" x14ac:dyDescent="0.25">
      <c r="D33" s="1" t="s">
        <v>90</v>
      </c>
      <c r="F33" s="193">
        <v>5201831</v>
      </c>
      <c r="G33" s="143">
        <v>7.7297341639349842E-2</v>
      </c>
      <c r="H33" s="193">
        <v>9777079</v>
      </c>
      <c r="I33" s="143">
        <v>0.14488013485722229</v>
      </c>
      <c r="J33" s="143">
        <v>87.954568304891097</v>
      </c>
    </row>
    <row r="34" spans="1:10" x14ac:dyDescent="0.25">
      <c r="D34" s="1" t="s">
        <v>54</v>
      </c>
      <c r="F34" s="193">
        <v>10039891</v>
      </c>
      <c r="G34" s="143">
        <v>0.14918917678195115</v>
      </c>
      <c r="H34" s="193">
        <v>12774555</v>
      </c>
      <c r="I34" s="143">
        <v>0.18929776993118325</v>
      </c>
      <c r="J34" s="143">
        <v>27.237984954219126</v>
      </c>
    </row>
    <row r="35" spans="1:10" x14ac:dyDescent="0.25">
      <c r="D35" s="1" t="s">
        <v>91</v>
      </c>
      <c r="F35" s="193" t="s">
        <v>122</v>
      </c>
      <c r="G35" s="143" t="s">
        <v>123</v>
      </c>
      <c r="H35" s="193" t="s">
        <v>122</v>
      </c>
      <c r="I35" s="143" t="s">
        <v>123</v>
      </c>
      <c r="J35" s="143" t="s">
        <v>123</v>
      </c>
    </row>
    <row r="36" spans="1:10" x14ac:dyDescent="0.25">
      <c r="D36" s="29" t="s">
        <v>92</v>
      </c>
      <c r="E36" s="29"/>
      <c r="F36" s="193">
        <v>153545</v>
      </c>
      <c r="G36" s="143">
        <v>2.2816235902346636E-3</v>
      </c>
      <c r="H36" s="193">
        <v>25475</v>
      </c>
      <c r="I36" s="143">
        <v>3.7749735227543297E-4</v>
      </c>
      <c r="J36" s="143">
        <v>-83.40877267250643</v>
      </c>
    </row>
    <row r="37" spans="1:10" x14ac:dyDescent="0.25">
      <c r="D37" s="1" t="s">
        <v>93</v>
      </c>
      <c r="F37" s="193">
        <v>126</v>
      </c>
      <c r="G37" s="143">
        <v>1.8723147765773396E-6</v>
      </c>
      <c r="H37" s="193" t="s">
        <v>122</v>
      </c>
      <c r="I37" s="143" t="s">
        <v>123</v>
      </c>
      <c r="J37" s="143">
        <v>-100</v>
      </c>
    </row>
    <row r="38" spans="1:10" x14ac:dyDescent="0.25">
      <c r="D38" s="1" t="s">
        <v>69</v>
      </c>
      <c r="F38" s="193">
        <v>28436116</v>
      </c>
      <c r="G38" s="143">
        <v>0.42255047758148662</v>
      </c>
      <c r="H38" s="193">
        <v>27288393</v>
      </c>
      <c r="I38" s="143">
        <v>0.40436883632390414</v>
      </c>
      <c r="J38" s="143">
        <v>-4.0361454426476522</v>
      </c>
    </row>
    <row r="39" spans="1:10" x14ac:dyDescent="0.25">
      <c r="A39" s="32" t="s">
        <v>94</v>
      </c>
      <c r="B39" s="32"/>
      <c r="F39" s="195">
        <v>21889770</v>
      </c>
      <c r="G39" s="142">
        <v>0.32527412561015356</v>
      </c>
      <c r="H39" s="195">
        <v>16237226</v>
      </c>
      <c r="I39" s="142">
        <v>0.24060882525212246</v>
      </c>
      <c r="J39" s="142">
        <v>-25.822765611516253</v>
      </c>
    </row>
    <row r="40" spans="1:10" x14ac:dyDescent="0.25">
      <c r="D40" s="1" t="s">
        <v>95</v>
      </c>
      <c r="F40" s="193" t="s">
        <v>122</v>
      </c>
      <c r="G40" s="143" t="s">
        <v>123</v>
      </c>
      <c r="H40" s="193" t="s">
        <v>122</v>
      </c>
      <c r="I40" s="143" t="s">
        <v>123</v>
      </c>
      <c r="J40" s="143" t="s">
        <v>123</v>
      </c>
    </row>
    <row r="41" spans="1:10" x14ac:dyDescent="0.25">
      <c r="D41" s="1" t="s">
        <v>53</v>
      </c>
      <c r="F41" s="193">
        <v>15076973</v>
      </c>
      <c r="G41" s="143">
        <v>0.22403840741236175</v>
      </c>
      <c r="H41" s="193">
        <v>13617242</v>
      </c>
      <c r="I41" s="143">
        <v>0.20178499706747088</v>
      </c>
      <c r="J41" s="143">
        <v>-9.6818572269115286</v>
      </c>
    </row>
    <row r="42" spans="1:10" x14ac:dyDescent="0.25">
      <c r="D42" s="1" t="s">
        <v>68</v>
      </c>
      <c r="F42" s="193">
        <v>2986579</v>
      </c>
      <c r="G42" s="143">
        <v>4.4379492008853764E-2</v>
      </c>
      <c r="H42" s="193">
        <v>828179</v>
      </c>
      <c r="I42" s="143">
        <v>1.2272242579396107E-2</v>
      </c>
      <c r="J42" s="143">
        <v>-72.269978460305254</v>
      </c>
    </row>
    <row r="43" spans="1:10" x14ac:dyDescent="0.25">
      <c r="D43" s="1" t="s">
        <v>96</v>
      </c>
      <c r="F43" s="193" t="s">
        <v>122</v>
      </c>
      <c r="G43" s="143" t="s">
        <v>123</v>
      </c>
      <c r="H43" s="193" t="s">
        <v>122</v>
      </c>
      <c r="I43" s="143" t="s">
        <v>123</v>
      </c>
      <c r="J43" s="143" t="s">
        <v>123</v>
      </c>
    </row>
    <row r="44" spans="1:10" x14ac:dyDescent="0.25">
      <c r="D44" s="1" t="s">
        <v>69</v>
      </c>
      <c r="F44" s="193">
        <v>3826218</v>
      </c>
      <c r="G44" s="143">
        <v>5.6856226188938062E-2</v>
      </c>
      <c r="H44" s="193">
        <v>1791805</v>
      </c>
      <c r="I44" s="143">
        <v>2.6551585605255432E-2</v>
      </c>
      <c r="J44" s="143">
        <v>-53.17033687050764</v>
      </c>
    </row>
    <row r="45" spans="1:10" x14ac:dyDescent="0.25">
      <c r="A45" s="32" t="s">
        <v>97</v>
      </c>
      <c r="B45" s="32"/>
      <c r="F45" s="195">
        <v>672251166</v>
      </c>
      <c r="G45" s="142">
        <v>9.9894110450249691</v>
      </c>
      <c r="H45" s="195">
        <v>582359272</v>
      </c>
      <c r="I45" s="142">
        <v>8.6296009127791429</v>
      </c>
      <c r="J45" s="142">
        <v>-13.371772121255054</v>
      </c>
    </row>
    <row r="46" spans="1:10" x14ac:dyDescent="0.25">
      <c r="D46" s="1" t="s">
        <v>38</v>
      </c>
      <c r="F46" s="193">
        <v>74622943</v>
      </c>
      <c r="G46" s="143">
        <v>1.1088701496078457</v>
      </c>
      <c r="H46" s="193">
        <v>196668028</v>
      </c>
      <c r="I46" s="143">
        <v>2.9142947928255434</v>
      </c>
      <c r="J46" s="143">
        <v>163.54901065748641</v>
      </c>
    </row>
    <row r="47" spans="1:10" x14ac:dyDescent="0.25">
      <c r="D47" s="1" t="s">
        <v>98</v>
      </c>
      <c r="F47" s="193">
        <v>158821029</v>
      </c>
      <c r="G47" s="143">
        <v>2.3600234875231605</v>
      </c>
      <c r="H47" s="193" t="s">
        <v>122</v>
      </c>
      <c r="I47" s="143" t="s">
        <v>123</v>
      </c>
      <c r="J47" s="143">
        <v>-100</v>
      </c>
    </row>
    <row r="48" spans="1:10" x14ac:dyDescent="0.25">
      <c r="D48" s="1" t="s">
        <v>99</v>
      </c>
      <c r="F48" s="193">
        <v>124174625</v>
      </c>
      <c r="G48" s="143">
        <v>1.8451903592337295</v>
      </c>
      <c r="H48" s="193">
        <v>104559669</v>
      </c>
      <c r="I48" s="143">
        <v>1.5494013033285836</v>
      </c>
      <c r="J48" s="143">
        <v>-15.796267554663443</v>
      </c>
    </row>
    <row r="49" spans="1:10" x14ac:dyDescent="0.25">
      <c r="D49" s="1" t="s">
        <v>100</v>
      </c>
      <c r="F49" s="193">
        <v>4342176</v>
      </c>
      <c r="G49" s="143">
        <v>6.4523176883329258E-2</v>
      </c>
      <c r="H49" s="193" t="s">
        <v>122</v>
      </c>
      <c r="I49" s="143" t="s">
        <v>123</v>
      </c>
      <c r="J49" s="143">
        <v>-100</v>
      </c>
    </row>
    <row r="50" spans="1:10" x14ac:dyDescent="0.25">
      <c r="D50" s="1" t="s">
        <v>57</v>
      </c>
      <c r="F50" s="193" t="s">
        <v>122</v>
      </c>
      <c r="G50" s="143" t="s">
        <v>123</v>
      </c>
      <c r="H50" s="193">
        <v>8974776</v>
      </c>
      <c r="I50" s="143">
        <v>0.13299133178665756</v>
      </c>
      <c r="J50" s="143" t="s">
        <v>123</v>
      </c>
    </row>
    <row r="51" spans="1:10" x14ac:dyDescent="0.25">
      <c r="D51" s="1" t="s">
        <v>101</v>
      </c>
      <c r="F51" s="193" t="s">
        <v>122</v>
      </c>
      <c r="G51" s="143" t="s">
        <v>123</v>
      </c>
      <c r="H51" s="193" t="s">
        <v>122</v>
      </c>
      <c r="I51" s="143" t="s">
        <v>123</v>
      </c>
      <c r="J51" s="143" t="s">
        <v>123</v>
      </c>
    </row>
    <row r="52" spans="1:10" x14ac:dyDescent="0.25">
      <c r="D52" s="1" t="s">
        <v>69</v>
      </c>
      <c r="F52" s="193">
        <v>310290393</v>
      </c>
      <c r="G52" s="143">
        <v>4.6108038717769046</v>
      </c>
      <c r="H52" s="193">
        <v>272156799</v>
      </c>
      <c r="I52" s="143">
        <v>4.0329134848383594</v>
      </c>
      <c r="J52" s="143">
        <v>-12.289647008181785</v>
      </c>
    </row>
    <row r="53" spans="1:10" s="32" customFormat="1" x14ac:dyDescent="0.25">
      <c r="A53" s="56" t="s">
        <v>102</v>
      </c>
      <c r="B53" s="56"/>
      <c r="F53" s="194">
        <v>483082</v>
      </c>
      <c r="G53" s="142">
        <v>7.1784251341153529E-3</v>
      </c>
      <c r="H53" s="194">
        <v>28045030</v>
      </c>
      <c r="I53" s="142">
        <v>0.4155809448276776</v>
      </c>
      <c r="J53" s="142" t="s">
        <v>124</v>
      </c>
    </row>
    <row r="54" spans="1:10" x14ac:dyDescent="0.25">
      <c r="A54" s="32" t="s">
        <v>103</v>
      </c>
      <c r="B54" s="32"/>
      <c r="F54" s="195">
        <v>5512292040</v>
      </c>
      <c r="G54" s="142">
        <v>81.910681264298788</v>
      </c>
      <c r="H54" s="195">
        <v>5480152564</v>
      </c>
      <c r="I54" s="142">
        <v>81.206794228672237</v>
      </c>
      <c r="J54" s="142">
        <v>-0.58305103878349973</v>
      </c>
    </row>
    <row r="55" spans="1:10" x14ac:dyDescent="0.25">
      <c r="D55" s="29" t="s">
        <v>27</v>
      </c>
      <c r="E55" s="29"/>
      <c r="F55" s="175">
        <v>3885832703</v>
      </c>
      <c r="G55" s="143">
        <v>57.742079278844173</v>
      </c>
      <c r="H55" s="175">
        <v>3568582263</v>
      </c>
      <c r="I55" s="143">
        <v>52.880485011170663</v>
      </c>
      <c r="J55" s="143">
        <v>-8.164284575480341</v>
      </c>
    </row>
    <row r="56" spans="1:10" x14ac:dyDescent="0.25">
      <c r="D56" s="190"/>
      <c r="E56" s="29" t="s">
        <v>104</v>
      </c>
      <c r="F56" s="193">
        <v>3124907787</v>
      </c>
      <c r="G56" s="143">
        <v>46.435008135251536</v>
      </c>
      <c r="H56" s="193">
        <v>2692916933</v>
      </c>
      <c r="I56" s="143">
        <v>39.90457358607182</v>
      </c>
      <c r="J56" s="143">
        <v>-13.824115252204722</v>
      </c>
    </row>
    <row r="57" spans="1:10" x14ac:dyDescent="0.25">
      <c r="D57" s="190"/>
      <c r="E57" s="29" t="s">
        <v>105</v>
      </c>
      <c r="F57" s="193">
        <v>425227365</v>
      </c>
      <c r="G57" s="143">
        <v>6.3187260229725855</v>
      </c>
      <c r="H57" s="193">
        <v>496432846</v>
      </c>
      <c r="I57" s="143">
        <v>7.3563134424949075</v>
      </c>
      <c r="J57" s="143">
        <v>16.745272496750061</v>
      </c>
    </row>
    <row r="58" spans="1:10" x14ac:dyDescent="0.25">
      <c r="D58" s="190"/>
      <c r="E58" s="29" t="s">
        <v>106</v>
      </c>
      <c r="F58" s="193">
        <v>30925708</v>
      </c>
      <c r="G58" s="143">
        <v>0.45954492114695272</v>
      </c>
      <c r="H58" s="193">
        <v>24013030</v>
      </c>
      <c r="I58" s="143">
        <v>0.35583337566675327</v>
      </c>
      <c r="J58" s="143">
        <v>-22.352529487764677</v>
      </c>
    </row>
    <row r="59" spans="1:10" x14ac:dyDescent="0.25">
      <c r="D59" s="190"/>
      <c r="E59" s="29" t="s">
        <v>107</v>
      </c>
      <c r="F59" s="193">
        <v>75177180</v>
      </c>
      <c r="G59" s="143">
        <v>1.1171059125032892</v>
      </c>
      <c r="H59" s="193">
        <v>126920546</v>
      </c>
      <c r="I59" s="143">
        <v>1.8807525049794815</v>
      </c>
      <c r="J59" s="143">
        <v>68.828554090483308</v>
      </c>
    </row>
    <row r="60" spans="1:10" x14ac:dyDescent="0.25">
      <c r="D60" s="190"/>
      <c r="E60" s="29" t="s">
        <v>108</v>
      </c>
      <c r="F60" s="193">
        <v>75818326</v>
      </c>
      <c r="G60" s="143">
        <v>1.1266331119456976</v>
      </c>
      <c r="H60" s="193">
        <v>77990304</v>
      </c>
      <c r="I60" s="143">
        <v>1.1556872723515645</v>
      </c>
      <c r="J60" s="143">
        <v>2.8647137368873032</v>
      </c>
    </row>
    <row r="61" spans="1:10" x14ac:dyDescent="0.25">
      <c r="D61" s="190"/>
      <c r="E61" s="29" t="s">
        <v>109</v>
      </c>
      <c r="F61" s="193">
        <v>52486111</v>
      </c>
      <c r="G61" s="143">
        <v>0.77992477135220994</v>
      </c>
      <c r="H61" s="193">
        <v>45585947</v>
      </c>
      <c r="I61" s="143">
        <v>0.6755083137769663</v>
      </c>
      <c r="J61" s="143">
        <v>-13.146647500707379</v>
      </c>
    </row>
    <row r="62" spans="1:10" x14ac:dyDescent="0.25">
      <c r="D62" s="190"/>
      <c r="E62" s="29" t="s">
        <v>110</v>
      </c>
      <c r="F62" s="193">
        <v>73640516</v>
      </c>
      <c r="G62" s="143">
        <v>1.0942716369966667</v>
      </c>
      <c r="H62" s="193">
        <v>72741106</v>
      </c>
      <c r="I62" s="143">
        <v>1.0779028426530564</v>
      </c>
      <c r="J62" s="143">
        <v>-1.2213521154577411</v>
      </c>
    </row>
    <row r="63" spans="1:10" x14ac:dyDescent="0.25">
      <c r="D63" s="190"/>
      <c r="E63" s="29" t="s">
        <v>111</v>
      </c>
      <c r="F63" s="193">
        <v>23822089</v>
      </c>
      <c r="G63" s="143">
        <v>0.35398769240984529</v>
      </c>
      <c r="H63" s="193">
        <v>26309171</v>
      </c>
      <c r="I63" s="143">
        <v>0.389858386381221</v>
      </c>
      <c r="J63" s="143">
        <v>10.440234691424417</v>
      </c>
    </row>
    <row r="64" spans="1:10" x14ac:dyDescent="0.25">
      <c r="D64" s="190"/>
      <c r="E64" s="29" t="s">
        <v>112</v>
      </c>
      <c r="F64" s="193">
        <v>3827621</v>
      </c>
      <c r="G64" s="143">
        <v>5.6877074265378844E-2</v>
      </c>
      <c r="H64" s="193">
        <v>5672380</v>
      </c>
      <c r="I64" s="143">
        <v>8.4055286794901679E-2</v>
      </c>
      <c r="J64" s="143">
        <v>48.195968200613379</v>
      </c>
    </row>
    <row r="65" spans="1:10" x14ac:dyDescent="0.25">
      <c r="D65" s="29" t="s">
        <v>113</v>
      </c>
      <c r="E65" s="191"/>
      <c r="F65" s="193">
        <v>337376392</v>
      </c>
      <c r="G65" s="143">
        <v>5.0132920953170554</v>
      </c>
      <c r="H65" s="193">
        <v>311266796</v>
      </c>
      <c r="I65" s="143">
        <v>4.612458933906078</v>
      </c>
      <c r="J65" s="143">
        <v>-7.7390109738324497</v>
      </c>
    </row>
    <row r="66" spans="1:10" x14ac:dyDescent="0.25">
      <c r="D66" s="1" t="s">
        <v>114</v>
      </c>
      <c r="F66" s="193">
        <v>76023695</v>
      </c>
      <c r="G66" s="143">
        <v>1.1296848215754667</v>
      </c>
      <c r="H66" s="193">
        <v>70877149</v>
      </c>
      <c r="I66" s="143">
        <v>1.0502820837814073</v>
      </c>
      <c r="J66" s="143">
        <v>-6.7696604328426817</v>
      </c>
    </row>
    <row r="67" spans="1:10" x14ac:dyDescent="0.25">
      <c r="C67" s="57"/>
      <c r="D67" s="1" t="s">
        <v>50</v>
      </c>
      <c r="F67" s="193">
        <v>25639631</v>
      </c>
      <c r="G67" s="143">
        <v>0.38099571418484474</v>
      </c>
      <c r="H67" s="193">
        <v>22861551</v>
      </c>
      <c r="I67" s="143">
        <v>0.33877036197879401</v>
      </c>
      <c r="J67" s="143">
        <v>-10.835101331996547</v>
      </c>
    </row>
    <row r="68" spans="1:10" x14ac:dyDescent="0.25">
      <c r="D68" s="1" t="s">
        <v>58</v>
      </c>
      <c r="F68" s="193">
        <v>7981217</v>
      </c>
      <c r="G68" s="143">
        <v>0.11859802003309734</v>
      </c>
      <c r="H68" s="193">
        <v>8952111</v>
      </c>
      <c r="I68" s="143">
        <v>0.13265547398531025</v>
      </c>
      <c r="J68" s="143">
        <v>12.164736280193861</v>
      </c>
    </row>
    <row r="69" spans="1:10" x14ac:dyDescent="0.25">
      <c r="D69" s="1" t="s">
        <v>44</v>
      </c>
      <c r="F69" s="193">
        <v>50168274</v>
      </c>
      <c r="G69" s="143">
        <v>0.74548254544111714</v>
      </c>
      <c r="H69" s="193">
        <v>52693954</v>
      </c>
      <c r="I69" s="143">
        <v>0.78083721750435564</v>
      </c>
      <c r="J69" s="143">
        <v>5.0344167710453913</v>
      </c>
    </row>
    <row r="70" spans="1:10" x14ac:dyDescent="0.25">
      <c r="D70" s="1" t="s">
        <v>64</v>
      </c>
      <c r="F70" s="193">
        <v>5152025</v>
      </c>
      <c r="G70" s="143">
        <v>7.6557242355522762E-2</v>
      </c>
      <c r="H70" s="193">
        <v>7236374</v>
      </c>
      <c r="I70" s="143">
        <v>0.10723109028752831</v>
      </c>
      <c r="J70" s="143">
        <v>40.456888310906876</v>
      </c>
    </row>
    <row r="71" spans="1:10" x14ac:dyDescent="0.25">
      <c r="D71" s="1" t="s">
        <v>115</v>
      </c>
      <c r="F71" s="193">
        <v>23745951</v>
      </c>
      <c r="G71" s="143">
        <v>0.35285630905699567</v>
      </c>
      <c r="H71" s="193">
        <v>20897185</v>
      </c>
      <c r="I71" s="143">
        <v>0.30966170785122255</v>
      </c>
      <c r="J71" s="143">
        <v>-11.996849483939389</v>
      </c>
    </row>
    <row r="72" spans="1:10" x14ac:dyDescent="0.25">
      <c r="D72" s="1" t="s">
        <v>39</v>
      </c>
      <c r="F72" s="193">
        <v>148271235</v>
      </c>
      <c r="G72" s="143">
        <v>2.2032573351735811</v>
      </c>
      <c r="H72" s="193">
        <v>174432154</v>
      </c>
      <c r="I72" s="143">
        <v>2.5847959288204345</v>
      </c>
      <c r="J72" s="143">
        <v>17.643961082539036</v>
      </c>
    </row>
    <row r="73" spans="1:10" x14ac:dyDescent="0.25">
      <c r="D73" s="1" t="s">
        <v>46</v>
      </c>
      <c r="F73" s="193">
        <v>24284069</v>
      </c>
      <c r="G73" s="143">
        <v>0.36085254939780714</v>
      </c>
      <c r="H73" s="193">
        <v>32899164</v>
      </c>
      <c r="I73" s="143">
        <v>0.48751117966929308</v>
      </c>
      <c r="J73" s="143">
        <v>35.476324004844493</v>
      </c>
    </row>
    <row r="74" spans="1:10" x14ac:dyDescent="0.25">
      <c r="A74" s="192"/>
      <c r="D74" s="1" t="s">
        <v>116</v>
      </c>
      <c r="E74" s="122"/>
      <c r="F74" s="193">
        <v>199162929</v>
      </c>
      <c r="G74" s="143">
        <v>2.9594896421676475</v>
      </c>
      <c r="H74" s="193">
        <v>259127539</v>
      </c>
      <c r="I74" s="143">
        <v>3.8398414082099701</v>
      </c>
      <c r="J74" s="143">
        <v>30.10831900348283</v>
      </c>
    </row>
    <row r="75" spans="1:10" x14ac:dyDescent="0.25">
      <c r="D75" s="1" t="s">
        <v>117</v>
      </c>
      <c r="F75" s="193">
        <v>116029424</v>
      </c>
      <c r="G75" s="143">
        <v>1.7241555958171224</v>
      </c>
      <c r="H75" s="193">
        <v>132237086</v>
      </c>
      <c r="I75" s="143">
        <v>1.9595348317024035</v>
      </c>
      <c r="J75" s="143">
        <v>13.968579211424847</v>
      </c>
    </row>
    <row r="76" spans="1:10" x14ac:dyDescent="0.25">
      <c r="D76" s="1" t="s">
        <v>118</v>
      </c>
      <c r="F76" s="193">
        <v>10108164</v>
      </c>
      <c r="G76" s="143">
        <v>0.15020368905767548</v>
      </c>
      <c r="H76" s="193">
        <v>10138290</v>
      </c>
      <c r="I76" s="143">
        <v>0.15023268426302253</v>
      </c>
      <c r="J76" s="143">
        <v>0.29803631994891333</v>
      </c>
    </row>
    <row r="77" spans="1:10" ht="12.75" customHeight="1" x14ac:dyDescent="0.25">
      <c r="D77" s="385" t="s">
        <v>273</v>
      </c>
      <c r="E77" s="385"/>
      <c r="F77" s="193">
        <v>33134250</v>
      </c>
      <c r="G77" s="143">
        <v>0.49236306258577556</v>
      </c>
      <c r="H77" s="193">
        <v>34253979</v>
      </c>
      <c r="I77" s="143">
        <v>0.50758729646313183</v>
      </c>
      <c r="J77" s="143">
        <v>3.3793702890513533</v>
      </c>
    </row>
    <row r="78" spans="1:10" ht="12.75" customHeight="1" x14ac:dyDescent="0.25">
      <c r="D78" s="385" t="s">
        <v>119</v>
      </c>
      <c r="E78" s="385"/>
      <c r="F78" s="193">
        <v>3904216</v>
      </c>
      <c r="G78" s="143">
        <v>5.8015248474203765E-2</v>
      </c>
      <c r="H78" s="193">
        <v>2416434</v>
      </c>
      <c r="I78" s="143">
        <v>3.5807553952829578E-2</v>
      </c>
      <c r="J78" s="143">
        <v>-38.107061699455151</v>
      </c>
    </row>
    <row r="79" spans="1:10" x14ac:dyDescent="0.25">
      <c r="C79" s="57"/>
      <c r="D79" s="1" t="s">
        <v>253</v>
      </c>
      <c r="F79" s="193">
        <v>55361136</v>
      </c>
      <c r="G79" s="143">
        <v>0.82264661095958513</v>
      </c>
      <c r="H79" s="193">
        <v>74923115</v>
      </c>
      <c r="I79" s="143">
        <v>1.1102366059559479</v>
      </c>
      <c r="J79" s="143">
        <v>35.335219638556545</v>
      </c>
    </row>
    <row r="80" spans="1:10" x14ac:dyDescent="0.25">
      <c r="D80" s="1" t="s">
        <v>69</v>
      </c>
      <c r="F80" s="193">
        <v>510116729</v>
      </c>
      <c r="G80" s="143">
        <v>7.5801515038571301</v>
      </c>
      <c r="H80" s="193">
        <v>696357420</v>
      </c>
      <c r="I80" s="143">
        <v>10.318864859169837</v>
      </c>
      <c r="J80" s="143">
        <v>36.509426257220426</v>
      </c>
    </row>
    <row r="81" spans="1:10" s="32" customFormat="1" x14ac:dyDescent="0.25">
      <c r="A81" s="32" t="s">
        <v>120</v>
      </c>
      <c r="F81" s="194">
        <v>132376260</v>
      </c>
      <c r="G81" s="142">
        <v>1.9670637116352685</v>
      </c>
      <c r="H81" s="194">
        <v>161856090</v>
      </c>
      <c r="I81" s="142">
        <v>2.3984394671110572</v>
      </c>
      <c r="J81" s="142">
        <v>22.26972570459386</v>
      </c>
    </row>
    <row r="82" spans="1:10" s="32" customFormat="1" x14ac:dyDescent="0.25">
      <c r="A82" s="32" t="s">
        <v>121</v>
      </c>
      <c r="F82" s="194">
        <v>11210125</v>
      </c>
      <c r="G82" s="142">
        <v>0.16657843400618294</v>
      </c>
      <c r="H82" s="194">
        <v>4346814</v>
      </c>
      <c r="I82" s="142">
        <v>6.4412591789353643E-2</v>
      </c>
      <c r="J82" s="142">
        <v>-61.224214716606639</v>
      </c>
    </row>
    <row r="83" spans="1:10" x14ac:dyDescent="0.25">
      <c r="A83" s="77"/>
      <c r="B83" s="5"/>
      <c r="C83" s="5"/>
      <c r="D83" s="5"/>
      <c r="E83" s="5"/>
      <c r="F83" s="78"/>
      <c r="G83" s="85"/>
      <c r="H83" s="78"/>
      <c r="I83" s="85"/>
      <c r="J83" s="79"/>
    </row>
    <row r="84" spans="1:10" x14ac:dyDescent="0.25">
      <c r="F84" s="139"/>
      <c r="G84" s="143"/>
      <c r="H84" s="139"/>
      <c r="I84" s="143"/>
      <c r="J84" s="144"/>
    </row>
    <row r="85" spans="1:10" s="7" customFormat="1" ht="11.4" x14ac:dyDescent="0.2">
      <c r="A85" s="120" t="s">
        <v>268</v>
      </c>
      <c r="B85" s="70"/>
      <c r="D85" s="162"/>
      <c r="F85" s="162"/>
      <c r="G85" s="163"/>
      <c r="H85" s="162"/>
      <c r="I85" s="164"/>
      <c r="J85" s="165"/>
    </row>
    <row r="86" spans="1:10" s="7" customFormat="1" ht="11.4" x14ac:dyDescent="0.2">
      <c r="A86" s="120" t="s">
        <v>267</v>
      </c>
      <c r="B86" s="70"/>
      <c r="D86" s="162"/>
      <c r="F86" s="162"/>
      <c r="G86" s="163"/>
      <c r="H86" s="162"/>
      <c r="I86" s="164"/>
      <c r="J86" s="165"/>
    </row>
    <row r="87" spans="1:10" s="7" customFormat="1" ht="12.75" customHeight="1" x14ac:dyDescent="0.25">
      <c r="A87" s="119" t="s">
        <v>274</v>
      </c>
      <c r="B87" s="119"/>
      <c r="C87" s="75"/>
      <c r="D87" s="68"/>
      <c r="E87" s="75"/>
      <c r="F87" s="162"/>
      <c r="G87" s="163"/>
      <c r="H87" s="162"/>
      <c r="I87" s="164"/>
      <c r="J87" s="196"/>
    </row>
    <row r="88" spans="1:10" s="7" customFormat="1" ht="12.75" customHeight="1" x14ac:dyDescent="0.25">
      <c r="A88" s="119" t="s">
        <v>275</v>
      </c>
      <c r="B88" s="119"/>
      <c r="C88" s="75"/>
      <c r="D88" s="68"/>
      <c r="E88" s="75"/>
      <c r="F88" s="162"/>
      <c r="G88" s="163"/>
      <c r="H88" s="162"/>
    </row>
    <row r="89" spans="1:10" s="155" customFormat="1" ht="12.75" customHeight="1" x14ac:dyDescent="0.25">
      <c r="A89" s="119" t="s">
        <v>263</v>
      </c>
      <c r="B89" s="70"/>
      <c r="C89" s="75"/>
      <c r="D89" s="151"/>
      <c r="E89" s="152"/>
      <c r="F89" s="151"/>
      <c r="G89" s="153"/>
    </row>
    <row r="90" spans="1:10" s="161" customFormat="1" ht="11.4" x14ac:dyDescent="0.2">
      <c r="A90" s="157" t="s">
        <v>264</v>
      </c>
      <c r="B90" s="157"/>
      <c r="C90" s="159"/>
      <c r="D90" s="160"/>
      <c r="E90" s="160"/>
      <c r="F90" s="160"/>
      <c r="G90" s="160"/>
    </row>
    <row r="91" spans="1:10" s="155" customFormat="1" ht="12.75" customHeight="1" x14ac:dyDescent="0.25">
      <c r="A91" s="150" t="s">
        <v>234</v>
      </c>
      <c r="B91" s="150"/>
      <c r="C91" s="75"/>
      <c r="D91" s="151"/>
      <c r="E91" s="152"/>
      <c r="F91" s="151"/>
      <c r="G91" s="153"/>
    </row>
    <row r="92" spans="1:10" s="7" customFormat="1" ht="11.4" x14ac:dyDescent="0.2">
      <c r="A92" s="120" t="s">
        <v>236</v>
      </c>
      <c r="B92" s="121"/>
      <c r="C92" s="121"/>
    </row>
    <row r="93" spans="1:10" s="155" customFormat="1" ht="12.75" customHeight="1" x14ac:dyDescent="0.25">
      <c r="A93" s="120" t="s">
        <v>237</v>
      </c>
      <c r="B93" s="2"/>
      <c r="C93" s="75"/>
      <c r="D93" s="151"/>
      <c r="E93" s="152"/>
      <c r="F93" s="151"/>
      <c r="G93" s="153"/>
      <c r="H93" s="154"/>
    </row>
  </sheetData>
  <mergeCells count="10">
    <mergeCell ref="A1:J1"/>
    <mergeCell ref="A8:E8"/>
    <mergeCell ref="D30:E30"/>
    <mergeCell ref="D77:E77"/>
    <mergeCell ref="D78:E78"/>
    <mergeCell ref="A2:J2"/>
    <mergeCell ref="A4:E6"/>
    <mergeCell ref="H4:I4"/>
    <mergeCell ref="F4:G4"/>
    <mergeCell ref="J4:J5"/>
  </mergeCells>
  <printOptions horizontalCentered="1"/>
  <pageMargins left="0.19685039370078741" right="0.19685039370078741" top="0.3543307086614173" bottom="0.3543307086614173" header="0.31496062992125984" footer="0.31496062992125984"/>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CF910-EAFA-495A-8B58-0EC480AC6D7F}">
  <sheetPr>
    <pageSetUpPr fitToPage="1"/>
  </sheetPr>
  <dimension ref="A1:H92"/>
  <sheetViews>
    <sheetView zoomScale="50" zoomScaleNormal="50" workbookViewId="0">
      <selection activeCell="F8" sqref="F8:H82"/>
    </sheetView>
  </sheetViews>
  <sheetFormatPr defaultColWidth="9.109375" defaultRowHeight="13.2" x14ac:dyDescent="0.25"/>
  <cols>
    <col min="1" max="4" width="5.109375" style="1" customWidth="1"/>
    <col min="5" max="5" width="38.21875" style="1" customWidth="1"/>
    <col min="6" max="7" width="28.21875" style="58" customWidth="1"/>
    <col min="8" max="8" width="19" style="39" customWidth="1"/>
    <col min="9" max="16384" width="9.109375" style="1"/>
  </cols>
  <sheetData>
    <row r="1" spans="1:8" ht="15.6" x14ac:dyDescent="0.25">
      <c r="A1" s="383" t="s">
        <v>276</v>
      </c>
      <c r="B1" s="383"/>
      <c r="C1" s="383"/>
      <c r="D1" s="383"/>
      <c r="E1" s="383"/>
      <c r="F1" s="383"/>
      <c r="G1" s="383"/>
      <c r="H1" s="383"/>
    </row>
    <row r="2" spans="1:8" x14ac:dyDescent="0.25">
      <c r="A2" s="365" t="s">
        <v>243</v>
      </c>
      <c r="B2" s="365"/>
      <c r="C2" s="365"/>
      <c r="D2" s="365"/>
      <c r="E2" s="365"/>
      <c r="F2" s="365"/>
      <c r="G2" s="365"/>
      <c r="H2" s="365"/>
    </row>
    <row r="3" spans="1:8" x14ac:dyDescent="0.25">
      <c r="B3" s="50"/>
      <c r="C3" s="50"/>
      <c r="D3" s="50"/>
      <c r="E3" s="50"/>
      <c r="F3" s="51"/>
      <c r="G3" s="51"/>
      <c r="H3" s="197"/>
    </row>
    <row r="4" spans="1:8" ht="18.75" customHeight="1" x14ac:dyDescent="0.25">
      <c r="A4" s="366" t="s">
        <v>71</v>
      </c>
      <c r="B4" s="368"/>
      <c r="C4" s="368"/>
      <c r="D4" s="368"/>
      <c r="E4" s="368"/>
      <c r="F4" s="173">
        <v>2023</v>
      </c>
      <c r="G4" s="173">
        <v>2024</v>
      </c>
      <c r="H4" s="381" t="s">
        <v>269</v>
      </c>
    </row>
    <row r="5" spans="1:8" ht="24.75" customHeight="1" x14ac:dyDescent="0.25">
      <c r="A5" s="366"/>
      <c r="B5" s="368"/>
      <c r="C5" s="368"/>
      <c r="D5" s="368"/>
      <c r="E5" s="368"/>
      <c r="F5" s="174" t="s">
        <v>271</v>
      </c>
      <c r="G5" s="174" t="s">
        <v>230</v>
      </c>
      <c r="H5" s="382"/>
    </row>
    <row r="6" spans="1:8" ht="13.5" customHeight="1" x14ac:dyDescent="0.25">
      <c r="A6" s="366"/>
      <c r="B6" s="368"/>
      <c r="C6" s="368"/>
      <c r="D6" s="368"/>
      <c r="E6" s="368"/>
      <c r="F6" s="130" t="s">
        <v>6</v>
      </c>
      <c r="G6" s="130" t="s">
        <v>7</v>
      </c>
      <c r="H6" s="132" t="s">
        <v>8</v>
      </c>
    </row>
    <row r="7" spans="1:8" x14ac:dyDescent="0.25">
      <c r="A7" s="3"/>
      <c r="B7" s="3"/>
      <c r="C7" s="3"/>
      <c r="D7" s="3"/>
      <c r="E7" s="3"/>
      <c r="F7" s="88"/>
      <c r="G7" s="88"/>
      <c r="H7" s="89"/>
    </row>
    <row r="8" spans="1:8" x14ac:dyDescent="0.25">
      <c r="A8" s="384" t="s">
        <v>70</v>
      </c>
      <c r="B8" s="384"/>
      <c r="C8" s="384"/>
      <c r="D8" s="384"/>
      <c r="E8" s="384"/>
      <c r="F8" s="195">
        <v>48311304117</v>
      </c>
      <c r="G8" s="195">
        <v>49407033071</v>
      </c>
      <c r="H8" s="142">
        <v>2.2680591510143788</v>
      </c>
    </row>
    <row r="9" spans="1:8" x14ac:dyDescent="0.25">
      <c r="C9" s="76"/>
      <c r="D9" s="8"/>
      <c r="E9" s="8"/>
      <c r="F9" s="175"/>
      <c r="G9" s="175"/>
      <c r="H9" s="142"/>
    </row>
    <row r="10" spans="1:8" x14ac:dyDescent="0.25">
      <c r="A10" s="57" t="s">
        <v>72</v>
      </c>
      <c r="C10" s="189"/>
      <c r="D10" s="30"/>
      <c r="E10" s="30"/>
      <c r="F10" s="195">
        <v>3191769264</v>
      </c>
      <c r="G10" s="195">
        <v>3725792601</v>
      </c>
      <c r="H10" s="142">
        <v>16.731263848651444</v>
      </c>
    </row>
    <row r="11" spans="1:8" x14ac:dyDescent="0.25">
      <c r="A11" s="57"/>
      <c r="B11" s="57" t="s">
        <v>73</v>
      </c>
      <c r="F11" s="195">
        <v>2569192680</v>
      </c>
      <c r="G11" s="195">
        <v>3104934395</v>
      </c>
      <c r="H11" s="142">
        <v>20.852531582022095</v>
      </c>
    </row>
    <row r="12" spans="1:8" x14ac:dyDescent="0.25">
      <c r="C12" s="56" t="s">
        <v>74</v>
      </c>
      <c r="F12" s="195">
        <v>1042281790</v>
      </c>
      <c r="G12" s="195">
        <v>1533259588</v>
      </c>
      <c r="H12" s="142">
        <v>47.106051617768351</v>
      </c>
    </row>
    <row r="13" spans="1:8" x14ac:dyDescent="0.25">
      <c r="D13" s="1" t="s">
        <v>75</v>
      </c>
      <c r="F13" s="199" t="s">
        <v>122</v>
      </c>
      <c r="G13" s="199" t="s">
        <v>122</v>
      </c>
      <c r="H13" s="143" t="s">
        <v>123</v>
      </c>
    </row>
    <row r="14" spans="1:8" x14ac:dyDescent="0.25">
      <c r="D14" s="1" t="s">
        <v>76</v>
      </c>
      <c r="F14" s="193">
        <v>799333935</v>
      </c>
      <c r="G14" s="193">
        <v>1251090509</v>
      </c>
      <c r="H14" s="143">
        <v>56.516626433481761</v>
      </c>
    </row>
    <row r="15" spans="1:8" x14ac:dyDescent="0.25">
      <c r="D15" s="190" t="s">
        <v>77</v>
      </c>
      <c r="E15" s="190"/>
      <c r="F15" s="193">
        <v>164964448</v>
      </c>
      <c r="G15" s="193">
        <v>185611063</v>
      </c>
      <c r="H15" s="143">
        <v>12.515796737003605</v>
      </c>
    </row>
    <row r="16" spans="1:8" x14ac:dyDescent="0.25">
      <c r="D16" s="29" t="s">
        <v>78</v>
      </c>
      <c r="E16" s="29"/>
      <c r="F16" s="193">
        <v>47981191</v>
      </c>
      <c r="G16" s="193">
        <v>44120253</v>
      </c>
      <c r="H16" s="143">
        <v>-8.0467739952515984</v>
      </c>
    </row>
    <row r="17" spans="1:8" x14ac:dyDescent="0.25">
      <c r="D17" s="29" t="s">
        <v>69</v>
      </c>
      <c r="E17" s="29"/>
      <c r="F17" s="193">
        <v>30002216</v>
      </c>
      <c r="G17" s="193">
        <v>52437763</v>
      </c>
      <c r="H17" s="143">
        <v>74.77963294444649</v>
      </c>
    </row>
    <row r="18" spans="1:8" x14ac:dyDescent="0.25">
      <c r="C18" s="32" t="s">
        <v>79</v>
      </c>
      <c r="F18" s="195">
        <v>2919131</v>
      </c>
      <c r="G18" s="195">
        <v>17835999</v>
      </c>
      <c r="H18" s="142">
        <v>511.00371994268158</v>
      </c>
    </row>
    <row r="19" spans="1:8" x14ac:dyDescent="0.25">
      <c r="D19" s="1" t="s">
        <v>80</v>
      </c>
      <c r="F19" s="193">
        <v>1000</v>
      </c>
      <c r="G19" s="193">
        <v>11818</v>
      </c>
      <c r="H19" s="143" t="s">
        <v>124</v>
      </c>
    </row>
    <row r="20" spans="1:8" x14ac:dyDescent="0.25">
      <c r="D20" s="1" t="s">
        <v>81</v>
      </c>
      <c r="F20" s="199" t="s">
        <v>122</v>
      </c>
      <c r="G20" s="193">
        <v>2056</v>
      </c>
      <c r="H20" s="143" t="s">
        <v>123</v>
      </c>
    </row>
    <row r="21" spans="1:8" x14ac:dyDescent="0.25">
      <c r="C21" s="57"/>
      <c r="D21" s="1" t="s">
        <v>69</v>
      </c>
      <c r="F21" s="193">
        <v>2918131</v>
      </c>
      <c r="G21" s="193">
        <v>17822125</v>
      </c>
      <c r="H21" s="143">
        <v>510.73766050941509</v>
      </c>
    </row>
    <row r="22" spans="1:8" x14ac:dyDescent="0.25">
      <c r="C22" s="32" t="s">
        <v>82</v>
      </c>
      <c r="F22" s="195">
        <v>1523991759</v>
      </c>
      <c r="G22" s="195">
        <v>1553838808</v>
      </c>
      <c r="H22" s="142">
        <v>1.9584783725854704</v>
      </c>
    </row>
    <row r="23" spans="1:8" x14ac:dyDescent="0.25">
      <c r="D23" s="29" t="s">
        <v>83</v>
      </c>
      <c r="E23" s="29"/>
      <c r="F23" s="193">
        <v>155431324</v>
      </c>
      <c r="G23" s="193">
        <v>141915669</v>
      </c>
      <c r="H23" s="143">
        <v>-8.6955799205570727</v>
      </c>
    </row>
    <row r="24" spans="1:8" x14ac:dyDescent="0.25">
      <c r="D24" s="1" t="s">
        <v>84</v>
      </c>
      <c r="F24" s="193">
        <v>75295409</v>
      </c>
      <c r="G24" s="193">
        <v>68044292</v>
      </c>
      <c r="H24" s="143">
        <v>-9.6302245997495035</v>
      </c>
    </row>
    <row r="25" spans="1:8" x14ac:dyDescent="0.25">
      <c r="D25" s="1" t="s">
        <v>85</v>
      </c>
      <c r="F25" s="193">
        <v>36976047</v>
      </c>
      <c r="G25" s="193">
        <v>15804569</v>
      </c>
      <c r="H25" s="143">
        <v>-57.257277934550444</v>
      </c>
    </row>
    <row r="26" spans="1:8" x14ac:dyDescent="0.25">
      <c r="D26" s="1" t="s">
        <v>86</v>
      </c>
      <c r="F26" s="193">
        <v>794097332</v>
      </c>
      <c r="G26" s="193">
        <v>818361846</v>
      </c>
      <c r="H26" s="143">
        <v>3.0556095609700407</v>
      </c>
    </row>
    <row r="27" spans="1:8" x14ac:dyDescent="0.25">
      <c r="D27" s="29" t="s">
        <v>87</v>
      </c>
      <c r="E27" s="29"/>
      <c r="F27" s="193">
        <v>10126425</v>
      </c>
      <c r="G27" s="193">
        <v>7726680</v>
      </c>
      <c r="H27" s="143">
        <v>-23.697849932231762</v>
      </c>
    </row>
    <row r="28" spans="1:8" x14ac:dyDescent="0.25">
      <c r="D28" s="1" t="s">
        <v>69</v>
      </c>
      <c r="F28" s="193">
        <v>452065222</v>
      </c>
      <c r="G28" s="193">
        <v>501985752</v>
      </c>
      <c r="H28" s="143">
        <v>11.042771611393732</v>
      </c>
    </row>
    <row r="29" spans="1:8" x14ac:dyDescent="0.25">
      <c r="A29" s="32"/>
      <c r="B29" s="32" t="s">
        <v>88</v>
      </c>
      <c r="F29" s="195">
        <v>622576584</v>
      </c>
      <c r="G29" s="195">
        <v>620858206</v>
      </c>
      <c r="H29" s="142">
        <v>-0.27601070200224953</v>
      </c>
    </row>
    <row r="30" spans="1:8" ht="25.5" customHeight="1" x14ac:dyDescent="0.25">
      <c r="D30" s="385" t="s">
        <v>255</v>
      </c>
      <c r="E30" s="385"/>
      <c r="F30" s="193">
        <v>249435337</v>
      </c>
      <c r="G30" s="193">
        <v>253685714</v>
      </c>
      <c r="H30" s="143">
        <v>1.7039995419734666</v>
      </c>
    </row>
    <row r="31" spans="1:8" x14ac:dyDescent="0.25">
      <c r="D31" s="1" t="s">
        <v>89</v>
      </c>
      <c r="F31" s="193">
        <v>468073</v>
      </c>
      <c r="G31" s="193">
        <v>351878</v>
      </c>
      <c r="H31" s="143">
        <v>-24.824119314722282</v>
      </c>
    </row>
    <row r="32" spans="1:8" x14ac:dyDescent="0.25">
      <c r="D32" s="1" t="s">
        <v>65</v>
      </c>
      <c r="F32" s="193">
        <v>11589218</v>
      </c>
      <c r="G32" s="193">
        <v>12640860</v>
      </c>
      <c r="H32" s="143">
        <v>9.0743137285017816</v>
      </c>
    </row>
    <row r="33" spans="1:8" x14ac:dyDescent="0.25">
      <c r="D33" s="1" t="s">
        <v>90</v>
      </c>
      <c r="F33" s="193">
        <v>37655640</v>
      </c>
      <c r="G33" s="193">
        <v>71911157</v>
      </c>
      <c r="H33" s="143">
        <v>90.970481447135157</v>
      </c>
    </row>
    <row r="34" spans="1:8" x14ac:dyDescent="0.25">
      <c r="D34" s="1" t="s">
        <v>54</v>
      </c>
      <c r="F34" s="193">
        <v>84734625</v>
      </c>
      <c r="G34" s="193">
        <v>74365629</v>
      </c>
      <c r="H34" s="143">
        <v>-12.237023530817536</v>
      </c>
    </row>
    <row r="35" spans="1:8" x14ac:dyDescent="0.25">
      <c r="D35" s="1" t="s">
        <v>91</v>
      </c>
      <c r="F35" s="199" t="s">
        <v>122</v>
      </c>
      <c r="G35" s="199" t="s">
        <v>122</v>
      </c>
      <c r="H35" s="143" t="s">
        <v>123</v>
      </c>
    </row>
    <row r="36" spans="1:8" x14ac:dyDescent="0.25">
      <c r="D36" s="29" t="s">
        <v>92</v>
      </c>
      <c r="E36" s="29"/>
      <c r="F36" s="193">
        <v>1327627</v>
      </c>
      <c r="G36" s="193">
        <v>1164621</v>
      </c>
      <c r="H36" s="143">
        <v>-12.277996756619135</v>
      </c>
    </row>
    <row r="37" spans="1:8" x14ac:dyDescent="0.25">
      <c r="D37" s="1" t="s">
        <v>93</v>
      </c>
      <c r="F37" s="193">
        <v>17062</v>
      </c>
      <c r="G37" s="193">
        <v>30</v>
      </c>
      <c r="H37" s="143">
        <v>-99.824170671668028</v>
      </c>
    </row>
    <row r="38" spans="1:8" x14ac:dyDescent="0.25">
      <c r="D38" s="1" t="s">
        <v>69</v>
      </c>
      <c r="F38" s="193">
        <v>237349002</v>
      </c>
      <c r="G38" s="193">
        <v>206738317</v>
      </c>
      <c r="H38" s="143">
        <v>-12.896909084117404</v>
      </c>
    </row>
    <row r="39" spans="1:8" x14ac:dyDescent="0.25">
      <c r="A39" s="32" t="s">
        <v>94</v>
      </c>
      <c r="B39" s="32"/>
      <c r="F39" s="195">
        <v>184913282</v>
      </c>
      <c r="G39" s="195">
        <v>123046312</v>
      </c>
      <c r="H39" s="142">
        <v>-33.457288373692919</v>
      </c>
    </row>
    <row r="40" spans="1:8" x14ac:dyDescent="0.25">
      <c r="D40" s="1" t="s">
        <v>95</v>
      </c>
      <c r="F40" s="199" t="s">
        <v>122</v>
      </c>
      <c r="G40" s="199" t="s">
        <v>122</v>
      </c>
      <c r="H40" s="143" t="s">
        <v>123</v>
      </c>
    </row>
    <row r="41" spans="1:8" x14ac:dyDescent="0.25">
      <c r="D41" s="1" t="s">
        <v>53</v>
      </c>
      <c r="F41" s="193">
        <v>118564455</v>
      </c>
      <c r="G41" s="193">
        <v>88608780</v>
      </c>
      <c r="H41" s="143">
        <v>-25.26530822412164</v>
      </c>
    </row>
    <row r="42" spans="1:8" x14ac:dyDescent="0.25">
      <c r="D42" s="1" t="s">
        <v>68</v>
      </c>
      <c r="F42" s="193">
        <v>32543271</v>
      </c>
      <c r="G42" s="193">
        <v>14728162</v>
      </c>
      <c r="H42" s="143">
        <v>-54.742834547885487</v>
      </c>
    </row>
    <row r="43" spans="1:8" x14ac:dyDescent="0.25">
      <c r="D43" s="1" t="s">
        <v>96</v>
      </c>
      <c r="F43" s="199" t="s">
        <v>122</v>
      </c>
      <c r="G43" s="199" t="s">
        <v>122</v>
      </c>
      <c r="H43" s="143" t="s">
        <v>123</v>
      </c>
    </row>
    <row r="44" spans="1:8" x14ac:dyDescent="0.25">
      <c r="D44" s="1" t="s">
        <v>69</v>
      </c>
      <c r="F44" s="193">
        <v>33805556</v>
      </c>
      <c r="G44" s="193">
        <v>19709370</v>
      </c>
      <c r="H44" s="143">
        <v>-41.697838071351342</v>
      </c>
    </row>
    <row r="45" spans="1:8" x14ac:dyDescent="0.25">
      <c r="A45" s="32" t="s">
        <v>97</v>
      </c>
      <c r="B45" s="32"/>
      <c r="F45" s="195">
        <v>4788903360</v>
      </c>
      <c r="G45" s="195">
        <v>4558986616</v>
      </c>
      <c r="H45" s="142">
        <v>-4.8010311905730347</v>
      </c>
    </row>
    <row r="46" spans="1:8" x14ac:dyDescent="0.25">
      <c r="D46" s="1" t="s">
        <v>38</v>
      </c>
      <c r="F46" s="193">
        <v>544868408</v>
      </c>
      <c r="G46" s="193">
        <v>950517157</v>
      </c>
      <c r="H46" s="143">
        <v>74.448939054657032</v>
      </c>
    </row>
    <row r="47" spans="1:8" x14ac:dyDescent="0.25">
      <c r="D47" s="1" t="s">
        <v>98</v>
      </c>
      <c r="F47" s="193">
        <v>1250915566</v>
      </c>
      <c r="G47" s="193">
        <v>796374044</v>
      </c>
      <c r="H47" s="143">
        <v>-36.336706837334219</v>
      </c>
    </row>
    <row r="48" spans="1:8" x14ac:dyDescent="0.25">
      <c r="D48" s="1" t="s">
        <v>99</v>
      </c>
      <c r="F48" s="193">
        <v>789695769</v>
      </c>
      <c r="G48" s="193">
        <v>816457087</v>
      </c>
      <c r="H48" s="143">
        <v>3.3888136483101849</v>
      </c>
    </row>
    <row r="49" spans="1:8" x14ac:dyDescent="0.25">
      <c r="D49" s="1" t="s">
        <v>100</v>
      </c>
      <c r="F49" s="193">
        <v>34343537</v>
      </c>
      <c r="G49" s="193">
        <v>16801476</v>
      </c>
      <c r="H49" s="143">
        <v>-51.078201409482084</v>
      </c>
    </row>
    <row r="50" spans="1:8" x14ac:dyDescent="0.25">
      <c r="D50" s="1" t="s">
        <v>57</v>
      </c>
      <c r="F50" s="193">
        <v>20320500</v>
      </c>
      <c r="G50" s="193">
        <v>16783577</v>
      </c>
      <c r="H50" s="143">
        <v>-17.405688836396738</v>
      </c>
    </row>
    <row r="51" spans="1:8" x14ac:dyDescent="0.25">
      <c r="D51" s="1" t="s">
        <v>101</v>
      </c>
      <c r="F51" s="193">
        <v>7873030</v>
      </c>
      <c r="G51" s="193" t="s">
        <v>122</v>
      </c>
      <c r="H51" s="143">
        <v>-100</v>
      </c>
    </row>
    <row r="52" spans="1:8" x14ac:dyDescent="0.25">
      <c r="D52" s="1" t="s">
        <v>69</v>
      </c>
      <c r="F52" s="193">
        <v>2140886550</v>
      </c>
      <c r="G52" s="193">
        <v>1962053275</v>
      </c>
      <c r="H52" s="143">
        <v>-8.3532345513591117</v>
      </c>
    </row>
    <row r="53" spans="1:8" s="32" customFormat="1" x14ac:dyDescent="0.25">
      <c r="A53" s="56" t="s">
        <v>102</v>
      </c>
      <c r="B53" s="56"/>
      <c r="F53" s="194">
        <v>4349751</v>
      </c>
      <c r="G53" s="194">
        <v>86419406</v>
      </c>
      <c r="H53" s="142" t="s">
        <v>124</v>
      </c>
    </row>
    <row r="54" spans="1:8" x14ac:dyDescent="0.25">
      <c r="A54" s="32" t="s">
        <v>103</v>
      </c>
      <c r="B54" s="32"/>
      <c r="F54" s="195">
        <v>39147859312</v>
      </c>
      <c r="G54" s="195">
        <v>39875633144</v>
      </c>
      <c r="H54" s="142">
        <v>1.8590386416784677</v>
      </c>
    </row>
    <row r="55" spans="1:8" x14ac:dyDescent="0.25">
      <c r="D55" s="29" t="s">
        <v>27</v>
      </c>
      <c r="E55" s="29"/>
      <c r="F55" s="175">
        <v>27186543180</v>
      </c>
      <c r="G55" s="175">
        <v>27451954683</v>
      </c>
      <c r="H55" s="143">
        <v>0.97626057583979353</v>
      </c>
    </row>
    <row r="56" spans="1:8" x14ac:dyDescent="0.25">
      <c r="D56" s="190"/>
      <c r="E56" s="29" t="s">
        <v>104</v>
      </c>
      <c r="F56" s="193">
        <v>21818570703</v>
      </c>
      <c r="G56" s="193">
        <v>21039421203</v>
      </c>
      <c r="H56" s="143">
        <v>-3.5710382252164163</v>
      </c>
    </row>
    <row r="57" spans="1:8" x14ac:dyDescent="0.25">
      <c r="D57" s="190"/>
      <c r="E57" s="29" t="s">
        <v>105</v>
      </c>
      <c r="F57" s="193">
        <v>2809735776</v>
      </c>
      <c r="G57" s="193">
        <v>3562144453</v>
      </c>
      <c r="H57" s="143">
        <v>26.778627493263627</v>
      </c>
    </row>
    <row r="58" spans="1:8" x14ac:dyDescent="0.25">
      <c r="D58" s="190"/>
      <c r="E58" s="29" t="s">
        <v>106</v>
      </c>
      <c r="F58" s="193">
        <v>233073945</v>
      </c>
      <c r="G58" s="193">
        <v>199351015</v>
      </c>
      <c r="H58" s="143">
        <v>-14.468768699135371</v>
      </c>
    </row>
    <row r="59" spans="1:8" x14ac:dyDescent="0.25">
      <c r="D59" s="190"/>
      <c r="E59" s="29" t="s">
        <v>107</v>
      </c>
      <c r="F59" s="193">
        <v>644958417</v>
      </c>
      <c r="G59" s="193">
        <v>791473268</v>
      </c>
      <c r="H59" s="143">
        <v>22.716945331376294</v>
      </c>
    </row>
    <row r="60" spans="1:8" x14ac:dyDescent="0.25">
      <c r="D60" s="190"/>
      <c r="E60" s="29" t="s">
        <v>108</v>
      </c>
      <c r="F60" s="193">
        <v>525765045</v>
      </c>
      <c r="G60" s="193">
        <v>608142680</v>
      </c>
      <c r="H60" s="143">
        <v>15.668146025188868</v>
      </c>
    </row>
    <row r="61" spans="1:8" x14ac:dyDescent="0.25">
      <c r="D61" s="190"/>
      <c r="E61" s="29" t="s">
        <v>109</v>
      </c>
      <c r="F61" s="193">
        <v>410372252</v>
      </c>
      <c r="G61" s="193">
        <v>376494496</v>
      </c>
      <c r="H61" s="143">
        <v>-8.2553720030758786</v>
      </c>
    </row>
    <row r="62" spans="1:8" x14ac:dyDescent="0.25">
      <c r="D62" s="190"/>
      <c r="E62" s="29" t="s">
        <v>110</v>
      </c>
      <c r="F62" s="193">
        <v>541575382</v>
      </c>
      <c r="G62" s="193">
        <v>576714670</v>
      </c>
      <c r="H62" s="143">
        <v>6.4883466213388585</v>
      </c>
    </row>
    <row r="63" spans="1:8" x14ac:dyDescent="0.25">
      <c r="D63" s="190"/>
      <c r="E63" s="29" t="s">
        <v>111</v>
      </c>
      <c r="F63" s="193">
        <v>177478101</v>
      </c>
      <c r="G63" s="193">
        <v>254767927</v>
      </c>
      <c r="H63" s="143">
        <v>43.548936778402883</v>
      </c>
    </row>
    <row r="64" spans="1:8" x14ac:dyDescent="0.25">
      <c r="D64" s="190"/>
      <c r="E64" s="29" t="s">
        <v>112</v>
      </c>
      <c r="F64" s="193">
        <v>25013559</v>
      </c>
      <c r="G64" s="193">
        <v>43444971</v>
      </c>
      <c r="H64" s="143">
        <v>73.685683832516588</v>
      </c>
    </row>
    <row r="65" spans="1:8" x14ac:dyDescent="0.25">
      <c r="D65" s="29" t="s">
        <v>113</v>
      </c>
      <c r="E65" s="191"/>
      <c r="F65" s="193">
        <v>2521393945</v>
      </c>
      <c r="G65" s="193">
        <v>2333918874</v>
      </c>
      <c r="H65" s="143">
        <v>-7.4353740466367331</v>
      </c>
    </row>
    <row r="66" spans="1:8" x14ac:dyDescent="0.25">
      <c r="D66" s="1" t="s">
        <v>114</v>
      </c>
      <c r="F66" s="193">
        <v>479113947</v>
      </c>
      <c r="G66" s="193">
        <v>448651265</v>
      </c>
      <c r="H66" s="143">
        <v>-6.3581288315115554</v>
      </c>
    </row>
    <row r="67" spans="1:8" x14ac:dyDescent="0.25">
      <c r="C67" s="57"/>
      <c r="D67" s="1" t="s">
        <v>50</v>
      </c>
      <c r="F67" s="193">
        <v>170024203</v>
      </c>
      <c r="G67" s="193">
        <v>175005548</v>
      </c>
      <c r="H67" s="143">
        <v>2.9297858258450438</v>
      </c>
    </row>
    <row r="68" spans="1:8" x14ac:dyDescent="0.25">
      <c r="D68" s="1" t="s">
        <v>58</v>
      </c>
      <c r="F68" s="193">
        <v>58947187</v>
      </c>
      <c r="G68" s="193">
        <v>63564157</v>
      </c>
      <c r="H68" s="143">
        <v>7.8323839269887507</v>
      </c>
    </row>
    <row r="69" spans="1:8" x14ac:dyDescent="0.25">
      <c r="D69" s="1" t="s">
        <v>44</v>
      </c>
      <c r="F69" s="193">
        <v>372562204</v>
      </c>
      <c r="G69" s="193">
        <v>365175458</v>
      </c>
      <c r="H69" s="143">
        <v>-1.9826879701409506</v>
      </c>
    </row>
    <row r="70" spans="1:8" x14ac:dyDescent="0.25">
      <c r="D70" s="1" t="s">
        <v>64</v>
      </c>
      <c r="F70" s="193">
        <v>45420808</v>
      </c>
      <c r="G70" s="193">
        <v>47832738</v>
      </c>
      <c r="H70" s="143">
        <v>5.310187348494555</v>
      </c>
    </row>
    <row r="71" spans="1:8" x14ac:dyDescent="0.25">
      <c r="D71" s="1" t="s">
        <v>115</v>
      </c>
      <c r="F71" s="193">
        <v>182109185</v>
      </c>
      <c r="G71" s="193">
        <v>183676272</v>
      </c>
      <c r="H71" s="143">
        <v>0.86052057176577712</v>
      </c>
    </row>
    <row r="72" spans="1:8" x14ac:dyDescent="0.25">
      <c r="D72" s="1" t="s">
        <v>39</v>
      </c>
      <c r="F72" s="193">
        <v>1074178780</v>
      </c>
      <c r="G72" s="193">
        <v>1307712095</v>
      </c>
      <c r="H72" s="143">
        <v>21.740637531491736</v>
      </c>
    </row>
    <row r="73" spans="1:8" x14ac:dyDescent="0.25">
      <c r="D73" s="1" t="s">
        <v>46</v>
      </c>
      <c r="F73" s="193">
        <v>195267794</v>
      </c>
      <c r="G73" s="193">
        <v>225316203</v>
      </c>
      <c r="H73" s="143">
        <v>15.388307710384641</v>
      </c>
    </row>
    <row r="74" spans="1:8" x14ac:dyDescent="0.25">
      <c r="A74" s="198"/>
      <c r="D74" s="1" t="s">
        <v>116</v>
      </c>
      <c r="E74" s="122"/>
      <c r="F74" s="193">
        <v>1588446661</v>
      </c>
      <c r="G74" s="193">
        <v>1752235621</v>
      </c>
      <c r="H74" s="143">
        <v>10.311265969540795</v>
      </c>
    </row>
    <row r="75" spans="1:8" x14ac:dyDescent="0.25">
      <c r="D75" s="1" t="s">
        <v>117</v>
      </c>
      <c r="F75" s="193">
        <v>858991372</v>
      </c>
      <c r="G75" s="193">
        <v>986346385</v>
      </c>
      <c r="H75" s="143">
        <v>14.826110849457974</v>
      </c>
    </row>
    <row r="76" spans="1:8" x14ac:dyDescent="0.25">
      <c r="D76" s="1" t="s">
        <v>118</v>
      </c>
      <c r="F76" s="193">
        <v>106855665</v>
      </c>
      <c r="G76" s="193">
        <v>87364930</v>
      </c>
      <c r="H76" s="143">
        <v>-18.240244913547631</v>
      </c>
    </row>
    <row r="77" spans="1:8" ht="12.75" customHeight="1" x14ac:dyDescent="0.25">
      <c r="D77" s="388" t="s">
        <v>273</v>
      </c>
      <c r="E77" s="388"/>
      <c r="F77" s="193">
        <v>216890117</v>
      </c>
      <c r="G77" s="193">
        <v>179370579</v>
      </c>
      <c r="H77" s="143">
        <v>-17.298869362498426</v>
      </c>
    </row>
    <row r="78" spans="1:8" ht="24.75" customHeight="1" x14ac:dyDescent="0.25">
      <c r="D78" s="385" t="s">
        <v>119</v>
      </c>
      <c r="E78" s="385"/>
      <c r="F78" s="193">
        <v>26114748</v>
      </c>
      <c r="G78" s="193">
        <v>23522695</v>
      </c>
      <c r="H78" s="143">
        <v>-9.9256289970709233</v>
      </c>
    </row>
    <row r="79" spans="1:8" x14ac:dyDescent="0.25">
      <c r="C79" s="57"/>
      <c r="D79" s="1" t="s">
        <v>253</v>
      </c>
      <c r="F79" s="193">
        <v>472494845</v>
      </c>
      <c r="G79" s="193">
        <v>501608456</v>
      </c>
      <c r="H79" s="143">
        <v>6.1616780178839869</v>
      </c>
    </row>
    <row r="80" spans="1:8" x14ac:dyDescent="0.25">
      <c r="D80" s="1" t="s">
        <v>69</v>
      </c>
      <c r="F80" s="193">
        <v>3592504671</v>
      </c>
      <c r="G80" s="193">
        <v>3742377185</v>
      </c>
      <c r="H80" s="143">
        <v>4.1718112494000481</v>
      </c>
    </row>
    <row r="81" spans="1:8" s="32" customFormat="1" x14ac:dyDescent="0.25">
      <c r="A81" s="32" t="s">
        <v>120</v>
      </c>
      <c r="F81" s="194">
        <v>993509148</v>
      </c>
      <c r="G81" s="194">
        <v>1037154992</v>
      </c>
      <c r="H81" s="142">
        <v>4.3930993577524724</v>
      </c>
    </row>
    <row r="82" spans="1:8" s="32" customFormat="1" x14ac:dyDescent="0.25">
      <c r="A82" s="32" t="s">
        <v>121</v>
      </c>
      <c r="F82" s="194">
        <v>61749871</v>
      </c>
      <c r="G82" s="194">
        <v>45209690</v>
      </c>
      <c r="H82" s="142">
        <v>-26.785774175949296</v>
      </c>
    </row>
    <row r="83" spans="1:8" x14ac:dyDescent="0.25">
      <c r="A83" s="77"/>
      <c r="B83" s="5"/>
      <c r="C83" s="5"/>
      <c r="D83" s="5"/>
      <c r="E83" s="5"/>
      <c r="F83" s="78"/>
      <c r="G83" s="78"/>
      <c r="H83" s="79"/>
    </row>
    <row r="84" spans="1:8" x14ac:dyDescent="0.25">
      <c r="F84" s="177"/>
      <c r="G84" s="177"/>
      <c r="H84" s="180"/>
    </row>
    <row r="85" spans="1:8" s="7" customFormat="1" ht="11.4" x14ac:dyDescent="0.2">
      <c r="A85" s="120" t="s">
        <v>268</v>
      </c>
      <c r="B85" s="70"/>
      <c r="D85" s="162"/>
      <c r="F85" s="162"/>
      <c r="G85" s="163"/>
      <c r="H85" s="162"/>
    </row>
    <row r="86" spans="1:8" s="7" customFormat="1" ht="12.75" customHeight="1" x14ac:dyDescent="0.25">
      <c r="A86" s="119" t="s">
        <v>277</v>
      </c>
      <c r="B86" s="119"/>
      <c r="C86" s="75"/>
      <c r="D86" s="68"/>
      <c r="E86" s="75"/>
      <c r="F86" s="162"/>
      <c r="G86" s="162"/>
      <c r="H86" s="162"/>
    </row>
    <row r="87" spans="1:8" s="7" customFormat="1" ht="12.75" customHeight="1" x14ac:dyDescent="0.25">
      <c r="A87" s="119" t="s">
        <v>275</v>
      </c>
      <c r="B87" s="119"/>
      <c r="C87" s="75"/>
      <c r="D87" s="68"/>
      <c r="E87" s="75"/>
      <c r="F87" s="162"/>
      <c r="G87" s="163"/>
      <c r="H87" s="162"/>
    </row>
    <row r="88" spans="1:8" s="161" customFormat="1" ht="11.4" x14ac:dyDescent="0.2">
      <c r="A88" s="157" t="s">
        <v>264</v>
      </c>
      <c r="B88" s="157"/>
      <c r="C88" s="159"/>
      <c r="D88" s="160"/>
      <c r="E88" s="160"/>
      <c r="F88" s="160"/>
      <c r="G88" s="160"/>
    </row>
    <row r="89" spans="1:8" s="155" customFormat="1" ht="12.75" customHeight="1" x14ac:dyDescent="0.25">
      <c r="A89" s="150" t="s">
        <v>234</v>
      </c>
      <c r="B89" s="150"/>
      <c r="C89" s="75"/>
      <c r="D89" s="151"/>
      <c r="E89" s="152"/>
      <c r="F89" s="151"/>
      <c r="G89" s="153"/>
    </row>
    <row r="90" spans="1:8" s="7" customFormat="1" ht="11.4" x14ac:dyDescent="0.2">
      <c r="A90" s="120" t="s">
        <v>236</v>
      </c>
      <c r="B90" s="121"/>
      <c r="C90" s="121"/>
    </row>
    <row r="91" spans="1:8" s="155" customFormat="1" ht="12.75" customHeight="1" x14ac:dyDescent="0.25">
      <c r="A91" s="120" t="s">
        <v>237</v>
      </c>
      <c r="B91" s="2"/>
      <c r="C91" s="75"/>
      <c r="D91" s="151"/>
      <c r="E91" s="152"/>
      <c r="F91" s="151"/>
      <c r="G91" s="153"/>
      <c r="H91" s="154"/>
    </row>
    <row r="92" spans="1:8" x14ac:dyDescent="0.25">
      <c r="A92" s="200"/>
      <c r="B92" s="200"/>
      <c r="C92" s="201"/>
    </row>
  </sheetData>
  <mergeCells count="8">
    <mergeCell ref="A1:H1"/>
    <mergeCell ref="A8:E8"/>
    <mergeCell ref="D30:E30"/>
    <mergeCell ref="D77:E77"/>
    <mergeCell ref="D78:E78"/>
    <mergeCell ref="A2:H2"/>
    <mergeCell ref="A4:E6"/>
    <mergeCell ref="H4:H5"/>
  </mergeCells>
  <printOptions horizontalCentered="1"/>
  <pageMargins left="0.19685039370078741" right="0.19685039370078741" top="0.3543307086614173" bottom="0.3543307086614173" header="0.31496062992125984" footer="0.31496062992125984"/>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21233-3DAA-45AB-9846-CA851885E44B}">
  <sheetPr>
    <pageSetUpPr fitToPage="1"/>
  </sheetPr>
  <dimension ref="A1:X57"/>
  <sheetViews>
    <sheetView zoomScale="60" zoomScaleNormal="60" workbookViewId="0">
      <selection activeCell="C8" sqref="C8:L35"/>
    </sheetView>
  </sheetViews>
  <sheetFormatPr defaultColWidth="9.109375" defaultRowHeight="13.2" x14ac:dyDescent="0.25"/>
  <cols>
    <col min="1" max="1" width="4.88671875" style="1" customWidth="1"/>
    <col min="2" max="2" width="30" style="38" customWidth="1"/>
    <col min="3" max="3" width="11.88671875" style="12" customWidth="1"/>
    <col min="4" max="4" width="10.77734375" style="4" customWidth="1"/>
    <col min="5" max="5" width="11.88671875" style="24" customWidth="1"/>
    <col min="6" max="6" width="10.77734375" style="4" customWidth="1"/>
    <col min="7" max="7" width="11.88671875" style="33" customWidth="1"/>
    <col min="8" max="8" width="10.77734375" style="4" customWidth="1"/>
    <col min="9" max="9" width="11.88671875" style="33" customWidth="1"/>
    <col min="10" max="10" width="10.77734375" style="48" customWidth="1"/>
    <col min="11" max="12" width="13.44140625" style="4" customWidth="1"/>
    <col min="13" max="16384" width="9.109375" style="1"/>
  </cols>
  <sheetData>
    <row r="1" spans="1:13" ht="15.6" x14ac:dyDescent="0.25">
      <c r="A1" s="392" t="s">
        <v>280</v>
      </c>
      <c r="B1" s="371"/>
      <c r="C1" s="371"/>
      <c r="D1" s="371"/>
      <c r="E1" s="371"/>
      <c r="F1" s="371"/>
      <c r="G1" s="371"/>
      <c r="H1" s="371"/>
      <c r="I1" s="371"/>
      <c r="J1" s="371"/>
      <c r="K1" s="371"/>
      <c r="L1" s="371"/>
    </row>
    <row r="2" spans="1:13" ht="12.75" customHeight="1" x14ac:dyDescent="0.25">
      <c r="A2" s="393" t="s">
        <v>243</v>
      </c>
      <c r="B2" s="393"/>
      <c r="C2" s="393"/>
      <c r="D2" s="393"/>
      <c r="E2" s="393"/>
      <c r="F2" s="393"/>
      <c r="G2" s="393"/>
      <c r="H2" s="393"/>
      <c r="I2" s="393"/>
      <c r="J2" s="393"/>
      <c r="K2" s="393"/>
      <c r="L2" s="393"/>
    </row>
    <row r="3" spans="1:13" s="12" customFormat="1" x14ac:dyDescent="0.25">
      <c r="A3" s="202"/>
      <c r="B3" s="203"/>
      <c r="C3" s="203"/>
      <c r="D3" s="204"/>
      <c r="E3" s="203"/>
      <c r="F3" s="204"/>
      <c r="G3" s="205"/>
      <c r="H3" s="204"/>
      <c r="I3" s="205"/>
      <c r="J3" s="204"/>
      <c r="K3" s="204"/>
      <c r="L3" s="204"/>
    </row>
    <row r="4" spans="1:13" s="30" customFormat="1" ht="27.75" customHeight="1" x14ac:dyDescent="0.25">
      <c r="A4" s="372" t="s">
        <v>125</v>
      </c>
      <c r="B4" s="368"/>
      <c r="C4" s="390">
        <v>2023</v>
      </c>
      <c r="D4" s="390"/>
      <c r="E4" s="390"/>
      <c r="F4" s="390"/>
      <c r="G4" s="389" t="s">
        <v>278</v>
      </c>
      <c r="H4" s="389"/>
      <c r="I4" s="389"/>
      <c r="J4" s="389"/>
      <c r="K4" s="367" t="s">
        <v>279</v>
      </c>
      <c r="L4" s="391"/>
    </row>
    <row r="5" spans="1:13" s="30" customFormat="1" ht="44.25" customHeight="1" x14ac:dyDescent="0.25">
      <c r="A5" s="366"/>
      <c r="B5" s="368"/>
      <c r="C5" s="206" t="s">
        <v>21</v>
      </c>
      <c r="D5" s="128" t="s">
        <v>245</v>
      </c>
      <c r="E5" s="207" t="s">
        <v>271</v>
      </c>
      <c r="F5" s="128" t="s">
        <v>245</v>
      </c>
      <c r="G5" s="206" t="s">
        <v>229</v>
      </c>
      <c r="H5" s="128" t="s">
        <v>245</v>
      </c>
      <c r="I5" s="207" t="s">
        <v>230</v>
      </c>
      <c r="J5" s="128" t="s">
        <v>245</v>
      </c>
      <c r="K5" s="40" t="s">
        <v>126</v>
      </c>
      <c r="L5" s="41" t="s">
        <v>3</v>
      </c>
    </row>
    <row r="6" spans="1:13" x14ac:dyDescent="0.25">
      <c r="A6" s="366"/>
      <c r="B6" s="368"/>
      <c r="C6" s="130" t="s">
        <v>6</v>
      </c>
      <c r="D6" s="208" t="s">
        <v>7</v>
      </c>
      <c r="E6" s="130" t="s">
        <v>8</v>
      </c>
      <c r="F6" s="208" t="s">
        <v>9</v>
      </c>
      <c r="G6" s="130" t="s">
        <v>10</v>
      </c>
      <c r="H6" s="208" t="s">
        <v>11</v>
      </c>
      <c r="I6" s="130" t="s">
        <v>12</v>
      </c>
      <c r="J6" s="208" t="s">
        <v>13</v>
      </c>
      <c r="K6" s="208" t="s">
        <v>127</v>
      </c>
      <c r="L6" s="132" t="s">
        <v>128</v>
      </c>
    </row>
    <row r="7" spans="1:13" x14ac:dyDescent="0.25">
      <c r="A7" s="3"/>
      <c r="B7" s="3"/>
      <c r="C7" s="88"/>
      <c r="D7" s="89"/>
      <c r="E7" s="88"/>
      <c r="F7" s="89"/>
      <c r="G7" s="88"/>
      <c r="H7" s="89"/>
      <c r="I7" s="88"/>
      <c r="J7" s="89"/>
      <c r="K7" s="89"/>
      <c r="L7" s="89"/>
    </row>
    <row r="8" spans="1:13" s="32" customFormat="1" x14ac:dyDescent="0.25">
      <c r="A8" s="31"/>
      <c r="B8" s="34" t="s">
        <v>70</v>
      </c>
      <c r="C8" s="195">
        <v>6729637643</v>
      </c>
      <c r="D8" s="142">
        <v>99.999999999999986</v>
      </c>
      <c r="E8" s="195">
        <v>48311304117</v>
      </c>
      <c r="F8" s="142">
        <v>99.999999999999986</v>
      </c>
      <c r="G8" s="195">
        <v>6748391703</v>
      </c>
      <c r="H8" s="142">
        <v>99.999999999999986</v>
      </c>
      <c r="I8" s="195">
        <v>49407033071</v>
      </c>
      <c r="J8" s="142">
        <v>100</v>
      </c>
      <c r="K8" s="179">
        <v>0.27867860046681958</v>
      </c>
      <c r="L8" s="179">
        <v>2.2680591510143788</v>
      </c>
    </row>
    <row r="9" spans="1:13" s="32" customFormat="1" x14ac:dyDescent="0.25">
      <c r="A9" s="31"/>
      <c r="B9" s="34"/>
      <c r="C9" s="195"/>
      <c r="D9" s="142"/>
      <c r="E9" s="195"/>
      <c r="F9" s="142"/>
      <c r="G9" s="195"/>
      <c r="H9" s="142"/>
      <c r="I9" s="195"/>
      <c r="J9" s="142"/>
      <c r="K9" s="179"/>
      <c r="L9" s="179"/>
    </row>
    <row r="10" spans="1:13" x14ac:dyDescent="0.25">
      <c r="A10" s="30"/>
      <c r="B10" s="35" t="s">
        <v>129</v>
      </c>
      <c r="C10" s="195">
        <v>5456397900</v>
      </c>
      <c r="D10" s="142">
        <v>81.080114405202892</v>
      </c>
      <c r="E10" s="195">
        <v>39527628398</v>
      </c>
      <c r="F10" s="142">
        <v>81.818591156786511</v>
      </c>
      <c r="G10" s="195">
        <v>5527200321</v>
      </c>
      <c r="H10" s="142">
        <v>81.903964148122597</v>
      </c>
      <c r="I10" s="195">
        <v>40105718900</v>
      </c>
      <c r="J10" s="142">
        <v>81.174109043071624</v>
      </c>
      <c r="K10" s="179">
        <v>1.2976036993196556</v>
      </c>
      <c r="L10" s="179">
        <v>1.4624973099303118</v>
      </c>
      <c r="M10" s="36"/>
    </row>
    <row r="11" spans="1:13" x14ac:dyDescent="0.25">
      <c r="A11" s="30"/>
      <c r="B11" s="24"/>
      <c r="C11" s="178"/>
      <c r="D11" s="180"/>
      <c r="E11" s="178"/>
      <c r="F11" s="143"/>
      <c r="G11" s="175"/>
      <c r="H11" s="180"/>
      <c r="I11" s="178"/>
      <c r="J11" s="180"/>
      <c r="K11" s="180"/>
      <c r="L11" s="180"/>
    </row>
    <row r="12" spans="1:13" x14ac:dyDescent="0.25">
      <c r="A12" s="30">
        <v>1</v>
      </c>
      <c r="B12" s="18" t="s">
        <v>281</v>
      </c>
      <c r="C12" s="193">
        <v>1103748909</v>
      </c>
      <c r="D12" s="143">
        <v>16.401312634538236</v>
      </c>
      <c r="E12" s="193">
        <v>7452868184</v>
      </c>
      <c r="F12" s="143">
        <v>15.426758437219357</v>
      </c>
      <c r="G12" s="175">
        <v>1221858446</v>
      </c>
      <c r="H12" s="143">
        <v>18.105920636717375</v>
      </c>
      <c r="I12" s="193">
        <v>8095512518</v>
      </c>
      <c r="J12" s="143">
        <v>16.385344382785352</v>
      </c>
      <c r="K12" s="180">
        <v>10.70076138122824</v>
      </c>
      <c r="L12" s="180">
        <v>8.6227787495241728</v>
      </c>
      <c r="M12" s="12"/>
    </row>
    <row r="13" spans="1:13" x14ac:dyDescent="0.25">
      <c r="A13" s="30">
        <v>2</v>
      </c>
      <c r="B13" s="18" t="s">
        <v>130</v>
      </c>
      <c r="C13" s="209">
        <v>871979366</v>
      </c>
      <c r="D13" s="143">
        <v>12.957300411367781</v>
      </c>
      <c r="E13" s="193">
        <v>5557765706</v>
      </c>
      <c r="F13" s="143">
        <v>11.504068887356548</v>
      </c>
      <c r="G13" s="175">
        <v>942561288</v>
      </c>
      <c r="H13" s="143">
        <v>13.967198845037169</v>
      </c>
      <c r="I13" s="193">
        <v>6929045493</v>
      </c>
      <c r="J13" s="143">
        <v>14.02441122712766</v>
      </c>
      <c r="K13" s="180">
        <v>8.0944486477676492</v>
      </c>
      <c r="L13" s="180">
        <v>24.673220490737968</v>
      </c>
      <c r="M13" s="12"/>
    </row>
    <row r="14" spans="1:13" x14ac:dyDescent="0.25">
      <c r="A14" s="30">
        <v>3</v>
      </c>
      <c r="B14" s="18" t="s">
        <v>282</v>
      </c>
      <c r="C14" s="175">
        <v>919274000</v>
      </c>
      <c r="D14" s="143">
        <v>13.660081697804424</v>
      </c>
      <c r="E14" s="175">
        <v>6989869207</v>
      </c>
      <c r="F14" s="143">
        <v>14.468392718341821</v>
      </c>
      <c r="G14" s="175">
        <v>935332167</v>
      </c>
      <c r="H14" s="143">
        <v>13.86007523220974</v>
      </c>
      <c r="I14" s="193">
        <v>6861666490</v>
      </c>
      <c r="J14" s="143">
        <v>13.888035899948687</v>
      </c>
      <c r="K14" s="180">
        <v>1.7468314126147355</v>
      </c>
      <c r="L14" s="180">
        <v>-1.8341218297992068</v>
      </c>
      <c r="M14" s="12"/>
    </row>
    <row r="15" spans="1:13" x14ac:dyDescent="0.25">
      <c r="A15" s="30">
        <v>4</v>
      </c>
      <c r="B15" s="18" t="s">
        <v>283</v>
      </c>
      <c r="C15" s="175">
        <v>841911339</v>
      </c>
      <c r="D15" s="143">
        <v>12.510500322045349</v>
      </c>
      <c r="E15" s="175">
        <v>7382057798</v>
      </c>
      <c r="F15" s="143">
        <v>15.280187386625252</v>
      </c>
      <c r="G15" s="175">
        <v>849384549</v>
      </c>
      <c r="H15" s="143">
        <v>12.586473731547116</v>
      </c>
      <c r="I15" s="193">
        <v>6240414558</v>
      </c>
      <c r="J15" s="143">
        <v>12.630619914035842</v>
      </c>
      <c r="K15" s="180">
        <v>0.88764809948711498</v>
      </c>
      <c r="L15" s="180">
        <v>-15.465108391718395</v>
      </c>
      <c r="M15" s="12"/>
    </row>
    <row r="16" spans="1:13" x14ac:dyDescent="0.25">
      <c r="A16" s="30">
        <v>5</v>
      </c>
      <c r="B16" s="18" t="s">
        <v>284</v>
      </c>
      <c r="C16" s="175">
        <v>340921137</v>
      </c>
      <c r="D16" s="143">
        <v>5.0659657337511721</v>
      </c>
      <c r="E16" s="175">
        <v>2248394060</v>
      </c>
      <c r="F16" s="143">
        <v>4.6539709517152632</v>
      </c>
      <c r="G16" s="175">
        <v>332644608</v>
      </c>
      <c r="H16" s="143">
        <v>4.9292427387124356</v>
      </c>
      <c r="I16" s="193">
        <v>2490672289</v>
      </c>
      <c r="J16" s="143">
        <v>5.04112903404015</v>
      </c>
      <c r="K16" s="180">
        <v>-2.4276960568742956</v>
      </c>
      <c r="L16" s="180">
        <v>10.775612394208167</v>
      </c>
      <c r="M16" s="12"/>
    </row>
    <row r="17" spans="1:13" x14ac:dyDescent="0.25">
      <c r="A17" s="30">
        <v>6</v>
      </c>
      <c r="B17" s="18" t="s">
        <v>131</v>
      </c>
      <c r="C17" s="175">
        <v>309201163</v>
      </c>
      <c r="D17" s="143">
        <v>4.5946183049190363</v>
      </c>
      <c r="E17" s="175">
        <v>2099022707</v>
      </c>
      <c r="F17" s="143">
        <v>4.3447858536722599</v>
      </c>
      <c r="G17" s="175">
        <v>292364310</v>
      </c>
      <c r="H17" s="143">
        <v>4.3323553650572677</v>
      </c>
      <c r="I17" s="193">
        <v>1999733382</v>
      </c>
      <c r="J17" s="143">
        <v>4.0474670460909854</v>
      </c>
      <c r="K17" s="180">
        <v>-5.4452747967186692</v>
      </c>
      <c r="L17" s="180">
        <v>-4.7302644544473749</v>
      </c>
      <c r="M17" s="12"/>
    </row>
    <row r="18" spans="1:13" x14ac:dyDescent="0.25">
      <c r="A18" s="30">
        <v>7</v>
      </c>
      <c r="B18" s="18" t="s">
        <v>132</v>
      </c>
      <c r="C18" s="175">
        <v>347282490</v>
      </c>
      <c r="D18" s="143">
        <v>5.160493156139462</v>
      </c>
      <c r="E18" s="175">
        <v>2518011117</v>
      </c>
      <c r="F18" s="143">
        <v>5.2120537067306172</v>
      </c>
      <c r="G18" s="175">
        <v>258934607</v>
      </c>
      <c r="H18" s="143">
        <v>3.8369824751709434</v>
      </c>
      <c r="I18" s="193">
        <v>1882646661</v>
      </c>
      <c r="J18" s="143">
        <v>3.8104831316111554</v>
      </c>
      <c r="K18" s="180">
        <v>-25.439774691779014</v>
      </c>
      <c r="L18" s="180">
        <v>-25.232789947209756</v>
      </c>
      <c r="M18" s="12"/>
    </row>
    <row r="19" spans="1:13" x14ac:dyDescent="0.25">
      <c r="A19" s="30">
        <v>8</v>
      </c>
      <c r="B19" s="18" t="s">
        <v>285</v>
      </c>
      <c r="C19" s="175">
        <v>237057770</v>
      </c>
      <c r="D19" s="143">
        <v>3.522593378360892</v>
      </c>
      <c r="E19" s="175">
        <v>1624951116</v>
      </c>
      <c r="F19" s="143">
        <v>3.3635008321545286</v>
      </c>
      <c r="G19" s="175">
        <v>249961255</v>
      </c>
      <c r="H19" s="143">
        <v>3.704012244708315</v>
      </c>
      <c r="I19" s="193">
        <v>1968113616</v>
      </c>
      <c r="J19" s="143">
        <v>3.983468534068292</v>
      </c>
      <c r="K19" s="180">
        <v>5.4431816345863693</v>
      </c>
      <c r="L19" s="180">
        <v>21.118327598970055</v>
      </c>
      <c r="M19" s="12"/>
    </row>
    <row r="20" spans="1:13" x14ac:dyDescent="0.25">
      <c r="A20" s="30">
        <v>9</v>
      </c>
      <c r="B20" s="18" t="s">
        <v>133</v>
      </c>
      <c r="C20" s="175">
        <v>210133989</v>
      </c>
      <c r="D20" s="143">
        <v>3.1225156560780962</v>
      </c>
      <c r="E20" s="175">
        <v>1728621280</v>
      </c>
      <c r="F20" s="143">
        <v>3.5780886307967101</v>
      </c>
      <c r="G20" s="175">
        <v>231325005</v>
      </c>
      <c r="H20" s="143">
        <v>3.4278538528989708</v>
      </c>
      <c r="I20" s="193">
        <v>1726914039</v>
      </c>
      <c r="J20" s="143">
        <v>3.4952797843949694</v>
      </c>
      <c r="K20" s="180">
        <v>10.084525640447438</v>
      </c>
      <c r="L20" s="180">
        <v>-9.8763159967574232E-2</v>
      </c>
      <c r="M20" s="12"/>
    </row>
    <row r="21" spans="1:13" x14ac:dyDescent="0.25">
      <c r="A21" s="30">
        <v>10</v>
      </c>
      <c r="B21" s="18" t="s">
        <v>134</v>
      </c>
      <c r="C21" s="175">
        <v>274887737</v>
      </c>
      <c r="D21" s="143">
        <v>4.0847331101984565</v>
      </c>
      <c r="E21" s="175">
        <v>1926067223</v>
      </c>
      <c r="F21" s="143">
        <v>3.9867837521741558</v>
      </c>
      <c r="G21" s="175">
        <v>212834086</v>
      </c>
      <c r="H21" s="143">
        <v>3.1538490260632699</v>
      </c>
      <c r="I21" s="193">
        <v>1910999854</v>
      </c>
      <c r="J21" s="143">
        <v>3.8678700889685329</v>
      </c>
      <c r="K21" s="180">
        <v>-22.574179436749485</v>
      </c>
      <c r="L21" s="180">
        <v>-0.78228676652996043</v>
      </c>
      <c r="M21" s="12"/>
    </row>
    <row r="22" spans="1:13" x14ac:dyDescent="0.25">
      <c r="A22" s="30"/>
      <c r="B22" s="18"/>
      <c r="C22" s="175"/>
      <c r="D22" s="143"/>
      <c r="E22" s="175"/>
      <c r="F22" s="143"/>
      <c r="G22" s="175"/>
      <c r="H22" s="143"/>
      <c r="I22" s="193"/>
      <c r="J22" s="143"/>
      <c r="K22" s="180"/>
      <c r="L22" s="180"/>
      <c r="M22" s="12"/>
    </row>
    <row r="23" spans="1:13" s="32" customFormat="1" x14ac:dyDescent="0.25">
      <c r="A23" s="31"/>
      <c r="B23" s="35" t="s">
        <v>135</v>
      </c>
      <c r="C23" s="195">
        <v>1273239743</v>
      </c>
      <c r="D23" s="142">
        <v>18.919885594797098</v>
      </c>
      <c r="E23" s="195">
        <v>8783675719</v>
      </c>
      <c r="F23" s="142">
        <v>18.181408843213486</v>
      </c>
      <c r="G23" s="195">
        <v>1221191382</v>
      </c>
      <c r="H23" s="142">
        <v>18.096035851877403</v>
      </c>
      <c r="I23" s="194">
        <v>9301314171</v>
      </c>
      <c r="J23" s="142">
        <v>18.825890956928372</v>
      </c>
      <c r="K23" s="179">
        <v>-4.0878680771748419</v>
      </c>
      <c r="L23" s="179">
        <v>5.8931871867752861</v>
      </c>
      <c r="M23" s="44"/>
    </row>
    <row r="24" spans="1:13" x14ac:dyDescent="0.25">
      <c r="A24" s="30"/>
      <c r="B24" s="18"/>
      <c r="C24" s="175"/>
      <c r="D24" s="143"/>
      <c r="E24" s="175"/>
      <c r="F24" s="143"/>
      <c r="G24" s="175"/>
      <c r="H24" s="143"/>
      <c r="I24" s="193"/>
      <c r="J24" s="143"/>
      <c r="K24" s="180"/>
      <c r="L24" s="180"/>
      <c r="M24" s="12"/>
    </row>
    <row r="25" spans="1:13" x14ac:dyDescent="0.25">
      <c r="A25" s="30">
        <v>11</v>
      </c>
      <c r="B25" s="18" t="s">
        <v>286</v>
      </c>
      <c r="C25" s="175">
        <v>205363229</v>
      </c>
      <c r="D25" s="143">
        <v>3.0516238747804447</v>
      </c>
      <c r="E25" s="175">
        <v>1444091938</v>
      </c>
      <c r="F25" s="143">
        <v>2.9891388038350351</v>
      </c>
      <c r="G25" s="175">
        <v>204391461</v>
      </c>
      <c r="H25" s="143">
        <v>3.0287432916666308</v>
      </c>
      <c r="I25" s="193">
        <v>1515796853</v>
      </c>
      <c r="J25" s="143">
        <v>3.0679778946081133</v>
      </c>
      <c r="K25" s="180">
        <v>-0.4731947412065618</v>
      </c>
      <c r="L25" s="180">
        <v>4.9653981933662772</v>
      </c>
      <c r="M25" s="12"/>
    </row>
    <row r="26" spans="1:13" x14ac:dyDescent="0.25">
      <c r="A26" s="30">
        <v>12</v>
      </c>
      <c r="B26" s="18" t="s">
        <v>136</v>
      </c>
      <c r="C26" s="175">
        <v>147270066</v>
      </c>
      <c r="D26" s="143">
        <v>2.1883803231692069</v>
      </c>
      <c r="E26" s="175">
        <v>992832098</v>
      </c>
      <c r="F26" s="143">
        <v>2.0550720295100411</v>
      </c>
      <c r="G26" s="175">
        <v>143095473</v>
      </c>
      <c r="H26" s="143">
        <v>2.1204381621236781</v>
      </c>
      <c r="I26" s="193">
        <v>1097607964</v>
      </c>
      <c r="J26" s="143">
        <v>2.2215621861419828</v>
      </c>
      <c r="K26" s="180">
        <v>-2.8346514083860019</v>
      </c>
      <c r="L26" s="180">
        <v>10.553231126498087</v>
      </c>
      <c r="M26" s="12"/>
    </row>
    <row r="27" spans="1:13" x14ac:dyDescent="0.25">
      <c r="A27" s="30">
        <v>13</v>
      </c>
      <c r="B27" s="18" t="s">
        <v>137</v>
      </c>
      <c r="C27" s="175">
        <v>129454942</v>
      </c>
      <c r="D27" s="143">
        <v>1.923653974663194</v>
      </c>
      <c r="E27" s="175">
        <v>698745837</v>
      </c>
      <c r="F27" s="143">
        <v>1.4463402505297351</v>
      </c>
      <c r="G27" s="175">
        <v>95262893</v>
      </c>
      <c r="H27" s="143">
        <v>1.4116384642825468</v>
      </c>
      <c r="I27" s="193">
        <v>677678150</v>
      </c>
      <c r="J27" s="143">
        <v>1.371622839659584</v>
      </c>
      <c r="K27" s="180">
        <v>-26.412316495418153</v>
      </c>
      <c r="L27" s="180">
        <v>-3.0150715588449395</v>
      </c>
      <c r="M27" s="12"/>
    </row>
    <row r="28" spans="1:13" x14ac:dyDescent="0.25">
      <c r="A28" s="30">
        <v>14</v>
      </c>
      <c r="B28" s="18" t="s">
        <v>138</v>
      </c>
      <c r="C28" s="175">
        <v>70784039</v>
      </c>
      <c r="D28" s="143">
        <v>1.0518254140121166</v>
      </c>
      <c r="E28" s="175">
        <v>474240371</v>
      </c>
      <c r="F28" s="143">
        <v>0.98163438074759435</v>
      </c>
      <c r="G28" s="175">
        <v>92213598</v>
      </c>
      <c r="H28" s="143">
        <v>1.3664529573617727</v>
      </c>
      <c r="I28" s="193">
        <v>634650849</v>
      </c>
      <c r="J28" s="143">
        <v>1.2845354386853787</v>
      </c>
      <c r="K28" s="180">
        <v>30.274563733216752</v>
      </c>
      <c r="L28" s="180">
        <v>33.824720080610774</v>
      </c>
      <c r="M28" s="12"/>
    </row>
    <row r="29" spans="1:13" x14ac:dyDescent="0.25">
      <c r="A29" s="30">
        <v>15</v>
      </c>
      <c r="B29" s="18" t="s">
        <v>139</v>
      </c>
      <c r="C29" s="175">
        <v>84796596</v>
      </c>
      <c r="D29" s="143">
        <v>1.2600469817004678</v>
      </c>
      <c r="E29" s="175">
        <v>589664966</v>
      </c>
      <c r="F29" s="143">
        <v>1.2205527811295536</v>
      </c>
      <c r="G29" s="175">
        <v>77757087</v>
      </c>
      <c r="H29" s="143">
        <v>1.1522313822630221</v>
      </c>
      <c r="I29" s="193">
        <v>607203185</v>
      </c>
      <c r="J29" s="143">
        <v>1.2289812750492897</v>
      </c>
      <c r="K29" s="180">
        <v>-8.3016410234203253</v>
      </c>
      <c r="L29" s="180">
        <v>2.9742684424633126</v>
      </c>
      <c r="M29" s="12"/>
    </row>
    <row r="30" spans="1:13" x14ac:dyDescent="0.25">
      <c r="A30" s="30">
        <v>16</v>
      </c>
      <c r="B30" s="18" t="s">
        <v>140</v>
      </c>
      <c r="C30" s="175">
        <v>46131550</v>
      </c>
      <c r="D30" s="143">
        <v>0.68549827564616173</v>
      </c>
      <c r="E30" s="175">
        <v>348807185</v>
      </c>
      <c r="F30" s="143">
        <v>0.7219991084390126</v>
      </c>
      <c r="G30" s="175">
        <v>59707938</v>
      </c>
      <c r="H30" s="143">
        <v>0.88477285593035171</v>
      </c>
      <c r="I30" s="193">
        <v>387177743</v>
      </c>
      <c r="J30" s="143">
        <v>0.78364904535677982</v>
      </c>
      <c r="K30" s="180">
        <v>29.429724342667861</v>
      </c>
      <c r="L30" s="180">
        <v>11.000506769950857</v>
      </c>
      <c r="M30" s="12"/>
    </row>
    <row r="31" spans="1:13" x14ac:dyDescent="0.25">
      <c r="A31" s="30">
        <v>17</v>
      </c>
      <c r="B31" s="24" t="s">
        <v>141</v>
      </c>
      <c r="C31" s="193">
        <v>53567393</v>
      </c>
      <c r="D31" s="143">
        <v>0.79599223378274253</v>
      </c>
      <c r="E31" s="193">
        <v>398646640</v>
      </c>
      <c r="F31" s="143">
        <v>0.82516224160407714</v>
      </c>
      <c r="G31" s="175">
        <v>50605417</v>
      </c>
      <c r="H31" s="143">
        <v>0.74988855459447235</v>
      </c>
      <c r="I31" s="193">
        <v>343164990</v>
      </c>
      <c r="J31" s="143">
        <v>0.69456708624227115</v>
      </c>
      <c r="K31" s="180">
        <v>-5.5294384029478501</v>
      </c>
      <c r="L31" s="180">
        <v>-13.917500972791341</v>
      </c>
      <c r="M31" s="12"/>
    </row>
    <row r="32" spans="1:13" x14ac:dyDescent="0.25">
      <c r="A32" s="30">
        <v>18</v>
      </c>
      <c r="B32" s="24" t="s">
        <v>142</v>
      </c>
      <c r="C32" s="175">
        <v>62815388</v>
      </c>
      <c r="D32" s="143">
        <v>0.93341412022888026</v>
      </c>
      <c r="E32" s="175">
        <v>386480378</v>
      </c>
      <c r="F32" s="143">
        <v>0.79997918719814376</v>
      </c>
      <c r="G32" s="175">
        <v>46882339</v>
      </c>
      <c r="H32" s="143">
        <v>0.69471869837013822</v>
      </c>
      <c r="I32" s="193">
        <v>342929393</v>
      </c>
      <c r="J32" s="143">
        <v>0.69409023712716356</v>
      </c>
      <c r="K32" s="180">
        <v>-25.364881929886351</v>
      </c>
      <c r="L32" s="180">
        <v>-11.268614780748321</v>
      </c>
      <c r="M32" s="12"/>
    </row>
    <row r="33" spans="1:24" x14ac:dyDescent="0.25">
      <c r="A33" s="30">
        <v>19</v>
      </c>
      <c r="B33" s="24" t="s">
        <v>143</v>
      </c>
      <c r="C33" s="175">
        <v>61327700</v>
      </c>
      <c r="D33" s="143">
        <v>0.91130761050398512</v>
      </c>
      <c r="E33" s="175">
        <v>399446625</v>
      </c>
      <c r="F33" s="143">
        <v>0.82681813770256085</v>
      </c>
      <c r="G33" s="175">
        <v>40296175</v>
      </c>
      <c r="H33" s="143">
        <v>0.59712264452708519</v>
      </c>
      <c r="I33" s="193">
        <v>393510508</v>
      </c>
      <c r="J33" s="143">
        <v>0.796466582873958</v>
      </c>
      <c r="K33" s="180">
        <v>-34.293679691232512</v>
      </c>
      <c r="L33" s="180">
        <v>-1.4860851559329147</v>
      </c>
      <c r="M33" s="12"/>
    </row>
    <row r="34" spans="1:24" x14ac:dyDescent="0.25">
      <c r="A34" s="30">
        <v>20</v>
      </c>
      <c r="B34" s="24" t="s">
        <v>144</v>
      </c>
      <c r="C34" s="175">
        <v>27034844</v>
      </c>
      <c r="D34" s="143">
        <v>0.40172807860050186</v>
      </c>
      <c r="E34" s="175">
        <v>212035017</v>
      </c>
      <c r="F34" s="143">
        <v>0.43889317598733202</v>
      </c>
      <c r="G34" s="175">
        <v>36073623</v>
      </c>
      <c r="H34" s="143">
        <v>0.53455140998948625</v>
      </c>
      <c r="I34" s="193">
        <v>258879305</v>
      </c>
      <c r="J34" s="143">
        <v>0.52397257821164744</v>
      </c>
      <c r="K34" s="180">
        <v>33.433812305334556</v>
      </c>
      <c r="L34" s="180">
        <v>22.09271311068397</v>
      </c>
      <c r="M34" s="12"/>
    </row>
    <row r="35" spans="1:24" x14ac:dyDescent="0.25">
      <c r="A35" s="30">
        <v>21</v>
      </c>
      <c r="B35" s="24" t="s">
        <v>69</v>
      </c>
      <c r="C35" s="175">
        <v>384693996</v>
      </c>
      <c r="D35" s="143">
        <v>5.7164147077093972</v>
      </c>
      <c r="E35" s="175">
        <v>2838684664</v>
      </c>
      <c r="F35" s="143">
        <v>5.8758187465304017</v>
      </c>
      <c r="G35" s="175">
        <v>374905378</v>
      </c>
      <c r="H35" s="143">
        <v>5.5554774307682182</v>
      </c>
      <c r="I35" s="175">
        <v>3042715231</v>
      </c>
      <c r="J35" s="143">
        <v>6.1584657929722058</v>
      </c>
      <c r="K35" s="180">
        <v>-2.5445206064510506</v>
      </c>
      <c r="L35" s="180">
        <v>7.1875037614251847</v>
      </c>
      <c r="M35" s="12"/>
    </row>
    <row r="36" spans="1:24" x14ac:dyDescent="0.25">
      <c r="A36" s="210"/>
      <c r="B36" s="211"/>
      <c r="C36" s="45"/>
      <c r="D36" s="212"/>
      <c r="E36" s="46"/>
      <c r="F36" s="6"/>
      <c r="G36" s="46"/>
      <c r="H36" s="6"/>
      <c r="I36" s="46"/>
      <c r="J36" s="47"/>
      <c r="K36" s="6"/>
      <c r="L36" s="6"/>
    </row>
    <row r="37" spans="1:24" x14ac:dyDescent="0.25">
      <c r="A37" s="30"/>
      <c r="B37" s="24"/>
    </row>
    <row r="38" spans="1:24" s="7" customFormat="1" ht="11.4" x14ac:dyDescent="0.2">
      <c r="A38" s="120" t="s">
        <v>234</v>
      </c>
      <c r="B38" s="73"/>
      <c r="C38" s="213"/>
      <c r="D38" s="69"/>
      <c r="E38" s="86"/>
      <c r="F38" s="69"/>
      <c r="G38" s="214"/>
      <c r="H38" s="69"/>
      <c r="I38" s="214"/>
      <c r="J38" s="215"/>
      <c r="K38" s="69"/>
      <c r="L38" s="69"/>
      <c r="M38" s="213"/>
      <c r="N38" s="213"/>
      <c r="O38" s="213"/>
      <c r="P38" s="213"/>
      <c r="Q38" s="213"/>
      <c r="R38" s="213"/>
      <c r="S38" s="213"/>
      <c r="T38" s="213"/>
      <c r="U38" s="213"/>
      <c r="V38" s="213"/>
      <c r="W38" s="213"/>
      <c r="X38" s="213"/>
    </row>
    <row r="39" spans="1:24" s="7" customFormat="1" ht="11.4" x14ac:dyDescent="0.2">
      <c r="A39" s="120" t="s">
        <v>236</v>
      </c>
      <c r="B39" s="121"/>
      <c r="C39" s="121"/>
    </row>
    <row r="40" spans="1:24" s="155" customFormat="1" ht="12.75" customHeight="1" x14ac:dyDescent="0.25">
      <c r="A40" s="120" t="s">
        <v>237</v>
      </c>
      <c r="B40" s="2"/>
      <c r="C40" s="75"/>
      <c r="D40" s="151"/>
      <c r="E40" s="152"/>
      <c r="F40" s="151"/>
      <c r="G40" s="153"/>
      <c r="H40" s="154"/>
    </row>
    <row r="41" spans="1:24" x14ac:dyDescent="0.25">
      <c r="B41" s="29"/>
      <c r="C41" s="33"/>
      <c r="E41" s="1"/>
      <c r="G41" s="1"/>
      <c r="I41" s="1"/>
      <c r="J41" s="4"/>
    </row>
    <row r="42" spans="1:24" x14ac:dyDescent="0.25">
      <c r="B42" s="29"/>
      <c r="E42" s="1"/>
      <c r="G42" s="1"/>
      <c r="I42" s="1"/>
      <c r="J42" s="4"/>
    </row>
    <row r="47" spans="1:24" x14ac:dyDescent="0.25">
      <c r="B47" s="18"/>
      <c r="C47" s="33"/>
    </row>
    <row r="48" spans="1:24" x14ac:dyDescent="0.25">
      <c r="B48" s="18"/>
      <c r="C48" s="33"/>
    </row>
    <row r="49" spans="2:10" x14ac:dyDescent="0.25">
      <c r="B49" s="18"/>
      <c r="C49" s="33"/>
    </row>
    <row r="50" spans="2:10" x14ac:dyDescent="0.25">
      <c r="B50" s="18"/>
      <c r="C50" s="33"/>
    </row>
    <row r="51" spans="2:10" x14ac:dyDescent="0.25">
      <c r="B51" s="18"/>
      <c r="C51" s="33"/>
    </row>
    <row r="52" spans="2:10" x14ac:dyDescent="0.25">
      <c r="B52" s="18"/>
      <c r="C52" s="33"/>
    </row>
    <row r="53" spans="2:10" x14ac:dyDescent="0.25">
      <c r="C53" s="33"/>
    </row>
    <row r="56" spans="2:10" x14ac:dyDescent="0.25">
      <c r="B56" s="29"/>
      <c r="C56" s="33"/>
      <c r="E56" s="1"/>
      <c r="G56" s="1"/>
      <c r="I56" s="1"/>
      <c r="J56" s="4"/>
    </row>
    <row r="57" spans="2:10" x14ac:dyDescent="0.25">
      <c r="B57" s="29"/>
      <c r="E57" s="1"/>
      <c r="G57" s="1"/>
      <c r="I57" s="1"/>
      <c r="J57" s="4"/>
    </row>
  </sheetData>
  <mergeCells count="6">
    <mergeCell ref="A4:B6"/>
    <mergeCell ref="G4:J4"/>
    <mergeCell ref="C4:F4"/>
    <mergeCell ref="K4:L4"/>
    <mergeCell ref="A1:L1"/>
    <mergeCell ref="A2:L2"/>
  </mergeCells>
  <pageMargins left="0.19685039370078741" right="0.19685039370078741" top="0.3543307086614173" bottom="0.3543307086614173"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Table1</vt:lpstr>
      <vt:lpstr>Table2</vt:lpstr>
      <vt:lpstr>Table3</vt:lpstr>
      <vt:lpstr>Table4</vt:lpstr>
      <vt:lpstr>Table5</vt:lpstr>
      <vt:lpstr>Table6</vt:lpstr>
      <vt:lpstr>Table7</vt:lpstr>
      <vt:lpstr>Table8</vt:lpstr>
      <vt:lpstr>Table9</vt:lpstr>
      <vt:lpstr>Table10</vt:lpstr>
      <vt:lpstr>Table11</vt:lpstr>
      <vt:lpstr>Table12</vt:lpstr>
      <vt:lpstr>Table13</vt:lpstr>
      <vt:lpstr>Table14</vt:lpstr>
      <vt:lpstr>Table15</vt:lpstr>
      <vt:lpstr>Table16</vt:lpstr>
      <vt:lpstr>Table17</vt:lpstr>
      <vt:lpstr>Table18</vt:lpstr>
      <vt:lpstr>Table19</vt:lpstr>
      <vt:lpstr>Table11!Print_Area</vt:lpstr>
      <vt:lpstr>Table5!Print_Area</vt:lpstr>
      <vt:lpstr>Table6!Print_Area</vt:lpstr>
      <vt:lpstr>Table8!Print_Area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 BARIATA</dc:creator>
  <cp:lastModifiedBy>Mario Marpa</cp:lastModifiedBy>
  <cp:lastPrinted>2024-10-01T07:15:17Z</cp:lastPrinted>
  <dcterms:created xsi:type="dcterms:W3CDTF">2024-09-29T13:40:08Z</dcterms:created>
  <dcterms:modified xsi:type="dcterms:W3CDTF">2024-10-09T02:38:48Z</dcterms:modified>
</cp:coreProperties>
</file>