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Mario Marpa\Desktop\Web Content\IMTS\02_Feb2024\"/>
    </mc:Choice>
  </mc:AlternateContent>
  <xr:revisionPtr revIDLastSave="0" documentId="13_ncr:8001_{041BAFD5-45C0-4241-B815-8CAAA9EA3ACD}" xr6:coauthVersionLast="47" xr6:coauthVersionMax="47" xr10:uidLastSave="{00000000-0000-0000-0000-000000000000}"/>
  <bookViews>
    <workbookView xWindow="-108" yWindow="-108" windowWidth="23256" windowHeight="12456" tabRatio="953" xr2:uid="{3266C19B-EC64-4DC6-AB28-62BC83AE437B}"/>
  </bookViews>
  <sheets>
    <sheet name="Table1" sheetId="17" r:id="rId1"/>
    <sheet name="Table2" sheetId="18" r:id="rId2"/>
    <sheet name="Table3" sheetId="19" r:id="rId3"/>
    <sheet name="Table4" sheetId="20" r:id="rId4"/>
    <sheet name="Table5" sheetId="3" r:id="rId5"/>
    <sheet name="Table6" sheetId="4" r:id="rId6"/>
    <sheet name="Table7" sheetId="5" r:id="rId7"/>
    <sheet name="Table8" sheetId="6" r:id="rId8"/>
    <sheet name="Table9" sheetId="7" r:id="rId9"/>
    <sheet name="Table10" sheetId="8" r:id="rId10"/>
    <sheet name="Table11" sheetId="9" r:id="rId11"/>
    <sheet name="Table12" sheetId="10" r:id="rId12"/>
    <sheet name="Table13" sheetId="11" r:id="rId13"/>
    <sheet name="Table14" sheetId="12" r:id="rId14"/>
    <sheet name="Table15" sheetId="13" r:id="rId15"/>
    <sheet name="Table16" sheetId="14" r:id="rId16"/>
    <sheet name="Table17" sheetId="15" r:id="rId17"/>
    <sheet name="Table18" sheetId="16" r:id="rId18"/>
    <sheet name="Table19" sheetId="21" r:id="rId19"/>
  </sheets>
  <definedNames>
    <definedName name="_xlnm.Database">#REF!</definedName>
    <definedName name="_xlnm.Print_Area" localSheetId="10">Table11!$A$1:$G$79</definedName>
    <definedName name="_xlnm.Print_Area" localSheetId="12">Table13!$A$1:$G$80</definedName>
    <definedName name="_xlnm.Print_Area" localSheetId="13">Table14!$A$1:$E$79</definedName>
    <definedName name="_xlnm.Print_Area" localSheetId="4">Table5!$A$1:$G$84</definedName>
    <definedName name="_xlnm.Print_Area" localSheetId="5">Table6!$A$1:$E$80</definedName>
    <definedName name="_xlnm.Print_Area" localSheetId="6">Table7!$A$1:$J$94</definedName>
    <definedName name="_xlnm.Print_Area" localSheetId="7">Table8!$A$1:$H$92</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5" l="1"/>
  <c r="F28" i="15"/>
  <c r="F27" i="15"/>
  <c r="F26" i="15"/>
  <c r="F25" i="15"/>
  <c r="F24" i="15"/>
  <c r="F23" i="15"/>
  <c r="F22" i="15"/>
  <c r="F21" i="15"/>
  <c r="F20" i="15"/>
  <c r="F19" i="15"/>
  <c r="F18" i="15"/>
  <c r="F17" i="15"/>
  <c r="F16" i="15"/>
  <c r="F15" i="15"/>
  <c r="F14" i="15"/>
  <c r="F13" i="15"/>
  <c r="F12" i="15"/>
  <c r="F11" i="15"/>
  <c r="F10" i="15"/>
  <c r="F9" i="15"/>
  <c r="F7" i="15"/>
</calcChain>
</file>

<file path=xl/sharedStrings.xml><?xml version="1.0" encoding="utf-8"?>
<sst xmlns="http://schemas.openxmlformats.org/spreadsheetml/2006/main" count="1240" uniqueCount="400">
  <si>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</si>
  <si>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</si>
  <si>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</si>
  <si>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</si>
  <si>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</si>
  <si>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</si>
  <si>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</si>
  <si>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</si>
  <si>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</si>
  <si>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</si>
  <si>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</si>
  <si>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</si>
  <si>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</si>
  <si>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</si>
  <si>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</si>
  <si>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</si>
  <si>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</si>
  <si>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</si>
  <si>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</si>
  <si>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</si>
  <si>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</si>
  <si>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</si>
  <si>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</si>
  <si>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</si>
  <si>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</si>
  <si>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</si>
  <si>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Commodity Groups</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</si>
  <si>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</si>
  <si>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</si>
  <si>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</si>
  <si>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</si>
  <si>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</si>
  <si>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</si>
  <si>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</si>
  <si>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</si>
  <si>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</si>
  <si>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</si>
  <si>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</si>
  <si>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Chemicals</t>
  </si>
  <si>
    <t>Bananas (Fresh)</t>
  </si>
  <si>
    <t>Processed Food and Beverages</t>
  </si>
  <si>
    <t>Pineapple and Pineapple Products</t>
  </si>
  <si>
    <t>Articles of Apparel and Clothing Accessories</t>
  </si>
  <si>
    <t>Travel Goods and Handbags</t>
  </si>
  <si>
    <t>Copper Concentrates</t>
  </si>
  <si>
    <t>Processed Tropical Fruits</t>
  </si>
  <si>
    <t>Other Products Manufactured from Materials Imported on Consignment Basis</t>
  </si>
  <si>
    <t>Woodcrafts and Furniture</t>
  </si>
  <si>
    <t>Non-Metallic Mineral Manufactures</t>
  </si>
  <si>
    <t>Textile Yarns/Fabrics</t>
  </si>
  <si>
    <t>Seaweeds and Carageenan</t>
  </si>
  <si>
    <t>Lumber</t>
  </si>
  <si>
    <t>Unmanufactured Tobacco</t>
  </si>
  <si>
    <t>Activated Carbon</t>
  </si>
  <si>
    <t>Natural Rubber</t>
  </si>
  <si>
    <t>Other Coconut Product</t>
  </si>
  <si>
    <t>Other Agro-based</t>
  </si>
  <si>
    <t>Copra Oil Cake or Meal</t>
  </si>
  <si>
    <t>Other Fruits and Vegetables</t>
  </si>
  <si>
    <t>Iron Ore Agglomerates</t>
  </si>
  <si>
    <t>Basketworks</t>
  </si>
  <si>
    <t>Other Forest Products</t>
  </si>
  <si>
    <t>Footwear</t>
  </si>
  <si>
    <t>Christmas Decor</t>
  </si>
  <si>
    <t>Abaca Fibers</t>
  </si>
  <si>
    <t>Wood Manufactures</t>
  </si>
  <si>
    <t>Fertilizers, Manufactured</t>
  </si>
  <si>
    <t>Mangoes</t>
  </si>
  <si>
    <t>Shrimps and Prawns, Fresh, Chilled or Frozen</t>
  </si>
  <si>
    <t>Others</t>
  </si>
  <si>
    <t>Total Exports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</si>
  <si>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</si>
  <si>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</si>
  <si>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</si>
  <si>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</si>
  <si>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</si>
  <si>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</si>
  <si>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</si>
  <si>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</si>
  <si>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</si>
  <si>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</si>
  <si>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</si>
  <si>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</si>
  <si>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</si>
  <si>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</si>
  <si>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</si>
  <si>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</si>
  <si>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</si>
  <si>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Coffee, Raw, not Roasted</t>
  </si>
  <si>
    <t>Tobacco Unmanufactured</t>
  </si>
  <si>
    <t>Ramie Fibers, Raw or Roasted</t>
  </si>
  <si>
    <t>Seaweeds, Dried</t>
  </si>
  <si>
    <t>Rice</t>
  </si>
  <si>
    <t>Forest Products</t>
  </si>
  <si>
    <t>Logs</t>
  </si>
  <si>
    <t>Plywood</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</si>
  <si>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</si>
  <si>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</si>
  <si>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</si>
  <si>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</si>
  <si>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</si>
  <si>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</si>
  <si>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</si>
  <si>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</si>
  <si>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</si>
  <si>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</si>
  <si>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</si>
  <si>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</si>
  <si>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</si>
  <si>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</si>
  <si>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</si>
  <si>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</si>
  <si>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</si>
  <si>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</si>
  <si>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</si>
  <si>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Furniture and Fixtures</t>
  </si>
  <si>
    <t>Machinery and Transport Equipment</t>
  </si>
  <si>
    <t>Processed food and Beverages</t>
  </si>
  <si>
    <t>Iron and Steel</t>
  </si>
  <si>
    <t>Basketwork, Wickerwork and Other Articles of Plaiting Materials</t>
  </si>
  <si>
    <t>Special Transactions</t>
  </si>
  <si>
    <t>Re-Export</t>
  </si>
  <si>
    <t>a</t>
  </si>
  <si>
    <t>-</t>
  </si>
  <si>
    <t>b</t>
  </si>
  <si>
    <t>Countries</t>
  </si>
  <si>
    <t>Current</t>
  </si>
  <si>
    <t>(9)</t>
  </si>
  <si>
    <t>(10)</t>
  </si>
  <si>
    <t>Top 10 Countries Total</t>
  </si>
  <si>
    <t xml:space="preserve">Hong Kong                                                                                                                                                                                                                                                     </t>
  </si>
  <si>
    <t xml:space="preserve">Thailand                                                                                                                                                                                                                                                      </t>
  </si>
  <si>
    <t xml:space="preserve">Netherlands                                                                                                                                                                                                                                                   </t>
  </si>
  <si>
    <t xml:space="preserve">Singapore                                                                                                                                                                                                                                                     </t>
  </si>
  <si>
    <t xml:space="preserve">Germany                                                                                                                                                                                                                                                       </t>
  </si>
  <si>
    <t>Other Countries</t>
  </si>
  <si>
    <t xml:space="preserve">Vietnam                                                                                                                                                                                                                                                       </t>
  </si>
  <si>
    <t xml:space="preserve">India                                                                                                                                                                                                                                                         </t>
  </si>
  <si>
    <t xml:space="preserve">Mexico                                                                                                                                                                                                                                                        </t>
  </si>
  <si>
    <t xml:space="preserve">France                                                                                                                                                                                                                                                        </t>
  </si>
  <si>
    <t xml:space="preserve">Indonesia                                                                                                                                                                                                                                                     </t>
  </si>
  <si>
    <t xml:space="preserve">UK Great Britain and N. Ireland                                                                                                                                                                                                                               </t>
  </si>
  <si>
    <t xml:space="preserve">Australia                                                                                                                                                                                                                                                     </t>
  </si>
  <si>
    <t xml:space="preserve">Canada                                                                                                                                                                                                                                                        </t>
  </si>
  <si>
    <t xml:space="preserve">Czech Republic (Czechoslovakia)                                                                                                                                                                                                                               </t>
  </si>
  <si>
    <t>Economic Bloc</t>
  </si>
  <si>
    <t>Total Imports</t>
  </si>
  <si>
    <t>Mineral Fuels, Lubricants and Related Materials</t>
  </si>
  <si>
    <t>Transport Equipment</t>
  </si>
  <si>
    <t>Industrial Machinery and Equipment</t>
  </si>
  <si>
    <t>Cereals and Cereal Preparations</t>
  </si>
  <si>
    <t>Metalliferous Ores and Metal Scrap</t>
  </si>
  <si>
    <t>Miscellaneous Manufactured Articles</t>
  </si>
  <si>
    <t>Metal Products</t>
  </si>
  <si>
    <t>Medicinal and Pharmaceutical Products</t>
  </si>
  <si>
    <t>Organic and Inorganic Chemicals</t>
  </si>
  <si>
    <t>Power Generating and Specialized Machinery</t>
  </si>
  <si>
    <t>Feeding Stuff For Animals (Not Including Unmilled Cereals)</t>
  </si>
  <si>
    <t>Other chemicals</t>
  </si>
  <si>
    <t>Chemical Materials and Products, n.e.s.</t>
  </si>
  <si>
    <t>Paper and Paper Products</t>
  </si>
  <si>
    <t>Non-Ferrous Metal</t>
  </si>
  <si>
    <t>Professional, Scientific and Controlling Instruments; Photographic and Optical Goods, n.e.s.; Watches and Clocks</t>
  </si>
  <si>
    <t>Dairy Products</t>
  </si>
  <si>
    <t>Other Crude Materials, inedible</t>
  </si>
  <si>
    <t>Articles of Apparel, accessories</t>
  </si>
  <si>
    <t>Rubber Manufacture</t>
  </si>
  <si>
    <t>Dyeing, Tanning and Coloring Materials</t>
  </si>
  <si>
    <t>Other Manufactured Goods</t>
  </si>
  <si>
    <t>Home Appliances</t>
  </si>
  <si>
    <t>Beverages and Tobacco Manufactures</t>
  </si>
  <si>
    <t>Tobacco, unmanufactured</t>
  </si>
  <si>
    <t>Other Special Transactions</t>
  </si>
  <si>
    <t>Office and EDP Machines</t>
  </si>
  <si>
    <t>Artificial Resins</t>
  </si>
  <si>
    <t>Chemical Compounds</t>
  </si>
  <si>
    <t>Corn</t>
  </si>
  <si>
    <t>Iron Ore, not agglomerated</t>
  </si>
  <si>
    <t>Capital Goods</t>
  </si>
  <si>
    <t>Power Generating and Specialized Machines</t>
  </si>
  <si>
    <t>Aircraft, Ships and Boats</t>
  </si>
  <si>
    <t>Raw Materials and Intermediate Goods</t>
  </si>
  <si>
    <t>Unprocessed Raw Materials</t>
  </si>
  <si>
    <t xml:space="preserve">     Wheat</t>
  </si>
  <si>
    <t xml:space="preserve">     Corn</t>
  </si>
  <si>
    <t xml:space="preserve">     Crude materials, inedible</t>
  </si>
  <si>
    <t xml:space="preserve">           Pulp and waste paper</t>
  </si>
  <si>
    <t xml:space="preserve">           Cotton</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</si>
  <si>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</si>
  <si>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</si>
  <si>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</si>
  <si>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</si>
  <si>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</si>
  <si>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</si>
  <si>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</si>
  <si>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</si>
  <si>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</si>
  <si>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</si>
  <si>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</si>
  <si>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</si>
  <si>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</si>
  <si>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</si>
  <si>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</si>
  <si>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</si>
  <si>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</si>
  <si>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</si>
  <si>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Iron ore, not agglomerated</t>
  </si>
  <si>
    <t>Coal, Coke</t>
  </si>
  <si>
    <t>Petroleum crude</t>
  </si>
  <si>
    <t>Consumer Goods</t>
  </si>
  <si>
    <t>Durable</t>
  </si>
  <si>
    <t xml:space="preserve">     Passenger cars and motorized cycle</t>
  </si>
  <si>
    <t xml:space="preserve">     Home appliances</t>
  </si>
  <si>
    <t>Non-Durable</t>
  </si>
  <si>
    <t xml:space="preserve">     Food and live animals chiefly for food</t>
  </si>
  <si>
    <t xml:space="preserve">           Dairy products</t>
  </si>
  <si>
    <t xml:space="preserve">           Fish and fish preparation</t>
  </si>
  <si>
    <t xml:space="preserve">           Rice</t>
  </si>
  <si>
    <t xml:space="preserve">           Fruits and vegetables</t>
  </si>
  <si>
    <t>Articles temporarily imported and exported</t>
  </si>
  <si>
    <t xml:space="preserve">Brazil                                                                                                                                                                                                                                                        </t>
  </si>
  <si>
    <t xml:space="preserve">Saudi Arabia                                                                                                                                                                                                                                                  </t>
  </si>
  <si>
    <t xml:space="preserve">United Arab Emirates                                                                                                                                                                                                                                          </t>
  </si>
  <si>
    <t xml:space="preserve">Chile                                                                                                                                                                                                                                                         </t>
  </si>
  <si>
    <t xml:space="preserve">Italy                                                                                                                                                                                                                                                         </t>
  </si>
  <si>
    <t xml:space="preserve">Iraq                                                                                                                                                                                                                                                          </t>
  </si>
  <si>
    <t xml:space="preserve"> </t>
  </si>
  <si>
    <t>Total</t>
  </si>
  <si>
    <t xml:space="preserve">Japan                                                                                                                                                                                                                                                         </t>
  </si>
  <si>
    <t xml:space="preserve">Malaysia                                                                                                                                                                                                                                                      </t>
  </si>
  <si>
    <r>
      <t xml:space="preserve">February </t>
    </r>
    <r>
      <rPr>
        <b/>
        <vertAlign val="superscript"/>
        <sz val="10"/>
        <rFont val="Arial"/>
        <family val="2"/>
      </rPr>
      <t>p</t>
    </r>
  </si>
  <si>
    <r>
      <t xml:space="preserve">Jan-Feb </t>
    </r>
    <r>
      <rPr>
        <b/>
        <vertAlign val="superscript"/>
        <sz val="10"/>
        <rFont val="Arial"/>
        <family val="2"/>
      </rPr>
      <t>p</t>
    </r>
  </si>
  <si>
    <t>Table 1. Philippine Total Trade and Year-on-Year Growth Rates by Month and Year: 2022-2024</t>
  </si>
  <si>
    <t xml:space="preserve"> (FOB Value in million USD)</t>
  </si>
  <si>
    <t>Growth Rate
(%)</t>
  </si>
  <si>
    <t>p - preliminary</t>
  </si>
  <si>
    <t>r -  revised</t>
  </si>
  <si>
    <t xml:space="preserve">Note: Details may not add up to total due to rounding. </t>
  </si>
  <si>
    <t>Source: Philippine Statistics Authority</t>
  </si>
  <si>
    <r>
      <t xml:space="preserve">January </t>
    </r>
    <r>
      <rPr>
        <vertAlign val="superscript"/>
        <sz val="10"/>
        <rFont val="Arial"/>
        <family val="2"/>
      </rPr>
      <t>r</t>
    </r>
  </si>
  <si>
    <r>
      <t xml:space="preserve">February </t>
    </r>
    <r>
      <rPr>
        <vertAlign val="superscript"/>
        <sz val="10"/>
        <rFont val="Arial"/>
        <family val="2"/>
      </rPr>
      <t>p</t>
    </r>
  </si>
  <si>
    <t>Table 2. Philippine Imports and Year-on-Year Growth Rates by Month and Year: 2022-2024</t>
  </si>
  <si>
    <t>Table 3. Philippine Exports and Year-on-Year Growth Rates by Month and Year: 2022-2024</t>
  </si>
  <si>
    <t>Table 4. Philippine Balance of Trade in Goods and Year-on-Year Growth Rates by Month and Year: 2022-2024</t>
  </si>
  <si>
    <t>(FOB Value in million USD)</t>
  </si>
  <si>
    <t>Growth Rate
 (%)</t>
  </si>
  <si>
    <t>Percent Share
(%)</t>
  </si>
  <si>
    <t>Top 10 Exports Total</t>
  </si>
  <si>
    <r>
      <t xml:space="preserve">Ignition Wiring Set and Other Wiring Sets Used in Vehicles, Aircrafts and Ships </t>
    </r>
    <r>
      <rPr>
        <vertAlign val="superscript"/>
        <sz val="10"/>
        <rFont val="Arial"/>
        <family val="2"/>
      </rPr>
      <t>1/</t>
    </r>
  </si>
  <si>
    <t>Cathodes and Sections Of Cathodes, Of Refined Copper</t>
  </si>
  <si>
    <r>
      <t xml:space="preserve">Coconut Oil </t>
    </r>
    <r>
      <rPr>
        <vertAlign val="superscript"/>
        <sz val="10"/>
        <rFont val="Arial"/>
        <family val="2"/>
      </rPr>
      <t>2/</t>
    </r>
  </si>
  <si>
    <t>Electronic Equipment and Parts</t>
  </si>
  <si>
    <r>
      <t xml:space="preserve">Metal Components </t>
    </r>
    <r>
      <rPr>
        <vertAlign val="superscript"/>
        <sz val="10"/>
        <rFont val="Arial"/>
        <family val="2"/>
      </rPr>
      <t>3/</t>
    </r>
  </si>
  <si>
    <r>
      <t xml:space="preserve">Gold </t>
    </r>
    <r>
      <rPr>
        <vertAlign val="superscript"/>
        <sz val="10"/>
        <rFont val="Arial"/>
        <family val="2"/>
      </rPr>
      <t>4/</t>
    </r>
  </si>
  <si>
    <t>Miscellaneous Manufactured Articles, n.e.s.</t>
  </si>
  <si>
    <r>
      <t xml:space="preserve">Tuna </t>
    </r>
    <r>
      <rPr>
        <vertAlign val="superscript"/>
        <sz val="10"/>
        <rFont val="Arial"/>
        <family val="2"/>
      </rPr>
      <t>5/</t>
    </r>
  </si>
  <si>
    <t>Fish, Fresh or Preserved Of Which; Shrimps and Prawns</t>
  </si>
  <si>
    <t>Baby Carriage, Toys, Games, and Sporting Goods</t>
  </si>
  <si>
    <t xml:space="preserve">Ceramic Tiles and Decor </t>
  </si>
  <si>
    <t>1/ - consists only of electrical wiring harness for motor vehicles</t>
  </si>
  <si>
    <t>2/ - includes crude and refined</t>
  </si>
  <si>
    <t>5/ - includes fresh, frozen, prepared or preserved in airtight containers</t>
  </si>
  <si>
    <t>0.0 - percent shares are less than 0.05 but not equal to zero</t>
  </si>
  <si>
    <t>n.e.s. - Not Elsewhere Specified</t>
  </si>
  <si>
    <t>Note: Growth rates were computed from actual values.</t>
  </si>
  <si>
    <t>3/ - excludes brakes and servo-brakes</t>
  </si>
  <si>
    <t>4/ - extracted from copper ores and concentrates</t>
  </si>
  <si>
    <t>Growth Rate 
(%)</t>
  </si>
  <si>
    <t>Baby Carriage, Toys, Games and Sporting Goods</t>
  </si>
  <si>
    <t>a - no export data</t>
  </si>
  <si>
    <t>- no percent shares/no growth rates</t>
  </si>
  <si>
    <t>0.00 - value is less than USD 5000</t>
  </si>
  <si>
    <t>b - growth rate is more than 1,000 percent</t>
  </si>
  <si>
    <t>Annual Growth Rate
(%)</t>
  </si>
  <si>
    <t>2024</t>
  </si>
  <si>
    <t>United States of America</t>
  </si>
  <si>
    <t>Japan</t>
  </si>
  <si>
    <t>People's Republic of China</t>
  </si>
  <si>
    <t>Republic of Korea</t>
  </si>
  <si>
    <t xml:space="preserve">Republic of China (Taiwan)                                                                                                                                                                                                                                                 </t>
  </si>
  <si>
    <t>Malaysia</t>
  </si>
  <si>
    <r>
      <t xml:space="preserve">Asia-Pacific Economic Cooperation (APEC) </t>
    </r>
    <r>
      <rPr>
        <vertAlign val="superscript"/>
        <sz val="10"/>
        <rFont val="Arial"/>
        <family val="2"/>
      </rPr>
      <t>1/</t>
    </r>
  </si>
  <si>
    <r>
      <t>East Asia</t>
    </r>
    <r>
      <rPr>
        <vertAlign val="superscript"/>
        <sz val="10"/>
        <rFont val="Arial"/>
        <family val="2"/>
      </rPr>
      <t xml:space="preserve"> 3/</t>
    </r>
  </si>
  <si>
    <r>
      <t>Regional Comprehensive Economic Partnership (RCEP)</t>
    </r>
    <r>
      <rPr>
        <vertAlign val="superscript"/>
        <sz val="10"/>
        <rFont val="Arial"/>
        <family val="2"/>
      </rPr>
      <t xml:space="preserve"> 2/</t>
    </r>
  </si>
  <si>
    <r>
      <t xml:space="preserve">Association of Southeast Asian Nations (ASEAN) </t>
    </r>
    <r>
      <rPr>
        <vertAlign val="superscript"/>
        <sz val="10"/>
        <rFont val="Arial"/>
        <family val="2"/>
      </rPr>
      <t>4/</t>
    </r>
  </si>
  <si>
    <r>
      <t>European Union (EU)</t>
    </r>
    <r>
      <rPr>
        <vertAlign val="superscript"/>
        <sz val="10"/>
        <rFont val="Arial"/>
        <family val="2"/>
      </rPr>
      <t xml:space="preserve"> 5/</t>
    </r>
  </si>
  <si>
    <r>
      <t xml:space="preserve">Rest of the World </t>
    </r>
    <r>
      <rPr>
        <vertAlign val="superscript"/>
        <sz val="10"/>
        <rFont val="Arial"/>
        <family val="2"/>
      </rPr>
      <t>6/</t>
    </r>
  </si>
  <si>
    <t>1/ - includes Australia, Brunei Darussalam, Canada, Chile, Chinese Taipei, Hong Kong, Indonesia, Japan, Malaysia, Mexico, New Zealand, Papua New Guinea, People’s Republic of China, Peru, Republic of Korea, Russia, Singapore, Thailand, United States of America, and Vietnam</t>
  </si>
  <si>
    <t>2/ - includes Hong Kong, Japan, Macau, Mongolia, People’s Republic of China, Republic of Korea, and Republic of China (Taiwan)</t>
  </si>
  <si>
    <t>3/ - includes Australia, Brunei Darussalam, Cambodia, Indonesia, Japan, Lao People's Democratic Republic, Malaysia, Myanmar, New Zealand, People's Republic of China, Republic of Korea, Singapore, Thailand, and Vietnam</t>
  </si>
  <si>
    <t>4/ - includes Brunei Darussalam, Cambodia, Indonesia, Lao People's Democratic Republic, Malaysia, Myanmar, Singapore, Thailand, and Vietnam</t>
  </si>
  <si>
    <t>5/ - includes Austria, Belgium, Bulgaria, Croatia, Cyprus, Czech Republic, Denmark, Estonia, Finland, France, Germany, Greece, Hungary, Ireland, Italy, Latvia, Lithuania, Luxembourg, Malta, Netherlands, Poland, Portugal, Romania, Slovakia, Slovenia, Spain, and Sweden</t>
  </si>
  <si>
    <t>6/ - includes all countries not included in the economic bloc</t>
  </si>
  <si>
    <t>Note: Details do not add up to total due to some countries which are in multiple economic blocs.</t>
  </si>
  <si>
    <t>Other Food and Live Animals</t>
  </si>
  <si>
    <r>
      <t xml:space="preserve">Telecommunication Equipment and Electrical Machinery </t>
    </r>
    <r>
      <rPr>
        <vertAlign val="superscript"/>
        <sz val="10"/>
        <rFont val="Arial"/>
        <family val="2"/>
      </rPr>
      <t>1/</t>
    </r>
  </si>
  <si>
    <t>Top 10 Imports Total</t>
  </si>
  <si>
    <t>Plastics in Primary and Non-Primary Forms</t>
  </si>
  <si>
    <t>Animal and Vegetable Oils and Fats</t>
  </si>
  <si>
    <r>
      <t xml:space="preserve">Textile Yarn, Fabrics, Made-Up Articles and Related Products </t>
    </r>
    <r>
      <rPr>
        <vertAlign val="superscript"/>
        <sz val="10"/>
        <rFont val="Arial"/>
        <family val="2"/>
      </rPr>
      <t>2/</t>
    </r>
  </si>
  <si>
    <t>Fish and Fish Preparations</t>
  </si>
  <si>
    <t>Textiles Fiber and Their Waste</t>
  </si>
  <si>
    <t>Pulp and Waste Paper</t>
  </si>
  <si>
    <t>Other Mineral Fuels and Lubricant</t>
  </si>
  <si>
    <t>1/ - includes telecommunications and sound recording and reproducing apparatus and equipment</t>
  </si>
  <si>
    <t>2/ - includes on consignment and not on consignment</t>
  </si>
  <si>
    <t>a - no import data</t>
  </si>
  <si>
    <t>- no growth rate</t>
  </si>
  <si>
    <t>Telecommunication Equipment and Electrical Machinery</t>
  </si>
  <si>
    <t>Land Transport Equipment excluding Passenger Cars and Motorized cycle</t>
  </si>
  <si>
    <t>Professional Scientific and Control Instrumentation, Photographic Equipment and Optical Goods</t>
  </si>
  <si>
    <t xml:space="preserve">     Unmilled cereals excluding rice and corn</t>
  </si>
  <si>
    <t xml:space="preserve">           Synthetic Fibers</t>
  </si>
  <si>
    <t xml:space="preserve">           Medicinal and pharmaceutical chemicals</t>
  </si>
  <si>
    <t xml:space="preserve">           Fertilizer excluding urea</t>
  </si>
  <si>
    <t xml:space="preserve">     Materials/Accessories for the manufacture of   
     electronic equipment</t>
  </si>
  <si>
    <r>
      <t xml:space="preserve">Others </t>
    </r>
    <r>
      <rPr>
        <vertAlign val="superscript"/>
        <sz val="10"/>
        <rFont val="Arial"/>
        <family val="2"/>
      </rPr>
      <t>1/</t>
    </r>
  </si>
  <si>
    <t xml:space="preserve">     Miscellaneous manufactures</t>
  </si>
  <si>
    <t xml:space="preserve">     Beverages and tobacco manufacture</t>
  </si>
  <si>
    <t xml:space="preserve">     Articles of apparel, accessories</t>
  </si>
  <si>
    <t>- no percent shares/no growth rate</t>
  </si>
  <si>
    <t>0.0 - percent shares and growth rate are less than 0.05 but not equal to zero</t>
  </si>
  <si>
    <t>1/ - includes diesel fuel and fuel oils, light oils and preparations, aviation turbine fuel, and other mineral fuels, lubricant and related materials</t>
  </si>
  <si>
    <t>Note: Details may not add up to total due to rounding.</t>
  </si>
  <si>
    <t xml:space="preserve">Republic of Korea </t>
  </si>
  <si>
    <t>Republic of China (Taiwan)</t>
  </si>
  <si>
    <t>a - growth rate is more than 1,000 percent</t>
  </si>
  <si>
    <t>2/ - includes Australia, Brunei Darussalam, Cambodia, Indonesia, Japan, Lao People's Democratic Republic, Malaysia, Myanmar, New Zealand, People's Republic of China, Republic of Korea, Singapore, Thailand, and Vietnam</t>
  </si>
  <si>
    <t>3/ - includes Hong Kong, Japan, Macau, Mongolia, People’s Republic of China, Republic of Korea, and Republic of China (Taiwan)</t>
  </si>
  <si>
    <r>
      <t xml:space="preserve">Total Trade </t>
    </r>
    <r>
      <rPr>
        <b/>
        <vertAlign val="superscript"/>
        <sz val="10"/>
        <rFont val="Arial"/>
        <family val="2"/>
      </rPr>
      <t>p</t>
    </r>
  </si>
  <si>
    <r>
      <t xml:space="preserve">Imports </t>
    </r>
    <r>
      <rPr>
        <b/>
        <vertAlign val="superscript"/>
        <sz val="10"/>
        <rFont val="Arial"/>
        <family val="2"/>
      </rPr>
      <t>p</t>
    </r>
  </si>
  <si>
    <r>
      <t xml:space="preserve">Exports </t>
    </r>
    <r>
      <rPr>
        <b/>
        <vertAlign val="superscript"/>
        <sz val="10"/>
        <rFont val="Arial"/>
        <family val="2"/>
      </rPr>
      <t>p</t>
    </r>
  </si>
  <si>
    <r>
      <t xml:space="preserve">Balance of Trade in Goods </t>
    </r>
    <r>
      <rPr>
        <b/>
        <vertAlign val="superscript"/>
        <sz val="10"/>
        <rFont val="Arial"/>
        <family val="2"/>
      </rPr>
      <t>p</t>
    </r>
  </si>
  <si>
    <r>
      <t>Table 17. Balance of Trade by Major Trading Partner: February 2024</t>
    </r>
    <r>
      <rPr>
        <vertAlign val="superscript"/>
        <sz val="10"/>
        <rFont val="Arial"/>
        <family val="2"/>
      </rPr>
      <t>p</t>
    </r>
  </si>
  <si>
    <r>
      <t>Table 18. Balance of Trade for Selected Economic Blocs: February 2024</t>
    </r>
    <r>
      <rPr>
        <vertAlign val="superscript"/>
        <sz val="10"/>
        <rFont val="Arial"/>
        <family val="2"/>
      </rPr>
      <t>p</t>
    </r>
  </si>
  <si>
    <t>Geographic Regions</t>
  </si>
  <si>
    <t>Exports to</t>
  </si>
  <si>
    <t>Imports from</t>
  </si>
  <si>
    <r>
      <t xml:space="preserve">East Asia </t>
    </r>
    <r>
      <rPr>
        <vertAlign val="superscript"/>
        <sz val="10"/>
        <rFont val="Arial"/>
        <family val="2"/>
      </rPr>
      <t>1/</t>
    </r>
  </si>
  <si>
    <r>
      <t xml:space="preserve">Southeast Asia </t>
    </r>
    <r>
      <rPr>
        <vertAlign val="superscript"/>
        <sz val="10"/>
        <rFont val="Arial"/>
        <family val="2"/>
      </rPr>
      <t>2/</t>
    </r>
  </si>
  <si>
    <r>
      <t xml:space="preserve">Northern America </t>
    </r>
    <r>
      <rPr>
        <vertAlign val="superscript"/>
        <sz val="10"/>
        <rFont val="Arial"/>
        <family val="2"/>
      </rPr>
      <t>3/</t>
    </r>
  </si>
  <si>
    <r>
      <t xml:space="preserve">Western Europe </t>
    </r>
    <r>
      <rPr>
        <vertAlign val="superscript"/>
        <sz val="10"/>
        <rFont val="Arial"/>
        <family val="2"/>
      </rPr>
      <t>4/</t>
    </r>
  </si>
  <si>
    <r>
      <t xml:space="preserve">Australia and New Zealand </t>
    </r>
    <r>
      <rPr>
        <vertAlign val="superscript"/>
        <sz val="10"/>
        <rFont val="Arial"/>
        <family val="2"/>
      </rPr>
      <t>7/</t>
    </r>
  </si>
  <si>
    <r>
      <t xml:space="preserve">Rest of the World (ROW) </t>
    </r>
    <r>
      <rPr>
        <vertAlign val="superscript"/>
        <sz val="10"/>
        <rFont val="Arial"/>
        <family val="2"/>
      </rPr>
      <t>16/</t>
    </r>
  </si>
  <si>
    <t>1/ - includes Hong Kong, Japan, Macau, Mongolia, People’s Republic of China, Republic of Korea, and Republic of China (Taiwan)</t>
  </si>
  <si>
    <t>2/ - includes Brunei Darussalam, Cambodia, Indonesia, Lao People's Democratic Republic, Malaysia, Myanmar, Singapore, Thailand, Timor-Leste, and Vietnam</t>
  </si>
  <si>
    <t>3/ - includes Alaska, Bermuda, Canada, Greenland, Saint Pierre and Miquelon, and United States of America</t>
  </si>
  <si>
    <t>4/ - includes Austria, Belgium, France, Germany, Liechtenstein, Luxembourg, Monaco, Netherlands, Netherlands Antilles, and Switzerland</t>
  </si>
  <si>
    <t>7/ - includes Australia, Christmas Island, Cocos (Keeling) Islands, Heard Island and McDonald Islands, New Zealand, and Norfolk Island</t>
  </si>
  <si>
    <t>16/ - includes all other countries not included in the geographic regions</t>
  </si>
  <si>
    <r>
      <t>February 2024</t>
    </r>
    <r>
      <rPr>
        <b/>
        <vertAlign val="superscript"/>
        <sz val="10"/>
        <rFont val="Arial"/>
        <family val="2"/>
      </rPr>
      <t>p</t>
    </r>
  </si>
  <si>
    <r>
      <t xml:space="preserve">Northern Africa </t>
    </r>
    <r>
      <rPr>
        <vertAlign val="superscript"/>
        <sz val="10"/>
        <rFont val="Arial"/>
        <family val="2"/>
      </rPr>
      <t>14/</t>
    </r>
  </si>
  <si>
    <r>
      <t xml:space="preserve">Micronesia </t>
    </r>
    <r>
      <rPr>
        <vertAlign val="superscript"/>
        <sz val="10"/>
        <rFont val="Arial"/>
        <family val="2"/>
      </rPr>
      <t>15/</t>
    </r>
  </si>
  <si>
    <r>
      <t xml:space="preserve">Western Asia </t>
    </r>
    <r>
      <rPr>
        <vertAlign val="superscript"/>
        <sz val="10"/>
        <rFont val="Arial"/>
        <family val="2"/>
      </rPr>
      <t>5/</t>
    </r>
  </si>
  <si>
    <r>
      <t xml:space="preserve">South America </t>
    </r>
    <r>
      <rPr>
        <vertAlign val="superscript"/>
        <sz val="10"/>
        <rFont val="Arial"/>
        <family val="2"/>
      </rPr>
      <t>6/</t>
    </r>
  </si>
  <si>
    <r>
      <t xml:space="preserve">Southern Asia </t>
    </r>
    <r>
      <rPr>
        <vertAlign val="superscript"/>
        <sz val="10"/>
        <rFont val="Arial"/>
        <family val="2"/>
      </rPr>
      <t>8/</t>
    </r>
  </si>
  <si>
    <r>
      <t xml:space="preserve">Northern Europe </t>
    </r>
    <r>
      <rPr>
        <vertAlign val="superscript"/>
        <sz val="10"/>
        <rFont val="Arial"/>
        <family val="2"/>
      </rPr>
      <t>9/</t>
    </r>
  </si>
  <si>
    <r>
      <t xml:space="preserve">Southern Europe </t>
    </r>
    <r>
      <rPr>
        <vertAlign val="superscript"/>
        <sz val="10"/>
        <rFont val="Arial"/>
        <family val="2"/>
      </rPr>
      <t>10/</t>
    </r>
  </si>
  <si>
    <r>
      <t xml:space="preserve">Central America </t>
    </r>
    <r>
      <rPr>
        <vertAlign val="superscript"/>
        <sz val="10"/>
        <rFont val="Arial"/>
        <family val="2"/>
      </rPr>
      <t>11/</t>
    </r>
  </si>
  <si>
    <r>
      <t xml:space="preserve">Eastern Europe </t>
    </r>
    <r>
      <rPr>
        <vertAlign val="superscript"/>
        <sz val="10"/>
        <rFont val="Arial"/>
        <family val="2"/>
      </rPr>
      <t>12/</t>
    </r>
  </si>
  <si>
    <r>
      <t xml:space="preserve">Central Asia </t>
    </r>
    <r>
      <rPr>
        <vertAlign val="superscript"/>
        <sz val="10"/>
        <rFont val="Arial"/>
        <family val="2"/>
      </rPr>
      <t>13/</t>
    </r>
  </si>
  <si>
    <t>5/ - includes Armenia, Azerbaijan, Bahrain, Cyprus, Georgia, Iraq, Israel, Jordan, Kuwait, Lebanon, Oman, Qatar, Saudi Arabia, State of Palestine, Syrian Arab Republic, Turkey, United Arab Emirates, and Yemen</t>
  </si>
  <si>
    <t>6/ - includes Argentina, Bolivia (Plurinational State of), Bouvet Island, Brazil, Chile, Colombia, Ecuador, Falkland Islands (Malvinas), French Guiana, Guyana, Paraguay, Peru, South Georgia and the South Sandwich Islands, Suriname, Uruguay, and Venezuela (Bolivarian Republic of)</t>
  </si>
  <si>
    <t>8/ - includes Afghanistan, Bangladesh, Bhutan, India, Iran (Islamic Republic of), Maldives, Nepal, Pakistan, and Sri Lanka</t>
  </si>
  <si>
    <t>9/ - includes Åland Islands, Channel Islands, Denmark, Estonia, Faeroe Islands, Finland, Iceland, Ireland, Latvia, Lithuania, Norway, Svalbard and Jan Mayen, Sweden, UK of Great Britain and N. Ireland</t>
  </si>
  <si>
    <t>10/ - includes Albania, Andorra, Bosnia and Herzegovina, Croatia, Gibraltar, Greece, Holy See, Italy, Malta, Montenegro, North Macedonia, Portugal, San Marino, Serbia, Slovenia, and Spain</t>
  </si>
  <si>
    <t>11/ - includes Belize, Costa Rica, El Salvador, Guatemala, Honduras, Mexico, Nicaragua, Panama, and Panama Canal Zone</t>
  </si>
  <si>
    <t>12/ - includes Belarus, Bulgaria, Czechia, Hungary, Poland, Republic of Moldova, Romania, Russian Federation, Slovakia, and Ukraine</t>
  </si>
  <si>
    <t>13/ - includes Kazakhstan, Kyrgyzstan, Tajikistan, Turkmenistan, and Uzbekistan</t>
  </si>
  <si>
    <t>14/ - includes Algeria, Egypt, Libya, Morocco, Sudan, Tunisia, and Western Sahara</t>
  </si>
  <si>
    <t>15/ - includes Guam, Kiribati, Marshall Islands, Micronesia (Federated States of), Nauru, Northern Mariana Islands, Palau, U.S. Minor Outlying Islands, United States Minor Outlying Islands, and Wake Islands</t>
  </si>
  <si>
    <r>
      <t>East Asia</t>
    </r>
    <r>
      <rPr>
        <vertAlign val="superscript"/>
        <sz val="10"/>
        <rFont val="Arial"/>
        <family val="2"/>
      </rPr>
      <t xml:space="preserve"> 2/</t>
    </r>
  </si>
  <si>
    <r>
      <t xml:space="preserve">Regional Comprehensive Economic Partnership (RCEP) </t>
    </r>
    <r>
      <rPr>
        <vertAlign val="superscript"/>
        <sz val="10"/>
        <rFont val="Arial"/>
        <family val="2"/>
      </rPr>
      <t>3/</t>
    </r>
  </si>
  <si>
    <r>
      <t xml:space="preserve">February </t>
    </r>
    <r>
      <rPr>
        <vertAlign val="superscript"/>
        <sz val="10"/>
        <rFont val="Arial"/>
        <family val="2"/>
      </rPr>
      <t>r</t>
    </r>
  </si>
  <si>
    <r>
      <t xml:space="preserve">March </t>
    </r>
    <r>
      <rPr>
        <vertAlign val="superscript"/>
        <sz val="10"/>
        <rFont val="Arial"/>
        <family val="2"/>
      </rPr>
      <t>r</t>
    </r>
  </si>
  <si>
    <r>
      <t xml:space="preserve">April </t>
    </r>
    <r>
      <rPr>
        <vertAlign val="superscript"/>
        <sz val="10"/>
        <rFont val="Arial"/>
        <family val="2"/>
      </rPr>
      <t>r</t>
    </r>
  </si>
  <si>
    <r>
      <t xml:space="preserve">May </t>
    </r>
    <r>
      <rPr>
        <vertAlign val="superscript"/>
        <sz val="10"/>
        <rFont val="Arial"/>
        <family val="2"/>
      </rPr>
      <t>r</t>
    </r>
  </si>
  <si>
    <r>
      <t xml:space="preserve">June </t>
    </r>
    <r>
      <rPr>
        <vertAlign val="superscript"/>
        <sz val="10"/>
        <rFont val="Arial"/>
        <family val="2"/>
      </rPr>
      <t>r</t>
    </r>
  </si>
  <si>
    <r>
      <t xml:space="preserve">July </t>
    </r>
    <r>
      <rPr>
        <vertAlign val="superscript"/>
        <sz val="10"/>
        <rFont val="Arial"/>
        <family val="2"/>
      </rPr>
      <t>r</t>
    </r>
  </si>
  <si>
    <r>
      <t xml:space="preserve">August </t>
    </r>
    <r>
      <rPr>
        <vertAlign val="superscript"/>
        <sz val="10"/>
        <rFont val="Arial"/>
        <family val="2"/>
      </rPr>
      <t>r</t>
    </r>
  </si>
  <si>
    <r>
      <t xml:space="preserve">September </t>
    </r>
    <r>
      <rPr>
        <vertAlign val="superscript"/>
        <sz val="10"/>
        <rFont val="Arial"/>
        <family val="2"/>
      </rPr>
      <t>r</t>
    </r>
  </si>
  <si>
    <r>
      <t xml:space="preserve">October </t>
    </r>
    <r>
      <rPr>
        <vertAlign val="superscript"/>
        <sz val="10"/>
        <rFont val="Arial"/>
        <family val="2"/>
      </rPr>
      <t>r</t>
    </r>
  </si>
  <si>
    <r>
      <t xml:space="preserve">November </t>
    </r>
    <r>
      <rPr>
        <vertAlign val="superscript"/>
        <sz val="10"/>
        <rFont val="Arial"/>
        <family val="2"/>
      </rPr>
      <t>r</t>
    </r>
  </si>
  <si>
    <r>
      <t xml:space="preserve">December </t>
    </r>
    <r>
      <rPr>
        <vertAlign val="superscript"/>
        <sz val="10"/>
        <rFont val="Arial"/>
        <family val="2"/>
      </rPr>
      <t>r</t>
    </r>
  </si>
  <si>
    <r>
      <t>Table 5. Philippine Exports by Commodity Group: February 2023</t>
    </r>
    <r>
      <rPr>
        <vertAlign val="superscript"/>
        <sz val="10"/>
        <rFont val="Arial"/>
        <family val="2"/>
      </rPr>
      <t>r</t>
    </r>
    <r>
      <rPr>
        <sz val="10"/>
        <rFont val="Arial"/>
        <family val="2"/>
      </rPr>
      <t xml:space="preserve"> and 2024</t>
    </r>
    <r>
      <rPr>
        <vertAlign val="superscript"/>
        <sz val="10"/>
        <rFont val="Arial"/>
        <family val="2"/>
      </rPr>
      <t>p</t>
    </r>
  </si>
  <si>
    <r>
      <t xml:space="preserve">February </t>
    </r>
    <r>
      <rPr>
        <b/>
        <vertAlign val="superscript"/>
        <sz val="10"/>
        <rFont val="Arial"/>
        <family val="2"/>
      </rPr>
      <t>r</t>
    </r>
  </si>
  <si>
    <r>
      <t>Table 6. Philippine Exports by Commodity Group: January to February, 2023</t>
    </r>
    <r>
      <rPr>
        <vertAlign val="superscript"/>
        <sz val="10"/>
        <rFont val="Arial"/>
        <family val="2"/>
      </rPr>
      <t>r</t>
    </r>
    <r>
      <rPr>
        <sz val="10"/>
        <rFont val="Arial"/>
        <family val="2"/>
      </rPr>
      <t xml:space="preserve"> and 2024</t>
    </r>
    <r>
      <rPr>
        <vertAlign val="superscript"/>
        <sz val="10"/>
        <rFont val="Arial"/>
        <family val="2"/>
      </rPr>
      <t>p</t>
    </r>
  </si>
  <si>
    <r>
      <t xml:space="preserve">Jan-Feb </t>
    </r>
    <r>
      <rPr>
        <b/>
        <vertAlign val="superscript"/>
        <sz val="10"/>
        <rFont val="Arial"/>
        <family val="2"/>
      </rPr>
      <t>r</t>
    </r>
  </si>
  <si>
    <r>
      <t>Table 7. Philippine Exports by Major Type of Goods: February 2023</t>
    </r>
    <r>
      <rPr>
        <vertAlign val="superscript"/>
        <sz val="10"/>
        <rFont val="Arial"/>
        <family val="2"/>
      </rPr>
      <t>r</t>
    </r>
    <r>
      <rPr>
        <sz val="10"/>
        <rFont val="Arial"/>
        <family val="2"/>
      </rPr>
      <t xml:space="preserve"> and 2024</t>
    </r>
    <r>
      <rPr>
        <vertAlign val="superscript"/>
        <sz val="10"/>
        <rFont val="Arial"/>
        <family val="2"/>
      </rPr>
      <t>p</t>
    </r>
  </si>
  <si>
    <r>
      <t>Table 8. Philippine Exports by Major Type of Goods: January to February, 2023</t>
    </r>
    <r>
      <rPr>
        <vertAlign val="superscript"/>
        <sz val="10"/>
        <rFont val="Arial"/>
        <family val="2"/>
      </rPr>
      <t>r</t>
    </r>
    <r>
      <rPr>
        <sz val="10"/>
        <rFont val="Arial"/>
        <family val="2"/>
      </rPr>
      <t xml:space="preserve"> and 2024</t>
    </r>
    <r>
      <rPr>
        <vertAlign val="superscript"/>
        <sz val="10"/>
        <rFont val="Arial"/>
        <family val="2"/>
      </rPr>
      <t>p</t>
    </r>
  </si>
  <si>
    <r>
      <t>Table 9. Philippine Export Statistics for the Top Ten Countries: February 2023</t>
    </r>
    <r>
      <rPr>
        <vertAlign val="superscript"/>
        <sz val="10"/>
        <rFont val="Arial"/>
        <family val="2"/>
      </rPr>
      <t>r</t>
    </r>
    <r>
      <rPr>
        <sz val="10"/>
        <rFont val="Arial"/>
        <family val="2"/>
      </rPr>
      <t xml:space="preserve"> and 2024</t>
    </r>
    <r>
      <rPr>
        <vertAlign val="superscript"/>
        <sz val="10"/>
        <rFont val="Arial"/>
        <family val="2"/>
      </rPr>
      <t>p</t>
    </r>
  </si>
  <si>
    <r>
      <t>Table 10. Philippine Export Statistics for Selected Economic Blocs: February 2023</t>
    </r>
    <r>
      <rPr>
        <vertAlign val="superscript"/>
        <sz val="10"/>
        <rFont val="Arial"/>
        <family val="2"/>
      </rPr>
      <t>r</t>
    </r>
    <r>
      <rPr>
        <sz val="10"/>
        <rFont val="Arial"/>
        <family val="2"/>
      </rPr>
      <t xml:space="preserve"> and 2024</t>
    </r>
    <r>
      <rPr>
        <vertAlign val="superscript"/>
        <sz val="10"/>
        <rFont val="Arial"/>
        <family val="2"/>
      </rPr>
      <t>p</t>
    </r>
  </si>
  <si>
    <r>
      <t>Table 11. Philippine Imports by Commodity Group: February 2023</t>
    </r>
    <r>
      <rPr>
        <vertAlign val="superscript"/>
        <sz val="10"/>
        <rFont val="Arial"/>
        <family val="2"/>
      </rPr>
      <t>r</t>
    </r>
    <r>
      <rPr>
        <sz val="10"/>
        <rFont val="Arial"/>
        <family val="2"/>
      </rPr>
      <t xml:space="preserve"> and 2024</t>
    </r>
    <r>
      <rPr>
        <vertAlign val="superscript"/>
        <sz val="10"/>
        <rFont val="Arial"/>
        <family val="2"/>
      </rPr>
      <t>p</t>
    </r>
  </si>
  <si>
    <r>
      <t>Table 12. Philippine Imports by Commodity Group: January to February, 2023</t>
    </r>
    <r>
      <rPr>
        <vertAlign val="superscript"/>
        <sz val="10"/>
        <rFont val="Arial"/>
        <family val="2"/>
      </rPr>
      <t>r</t>
    </r>
    <r>
      <rPr>
        <sz val="10"/>
        <rFont val="Arial"/>
        <family val="2"/>
      </rPr>
      <t xml:space="preserve"> and 2024</t>
    </r>
    <r>
      <rPr>
        <vertAlign val="superscript"/>
        <sz val="10"/>
        <rFont val="Arial"/>
        <family val="2"/>
      </rPr>
      <t>p</t>
    </r>
  </si>
  <si>
    <r>
      <t>Table 13. Philippine Imports by Major Type of Goods: February 2023</t>
    </r>
    <r>
      <rPr>
        <vertAlign val="superscript"/>
        <sz val="10"/>
        <rFont val="Arial"/>
        <family val="2"/>
      </rPr>
      <t>r</t>
    </r>
    <r>
      <rPr>
        <sz val="10"/>
        <rFont val="Arial"/>
        <family val="2"/>
      </rPr>
      <t xml:space="preserve"> and 2024</t>
    </r>
    <r>
      <rPr>
        <vertAlign val="superscript"/>
        <sz val="10"/>
        <rFont val="Arial"/>
        <family val="2"/>
      </rPr>
      <t>p</t>
    </r>
  </si>
  <si>
    <r>
      <t>Table 14. Philippine Imports by Major Type of Goods: January to February, 2023</t>
    </r>
    <r>
      <rPr>
        <vertAlign val="superscript"/>
        <sz val="10"/>
        <rFont val="Arial"/>
        <family val="2"/>
      </rPr>
      <t>r</t>
    </r>
    <r>
      <rPr>
        <sz val="10"/>
        <rFont val="Arial"/>
        <family val="2"/>
      </rPr>
      <t xml:space="preserve"> and 2024</t>
    </r>
    <r>
      <rPr>
        <vertAlign val="superscript"/>
        <sz val="10"/>
        <rFont val="Arial"/>
        <family val="2"/>
      </rPr>
      <t>p</t>
    </r>
  </si>
  <si>
    <r>
      <t>Table 15. Philippine Import Statistics for the Top Ten Countries: February 2023</t>
    </r>
    <r>
      <rPr>
        <vertAlign val="superscript"/>
        <sz val="10"/>
        <rFont val="Arial"/>
        <family val="2"/>
      </rPr>
      <t>r</t>
    </r>
    <r>
      <rPr>
        <sz val="10"/>
        <rFont val="Arial"/>
        <family val="2"/>
      </rPr>
      <t xml:space="preserve"> and 2024</t>
    </r>
    <r>
      <rPr>
        <vertAlign val="superscript"/>
        <sz val="10"/>
        <rFont val="Arial"/>
        <family val="2"/>
      </rPr>
      <t>p</t>
    </r>
  </si>
  <si>
    <r>
      <t>Table 16. Philippine Import Statistics for Selected Economic Blocs: February 2023</t>
    </r>
    <r>
      <rPr>
        <vertAlign val="superscript"/>
        <sz val="10"/>
        <rFont val="Arial"/>
        <family val="2"/>
      </rPr>
      <t>r</t>
    </r>
    <r>
      <rPr>
        <sz val="10"/>
        <rFont val="Arial"/>
        <family val="2"/>
      </rPr>
      <t xml:space="preserve"> and 2024</t>
    </r>
    <r>
      <rPr>
        <vertAlign val="superscript"/>
        <sz val="10"/>
        <rFont val="Arial"/>
        <family val="2"/>
      </rPr>
      <t>p</t>
    </r>
  </si>
  <si>
    <r>
      <t>Table 19. Philippine Total Trade, Exports, Imports, and Balance of Trade in Goods by Geographic Region: February 2023</t>
    </r>
    <r>
      <rPr>
        <vertAlign val="superscript"/>
        <sz val="10"/>
        <rFont val="Arial"/>
        <family val="2"/>
      </rPr>
      <t>r</t>
    </r>
    <r>
      <rPr>
        <sz val="10"/>
        <rFont val="Arial"/>
        <family val="2"/>
      </rPr>
      <t xml:space="preserve"> and 2024</t>
    </r>
    <r>
      <rPr>
        <vertAlign val="superscript"/>
        <sz val="10"/>
        <rFont val="Arial"/>
        <family val="2"/>
      </rPr>
      <t>p</t>
    </r>
  </si>
  <si>
    <r>
      <t>February 2023</t>
    </r>
    <r>
      <rPr>
        <b/>
        <vertAlign val="superscript"/>
        <sz val="10"/>
        <rFont val="Arial"/>
        <family val="2"/>
      </rPr>
      <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</si>
</sst>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_);_(* \(#,##0\);_(* &quot;-&quot;??_);_(@_)"/>
    <numFmt numFmtId="165" formatCode="_(* #,##0.0_);_(* \(#,##0.0\);_(* &quot;-&quot;??_);_(@_)"/>
    <numFmt numFmtId="166" formatCode="#,###.00,,"/>
    <numFmt numFmtId="167" formatCode="#,##0.00,,"/>
    <numFmt numFmtId="168" formatCode="#,###,"/>
    <numFmt numFmtId="169" formatCode="[$-F400]h:mm:ss\ AM/PM"/>
    <numFmt numFmtId="170" formatCode="General_)"/>
    <numFmt numFmtId="171" formatCode="_(* #,###.00,,_);_(* \(#,###.00,,\);_(* &quot;-&quot;??_);_(@_)"/>
    <numFmt numFmtId="172" formatCode="_(* #,###.00,,_);_(* \-#,###.00,,;_(* &quot;-&quot;??_);_(@_)"/>
    <numFmt numFmtId="173" formatCode="#,##0.0"/>
    <numFmt numFmtId="174" formatCode="0.0"/>
    <numFmt numFmtId="175" formatCode="_(* #,##0.00,,_);_(* \-#,##0.00,,;_(* &quot;-&quot;??_);_(@_)"/>
    <numFmt numFmtId="176" formatCode="_(* #,##0.00,,_);_(* \(#,##0.00,,\);_(* &quot;-&quot;??_);_(@_)"/>
    <numFmt numFmtId="177" formatCode="_*\ #,##0.00,,;_*\ \-#,##0.00,,;_*\ &quot;-&quot;??;_(@_)"/>
    <numFmt numFmtId="178" formatCode="_*\ #,##0.00,,;_(* \-#,##0.00,,;_(* &quot;-&quot;??_);_(@_)"/>
  </numFmts>
  <fonts count="21" x14ac:knownFonts="1">
    <font>
      <sz val="11"/>
      <color theme="1"/>
      <name val="Aptos Narrow"/>
      <family val="2"/>
      <scheme val="minor"/>
    </font>
    <font>
      <sz val="10"/>
      <name val="Arial"/>
      <family val="2"/>
    </font>
    <font>
      <sz val="11"/>
      <name val="Arial"/>
      <family val="2"/>
    </font>
    <font>
      <sz val="9"/>
      <name val="Arial"/>
      <family val="2"/>
    </font>
    <font>
      <sz val="11"/>
      <color theme="1"/>
      <name val="Aptos Narrow"/>
      <family val="2"/>
      <scheme val="minor"/>
    </font>
    <font>
      <b/>
      <sz val="10"/>
      <name val="Arial"/>
      <family val="2"/>
    </font>
    <font>
      <b/>
      <sz val="10"/>
      <color indexed="8"/>
      <name val="Arial"/>
      <family val="2"/>
    </font>
    <font>
      <sz val="10"/>
      <color indexed="8"/>
      <name val="Arial"/>
      <family val="2"/>
    </font>
    <font>
      <b/>
      <sz val="9"/>
      <name val="Arial"/>
      <family val="2"/>
    </font>
    <font>
      <b/>
      <vertAlign val="superscript"/>
      <sz val="10"/>
      <name val="Arial"/>
      <family val="2"/>
    </font>
    <font>
      <vertAlign val="superscript"/>
      <sz val="10"/>
      <name val="Arial"/>
      <family val="2"/>
    </font>
    <font>
      <b/>
      <i/>
      <sz val="10"/>
      <name val="Arial"/>
      <family val="2"/>
    </font>
    <font>
      <i/>
      <sz val="10"/>
      <name val="Arial"/>
      <family val="2"/>
    </font>
    <font>
      <i/>
      <sz val="9"/>
      <name val="Arial"/>
      <family val="2"/>
    </font>
    <font>
      <b/>
      <sz val="10"/>
      <color theme="1"/>
      <name val="Arial"/>
      <family val="2"/>
    </font>
    <font>
      <sz val="11"/>
      <color theme="1"/>
      <name val="Arial"/>
      <family val="2"/>
    </font>
    <font>
      <sz val="10"/>
      <color theme="1"/>
      <name val="Arial"/>
      <family val="2"/>
    </font>
    <font>
      <b/>
      <i/>
      <sz val="9"/>
      <name val="Arial"/>
      <family val="2"/>
    </font>
    <font>
      <i/>
      <sz val="9"/>
      <name val="Aptos Narrow"/>
      <family val="2"/>
      <scheme val="minor"/>
    </font>
    <font>
      <i/>
      <sz val="9"/>
      <color theme="1"/>
      <name val="Arial"/>
      <family val="2"/>
    </font>
    <font>
      <i/>
      <sz val="10"/>
      <color theme="1"/>
      <name val="Arial"/>
      <family val="2"/>
    </font>
  </fonts>
  <fills count="2">
    <fill>
      <patternFill patternType="none"/>
    </fill>
    <fill>
      <patternFill patternType="gray125"/>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style="thin">
        <color indexed="64"/>
      </left>
      <right/>
      <top style="thin">
        <color rgb="FF000000"/>
      </top>
      <bottom/>
      <diagonal/>
    </border>
  </borders>
  <cellStyleXfs count="16">
    <xf numFmtId="0" fontId="0" fillId="0" borderId="0"/>
    <xf numFmtId="0" fontId="1"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11">
    <xf numFmtId="0" fontId="0" fillId="0" borderId="0" xfId="0"/>
    <xf numFmtId="0" fontId="1" fillId="0" borderId="0" xfId="1"/>
    <xf numFmtId="0" fontId="3" fillId="0" borderId="0" xfId="1" applyFont="1" applyAlignment="1">
      <alignment horizontal="left"/>
    </xf>
    <xf numFmtId="0" fontId="1" fillId="0" borderId="7" xfId="1" applyBorder="1" applyAlignment="1">
      <alignment horizontal="center" vertical="center" wrapText="1"/>
    </xf>
    <xf numFmtId="165" fontId="1" fillId="0" borderId="0" xfId="1" applyNumberFormat="1"/>
    <xf numFmtId="165" fontId="1" fillId="0" borderId="6" xfId="1" applyNumberFormat="1" applyBorder="1"/>
    <xf numFmtId="0" fontId="3" fillId="0" borderId="0" xfId="1" applyFont="1"/>
    <xf numFmtId="0" fontId="1" fillId="0" borderId="0" xfId="1" applyAlignment="1">
      <alignment horizontal="centerContinuous"/>
    </xf>
    <xf numFmtId="164" fontId="1" fillId="0" borderId="0" xfId="2" applyNumberFormat="1" applyFont="1"/>
    <xf numFmtId="43" fontId="1" fillId="0" borderId="0" xfId="2" applyFont="1"/>
    <xf numFmtId="171" fontId="1" fillId="0" borderId="0" xfId="1" applyNumberFormat="1"/>
    <xf numFmtId="0" fontId="7" fillId="0" borderId="0" xfId="1" applyFont="1"/>
    <xf numFmtId="0" fontId="7" fillId="0" borderId="0" xfId="1" applyFont="1" applyAlignment="1">
      <alignment horizontal="center"/>
    </xf>
    <xf numFmtId="43" fontId="7" fillId="0" borderId="0" xfId="1" applyNumberFormat="1" applyFont="1"/>
    <xf numFmtId="0" fontId="7" fillId="0" borderId="6" xfId="1" applyFont="1" applyBorder="1" applyAlignment="1">
      <alignment horizontal="center"/>
    </xf>
    <xf numFmtId="1" fontId="1" fillId="0" borderId="0" xfId="1" quotePrefix="1" applyNumberFormat="1" applyAlignment="1">
      <alignment horizontal="left"/>
    </xf>
    <xf numFmtId="166" fontId="7" fillId="0" borderId="0" xfId="2" applyNumberFormat="1" applyFont="1" applyFill="1" applyBorder="1" applyProtection="1"/>
    <xf numFmtId="166" fontId="7" fillId="0" borderId="0" xfId="2" applyNumberFormat="1" applyFont="1" applyFill="1" applyBorder="1"/>
    <xf numFmtId="171" fontId="7" fillId="0" borderId="0" xfId="1" applyNumberFormat="1" applyFont="1"/>
    <xf numFmtId="0" fontId="7" fillId="0" borderId="0" xfId="1" applyFont="1" applyAlignment="1">
      <alignment horizontal="left"/>
    </xf>
    <xf numFmtId="1" fontId="1" fillId="0" borderId="0" xfId="1" applyNumberFormat="1" applyAlignment="1">
      <alignment horizontal="center"/>
    </xf>
    <xf numFmtId="1" fontId="1" fillId="0" borderId="0" xfId="1" applyNumberFormat="1"/>
    <xf numFmtId="43" fontId="7" fillId="0" borderId="0" xfId="2" applyFont="1" applyFill="1" applyBorder="1" applyProtection="1"/>
    <xf numFmtId="43" fontId="7" fillId="0" borderId="0" xfId="2" applyFont="1" applyFill="1" applyBorder="1"/>
    <xf numFmtId="0" fontId="1" fillId="0" borderId="0" xfId="1" applyAlignment="1">
      <alignment horizontal="left" vertical="top" wrapText="1"/>
    </xf>
    <xf numFmtId="43" fontId="7" fillId="0" borderId="0" xfId="2" applyFont="1" applyBorder="1"/>
    <xf numFmtId="0" fontId="1" fillId="0" borderId="0" xfId="1" applyAlignment="1">
      <alignment horizontal="left"/>
    </xf>
    <xf numFmtId="0" fontId="1" fillId="0" borderId="0" xfId="1" applyAlignment="1">
      <alignment horizontal="center"/>
    </xf>
    <xf numFmtId="0" fontId="5" fillId="0" borderId="0" xfId="1" applyFont="1" applyAlignment="1">
      <alignment horizontal="center"/>
    </xf>
    <xf numFmtId="0" fontId="5" fillId="0" borderId="0" xfId="1" applyFont="1"/>
    <xf numFmtId="0" fontId="5" fillId="0" borderId="0" xfId="1" quotePrefix="1" applyFont="1" applyAlignment="1">
      <alignment horizontal="center"/>
    </xf>
    <xf numFmtId="169" fontId="1" fillId="0" borderId="0" xfId="1" applyNumberFormat="1"/>
    <xf numFmtId="40" fontId="1" fillId="0" borderId="0" xfId="1" applyNumberFormat="1"/>
    <xf numFmtId="1" fontId="5" fillId="0" borderId="0" xfId="1" quotePrefix="1" applyNumberFormat="1" applyFont="1" applyAlignment="1">
      <alignment horizontal="center"/>
    </xf>
    <xf numFmtId="1" fontId="5" fillId="0" borderId="0" xfId="1" applyNumberFormat="1" applyFont="1" applyAlignment="1">
      <alignment horizontal="center"/>
    </xf>
    <xf numFmtId="166" fontId="1" fillId="0" borderId="0" xfId="2" applyNumberFormat="1" applyFont="1" applyBorder="1"/>
    <xf numFmtId="43" fontId="1" fillId="0" borderId="0" xfId="1" applyNumberFormat="1"/>
    <xf numFmtId="1" fontId="1" fillId="0" borderId="6" xfId="1" applyNumberFormat="1" applyBorder="1" applyAlignment="1">
      <alignment horizontal="center"/>
    </xf>
    <xf numFmtId="1" fontId="1" fillId="0" borderId="6" xfId="1" applyNumberFormat="1" applyBorder="1"/>
    <xf numFmtId="169" fontId="1" fillId="0" borderId="6" xfId="1" applyNumberFormat="1" applyBorder="1"/>
    <xf numFmtId="0" fontId="1" fillId="0" borderId="6" xfId="1" applyBorder="1"/>
    <xf numFmtId="1" fontId="1" fillId="0" borderId="0" xfId="1" applyNumberFormat="1" applyAlignment="1">
      <alignment horizontal="left"/>
    </xf>
    <xf numFmtId="165" fontId="1" fillId="0" borderId="0" xfId="2" applyNumberFormat="1" applyFont="1" applyAlignment="1">
      <alignment horizontal="centerContinuous"/>
    </xf>
    <xf numFmtId="0" fontId="5" fillId="0" borderId="2" xfId="1" quotePrefix="1" applyFont="1" applyBorder="1" applyAlignment="1">
      <alignment horizontal="center" vertical="center"/>
    </xf>
    <xf numFmtId="165" fontId="5" fillId="0" borderId="2" xfId="1" applyNumberFormat="1" applyFont="1" applyBorder="1" applyAlignment="1">
      <alignment horizontal="center" vertical="center"/>
    </xf>
    <xf numFmtId="165" fontId="5" fillId="0" borderId="5" xfId="1" quotePrefix="1" applyNumberFormat="1" applyFont="1" applyBorder="1" applyAlignment="1">
      <alignment horizontal="center" vertical="center"/>
    </xf>
    <xf numFmtId="165" fontId="5" fillId="0" borderId="0" xfId="1" applyNumberFormat="1" applyFont="1"/>
    <xf numFmtId="166" fontId="1" fillId="0" borderId="0" xfId="1" applyNumberFormat="1"/>
    <xf numFmtId="43" fontId="5" fillId="0" borderId="0" xfId="2" applyFont="1"/>
    <xf numFmtId="0" fontId="1" fillId="0" borderId="6" xfId="1" applyBorder="1" applyAlignment="1">
      <alignment horizontal="center"/>
    </xf>
    <xf numFmtId="166" fontId="1" fillId="0" borderId="6" xfId="2" applyNumberFormat="1" applyFont="1" applyBorder="1"/>
    <xf numFmtId="166" fontId="1" fillId="0" borderId="6" xfId="1" applyNumberFormat="1" applyBorder="1"/>
    <xf numFmtId="165" fontId="1" fillId="0" borderId="6" xfId="2" applyNumberFormat="1" applyFont="1" applyBorder="1"/>
    <xf numFmtId="165" fontId="1" fillId="0" borderId="0" xfId="2" applyNumberFormat="1" applyFont="1"/>
    <xf numFmtId="1" fontId="1" fillId="0" borderId="0" xfId="1" quotePrefix="1" applyNumberFormat="1"/>
    <xf numFmtId="0" fontId="5" fillId="0" borderId="0" xfId="1" applyFont="1" applyAlignment="1">
      <alignment horizontal="centerContinuous"/>
    </xf>
    <xf numFmtId="168" fontId="5" fillId="0" borderId="0" xfId="1" applyNumberFormat="1" applyFont="1" applyAlignment="1">
      <alignment horizontal="centerContinuous"/>
    </xf>
    <xf numFmtId="0" fontId="12" fillId="0" borderId="0" xfId="1" applyFont="1"/>
    <xf numFmtId="43" fontId="1" fillId="0" borderId="7" xfId="2" applyFont="1" applyFill="1" applyBorder="1" applyAlignment="1"/>
    <xf numFmtId="168" fontId="1" fillId="0" borderId="7" xfId="2" quotePrefix="1" applyNumberFormat="1" applyFont="1" applyFill="1" applyBorder="1" applyAlignment="1"/>
    <xf numFmtId="165" fontId="1" fillId="0" borderId="7" xfId="2" applyNumberFormat="1" applyFont="1" applyFill="1" applyBorder="1" applyAlignment="1"/>
    <xf numFmtId="0" fontId="5" fillId="0" borderId="0" xfId="1" applyFont="1" applyAlignment="1">
      <alignment horizontal="left"/>
    </xf>
    <xf numFmtId="0" fontId="1" fillId="0" borderId="0" xfId="1" applyAlignment="1">
      <alignment wrapText="1"/>
    </xf>
    <xf numFmtId="0" fontId="1" fillId="0" borderId="0" xfId="1" quotePrefix="1" applyAlignment="1">
      <alignment horizontal="left" wrapText="1"/>
    </xf>
    <xf numFmtId="0" fontId="1" fillId="0" borderId="0" xfId="1" quotePrefix="1" applyAlignment="1">
      <alignment vertical="top" wrapText="1"/>
    </xf>
    <xf numFmtId="0" fontId="1" fillId="0" borderId="0" xfId="1" quotePrefix="1" applyAlignment="1">
      <alignment horizontal="left"/>
    </xf>
    <xf numFmtId="0" fontId="5" fillId="0" borderId="0" xfId="1" quotePrefix="1" applyFont="1" applyAlignment="1">
      <alignment horizontal="left"/>
    </xf>
    <xf numFmtId="168" fontId="1" fillId="0" borderId="0" xfId="1" applyNumberFormat="1"/>
    <xf numFmtId="168" fontId="1" fillId="0" borderId="0" xfId="2" applyNumberFormat="1" applyFont="1"/>
    <xf numFmtId="0" fontId="1" fillId="0" borderId="7" xfId="1" applyBorder="1"/>
    <xf numFmtId="43" fontId="1" fillId="0" borderId="0" xfId="2" applyFont="1" applyFill="1" applyBorder="1"/>
    <xf numFmtId="165" fontId="1" fillId="0" borderId="0" xfId="1" applyNumberFormat="1" applyAlignment="1">
      <alignment horizontal="centerContinuous"/>
    </xf>
    <xf numFmtId="1" fontId="11" fillId="0" borderId="0" xfId="1" applyNumberFormat="1" applyFont="1" applyAlignment="1">
      <alignment horizontal="centerContinuous"/>
    </xf>
    <xf numFmtId="1" fontId="11" fillId="0" borderId="0" xfId="1" quotePrefix="1" applyNumberFormat="1" applyFont="1" applyAlignment="1">
      <alignment horizontal="centerContinuous"/>
    </xf>
    <xf numFmtId="1" fontId="1" fillId="0" borderId="0" xfId="1" applyNumberFormat="1" applyAlignment="1">
      <alignment vertical="top"/>
    </xf>
    <xf numFmtId="0" fontId="1" fillId="0" borderId="0" xfId="1" applyAlignment="1">
      <alignment vertical="top" wrapText="1"/>
    </xf>
    <xf numFmtId="0" fontId="1" fillId="0" borderId="0" xfId="1" applyAlignment="1">
      <alignment horizontal="center" vertical="center" wrapText="1"/>
    </xf>
    <xf numFmtId="165" fontId="5" fillId="0" borderId="0" xfId="2" applyNumberFormat="1" applyFont="1"/>
    <xf numFmtId="0" fontId="1" fillId="0" borderId="0" xfId="1" quotePrefix="1" applyAlignment="1">
      <alignment horizontal="left" vertical="top" wrapText="1"/>
    </xf>
    <xf numFmtId="1" fontId="1" fillId="0" borderId="6" xfId="1" applyNumberFormat="1" applyBorder="1" applyAlignment="1">
      <alignment horizontal="center" vertical="top"/>
    </xf>
    <xf numFmtId="0" fontId="1" fillId="0" borderId="6" xfId="1" applyBorder="1" applyAlignment="1">
      <alignment horizontal="left" vertical="top" wrapText="1"/>
    </xf>
    <xf numFmtId="0" fontId="8" fillId="0" borderId="0" xfId="1" applyFont="1"/>
    <xf numFmtId="165" fontId="3" fillId="0" borderId="0" xfId="1" applyNumberFormat="1" applyFont="1"/>
    <xf numFmtId="0" fontId="13" fillId="0" borderId="0" xfId="1" applyFont="1"/>
    <xf numFmtId="1" fontId="3" fillId="0" borderId="0" xfId="1" applyNumberFormat="1" applyFont="1" applyAlignment="1">
      <alignment horizontal="left"/>
    </xf>
    <xf numFmtId="166" fontId="3" fillId="0" borderId="0" xfId="1" applyNumberFormat="1" applyFont="1"/>
    <xf numFmtId="166" fontId="8" fillId="0" borderId="0" xfId="1" applyNumberFormat="1" applyFont="1"/>
    <xf numFmtId="43" fontId="1" fillId="0" borderId="6" xfId="1" applyNumberFormat="1" applyBorder="1"/>
    <xf numFmtId="0" fontId="5" fillId="0" borderId="0" xfId="1" quotePrefix="1" applyFont="1" applyAlignment="1">
      <alignment horizontal="centerContinuous"/>
    </xf>
    <xf numFmtId="0" fontId="5" fillId="0" borderId="6" xfId="1" applyFont="1" applyBorder="1"/>
    <xf numFmtId="168" fontId="5" fillId="0" borderId="6" xfId="1" applyNumberFormat="1" applyFont="1" applyBorder="1"/>
    <xf numFmtId="165" fontId="5" fillId="0" borderId="6" xfId="2" applyNumberFormat="1" applyFont="1" applyBorder="1"/>
    <xf numFmtId="0" fontId="1" fillId="0" borderId="7" xfId="1" applyBorder="1" applyAlignment="1">
      <alignment horizontal="center" vertical="center"/>
    </xf>
    <xf numFmtId="168" fontId="5" fillId="0" borderId="7" xfId="1" quotePrefix="1" applyNumberFormat="1" applyFont="1" applyBorder="1" applyAlignment="1">
      <alignment horizontal="center"/>
    </xf>
    <xf numFmtId="3" fontId="5" fillId="0" borderId="7" xfId="1" quotePrefix="1" applyNumberFormat="1" applyFont="1" applyBorder="1" applyAlignment="1">
      <alignment horizontal="center"/>
    </xf>
    <xf numFmtId="168" fontId="5" fillId="0" borderId="7" xfId="2" quotePrefix="1" applyNumberFormat="1" applyFont="1" applyBorder="1" applyAlignment="1">
      <alignment horizontal="center"/>
    </xf>
    <xf numFmtId="165" fontId="5" fillId="0" borderId="7" xfId="2" applyNumberFormat="1" applyFont="1" applyBorder="1" applyAlignment="1">
      <alignment horizontal="centerContinuous"/>
    </xf>
    <xf numFmtId="43" fontId="5" fillId="0" borderId="6" xfId="2" applyFont="1" applyBorder="1" applyAlignment="1">
      <alignment horizontal="centerContinuous"/>
    </xf>
    <xf numFmtId="1" fontId="3" fillId="0" borderId="0" xfId="1" quotePrefix="1" applyNumberFormat="1" applyFont="1" applyAlignment="1">
      <alignment horizontal="left"/>
    </xf>
    <xf numFmtId="43" fontId="7" fillId="0" borderId="7" xfId="2" quotePrefix="1" applyFont="1" applyFill="1" applyBorder="1" applyAlignment="1" applyProtection="1">
      <alignment horizontal="center"/>
    </xf>
    <xf numFmtId="165" fontId="7" fillId="0" borderId="7" xfId="2" quotePrefix="1" applyNumberFormat="1" applyFont="1" applyFill="1" applyBorder="1" applyAlignment="1" applyProtection="1">
      <alignment horizontal="center"/>
    </xf>
    <xf numFmtId="43" fontId="7" fillId="0" borderId="0" xfId="2" quotePrefix="1" applyFont="1" applyFill="1" applyBorder="1" applyAlignment="1" applyProtection="1">
      <alignment horizontal="center"/>
    </xf>
    <xf numFmtId="165" fontId="7" fillId="0" borderId="0" xfId="2" quotePrefix="1" applyNumberFormat="1" applyFont="1" applyFill="1" applyBorder="1" applyAlignment="1" applyProtection="1">
      <alignment horizontal="center"/>
    </xf>
    <xf numFmtId="0" fontId="5" fillId="0" borderId="0" xfId="1" applyFont="1" applyAlignment="1">
      <alignment horizontal="center" wrapText="1"/>
    </xf>
    <xf numFmtId="167" fontId="5" fillId="0" borderId="0" xfId="2" applyNumberFormat="1" applyFont="1" applyBorder="1" applyAlignment="1">
      <alignment horizontal="right"/>
    </xf>
    <xf numFmtId="1" fontId="1" fillId="0" borderId="0" xfId="1" applyNumberFormat="1" applyAlignment="1">
      <alignment wrapText="1"/>
    </xf>
    <xf numFmtId="1" fontId="1" fillId="0" borderId="0" xfId="1" applyNumberFormat="1" applyAlignment="1">
      <alignment horizontal="center" vertical="top" wrapText="1"/>
    </xf>
    <xf numFmtId="43" fontId="1" fillId="0" borderId="0" xfId="2" applyFont="1" applyBorder="1" applyAlignment="1">
      <alignment horizontal="right"/>
    </xf>
    <xf numFmtId="4" fontId="1" fillId="0" borderId="0" xfId="1" quotePrefix="1" applyNumberFormat="1" applyAlignment="1">
      <alignment horizontal="left" wrapText="1"/>
    </xf>
    <xf numFmtId="1" fontId="1" fillId="0" borderId="6" xfId="1" applyNumberFormat="1" applyBorder="1" applyAlignment="1">
      <alignment wrapText="1"/>
    </xf>
    <xf numFmtId="167" fontId="1" fillId="0" borderId="6" xfId="1" applyNumberFormat="1" applyBorder="1"/>
    <xf numFmtId="166" fontId="5" fillId="0" borderId="0" xfId="1" applyNumberFormat="1" applyFont="1"/>
    <xf numFmtId="1" fontId="1" fillId="0" borderId="6" xfId="1" applyNumberFormat="1" applyBorder="1" applyAlignment="1">
      <alignment horizontal="center" vertical="top" wrapText="1"/>
    </xf>
    <xf numFmtId="0" fontId="1" fillId="0" borderId="6" xfId="1" quotePrefix="1" applyBorder="1" applyAlignment="1">
      <alignment horizontal="left" vertical="top" wrapText="1"/>
    </xf>
    <xf numFmtId="43" fontId="1" fillId="0" borderId="0" xfId="2" applyFont="1" applyBorder="1" applyAlignment="1">
      <alignment horizontal="center"/>
    </xf>
    <xf numFmtId="43" fontId="1" fillId="0" borderId="0" xfId="2" applyFont="1" applyBorder="1"/>
    <xf numFmtId="167" fontId="1" fillId="0" borderId="6" xfId="2" applyNumberFormat="1" applyFont="1" applyBorder="1"/>
    <xf numFmtId="43" fontId="1" fillId="0" borderId="6" xfId="2" applyFont="1" applyBorder="1" applyAlignment="1">
      <alignment horizontal="right"/>
    </xf>
    <xf numFmtId="165" fontId="1" fillId="0" borderId="6" xfId="2" applyNumberFormat="1" applyFont="1" applyBorder="1" applyAlignment="1">
      <alignment horizontal="center"/>
    </xf>
    <xf numFmtId="167" fontId="1" fillId="0" borderId="0" xfId="2" applyNumberFormat="1" applyFont="1" applyBorder="1"/>
    <xf numFmtId="165" fontId="1" fillId="0" borderId="0" xfId="2" applyNumberFormat="1" applyFont="1" applyBorder="1" applyAlignment="1">
      <alignment horizontal="center"/>
    </xf>
    <xf numFmtId="1" fontId="1" fillId="0" borderId="0" xfId="1" applyNumberFormat="1" applyAlignment="1">
      <alignment horizontal="left" wrapText="1"/>
    </xf>
    <xf numFmtId="43" fontId="5" fillId="0" borderId="2" xfId="4" quotePrefix="1" applyFont="1" applyFill="1" applyBorder="1" applyAlignment="1" applyProtection="1">
      <alignment horizontal="center"/>
    </xf>
    <xf numFmtId="43" fontId="5" fillId="0" borderId="5" xfId="4" quotePrefix="1" applyFont="1" applyFill="1" applyBorder="1" applyAlignment="1" applyProtection="1">
      <alignment horizontal="center"/>
    </xf>
    <xf numFmtId="0" fontId="5" fillId="0" borderId="0" xfId="1" applyFont="1" applyAlignment="1">
      <alignment horizontal="center" vertical="center" wrapText="1"/>
    </xf>
    <xf numFmtId="43" fontId="5" fillId="0" borderId="0" xfId="4" quotePrefix="1" applyFont="1" applyFill="1" applyBorder="1" applyAlignment="1" applyProtection="1">
      <alignment horizontal="center"/>
    </xf>
    <xf numFmtId="0" fontId="1" fillId="0" borderId="0" xfId="1" applyAlignment="1">
      <alignment horizontal="left" vertical="center" wrapText="1"/>
    </xf>
    <xf numFmtId="172" fontId="1" fillId="0" borderId="0" xfId="1" applyNumberFormat="1" applyAlignment="1">
      <alignment horizontal="right"/>
    </xf>
    <xf numFmtId="173" fontId="1" fillId="0" borderId="0" xfId="2" applyNumberFormat="1" applyFont="1" applyBorder="1" applyAlignment="1" applyProtection="1">
      <alignment horizontal="right"/>
    </xf>
    <xf numFmtId="173" fontId="1" fillId="0" borderId="0" xfId="2" applyNumberFormat="1" applyFont="1" applyFill="1" applyBorder="1" applyAlignment="1" applyProtection="1">
      <alignment horizontal="right"/>
    </xf>
    <xf numFmtId="0" fontId="5" fillId="0" borderId="6" xfId="1" applyFont="1" applyBorder="1" applyAlignment="1">
      <alignment horizontal="center" vertical="center" wrapText="1"/>
    </xf>
    <xf numFmtId="43" fontId="5" fillId="0" borderId="6" xfId="4" quotePrefix="1" applyFont="1" applyFill="1" applyBorder="1" applyAlignment="1" applyProtection="1">
      <alignment horizontal="center"/>
    </xf>
    <xf numFmtId="37" fontId="1" fillId="0" borderId="0" xfId="1" applyNumberFormat="1"/>
    <xf numFmtId="0" fontId="13" fillId="0" borderId="0" xfId="1" quotePrefix="1" applyFont="1" applyAlignment="1">
      <alignment horizontal="left"/>
    </xf>
    <xf numFmtId="0" fontId="13" fillId="0" borderId="0" xfId="1" applyFont="1" applyAlignment="1">
      <alignment horizontal="left"/>
    </xf>
    <xf numFmtId="37" fontId="3" fillId="0" borderId="0" xfId="1" applyNumberFormat="1" applyFont="1"/>
    <xf numFmtId="0" fontId="1" fillId="0" borderId="0" xfId="6"/>
    <xf numFmtId="165" fontId="1" fillId="0" borderId="0" xfId="4" applyNumberFormat="1" applyFont="1" applyFill="1"/>
    <xf numFmtId="0" fontId="12" fillId="0" borderId="0" xfId="6" applyFont="1"/>
    <xf numFmtId="0" fontId="5" fillId="0" borderId="5" xfId="1" applyFont="1" applyBorder="1" applyAlignment="1">
      <alignment horizontal="center" vertical="center"/>
    </xf>
    <xf numFmtId="0" fontId="5" fillId="0" borderId="0" xfId="6" applyFont="1"/>
    <xf numFmtId="49" fontId="5" fillId="0" borderId="2" xfId="1" quotePrefix="1" applyNumberFormat="1" applyFont="1" applyBorder="1" applyAlignment="1">
      <alignment horizontal="center" vertical="center"/>
    </xf>
    <xf numFmtId="174" fontId="5" fillId="0" borderId="2" xfId="1" quotePrefix="1" applyNumberFormat="1" applyFont="1" applyBorder="1" applyAlignment="1">
      <alignment horizontal="center" vertical="center" wrapText="1"/>
    </xf>
    <xf numFmtId="0" fontId="5" fillId="0" borderId="0" xfId="6" applyFont="1" applyAlignment="1">
      <alignment horizontal="center"/>
    </xf>
    <xf numFmtId="43" fontId="5" fillId="0" borderId="2" xfId="4" quotePrefix="1" applyFont="1" applyFill="1" applyBorder="1" applyAlignment="1" applyProtection="1">
      <alignment horizontal="center" vertical="center"/>
    </xf>
    <xf numFmtId="174" fontId="5" fillId="0" borderId="2" xfId="4" quotePrefix="1" applyNumberFormat="1" applyFont="1" applyFill="1" applyBorder="1" applyAlignment="1" applyProtection="1">
      <alignment horizontal="center" vertical="center"/>
    </xf>
    <xf numFmtId="165" fontId="5" fillId="0" borderId="5" xfId="4" quotePrefix="1" applyNumberFormat="1" applyFont="1" applyFill="1" applyBorder="1" applyAlignment="1" applyProtection="1">
      <alignment horizontal="center" vertical="center"/>
    </xf>
    <xf numFmtId="1" fontId="1" fillId="0" borderId="0" xfId="6" applyNumberFormat="1" applyAlignment="1">
      <alignment horizontal="center" vertical="top" wrapText="1"/>
    </xf>
    <xf numFmtId="1" fontId="1" fillId="0" borderId="0" xfId="6" applyNumberFormat="1" applyAlignment="1">
      <alignment horizontal="center" vertical="top"/>
    </xf>
    <xf numFmtId="0" fontId="5" fillId="0" borderId="0" xfId="1" applyFont="1" applyAlignment="1">
      <alignment horizontal="center" vertical="top" wrapText="1"/>
    </xf>
    <xf numFmtId="0" fontId="1" fillId="0" borderId="0" xfId="6" quotePrefix="1" applyAlignment="1">
      <alignment horizontal="left" vertical="top" wrapText="1"/>
    </xf>
    <xf numFmtId="0" fontId="1" fillId="0" borderId="0" xfId="6" applyAlignment="1">
      <alignment vertical="top" wrapText="1"/>
    </xf>
    <xf numFmtId="0" fontId="1" fillId="0" borderId="0" xfId="0" quotePrefix="1" applyFont="1" applyAlignment="1">
      <alignment horizontal="left"/>
    </xf>
    <xf numFmtId="167" fontId="1" fillId="0" borderId="0" xfId="2" applyNumberFormat="1" applyFont="1" applyAlignment="1">
      <alignment horizontal="right"/>
    </xf>
    <xf numFmtId="167" fontId="5" fillId="0" borderId="0" xfId="2" applyNumberFormat="1" applyFont="1" applyAlignment="1">
      <alignment horizontal="right"/>
    </xf>
    <xf numFmtId="167" fontId="1" fillId="0" borderId="0" xfId="2" applyNumberFormat="1" applyFont="1" applyBorder="1" applyAlignment="1">
      <alignment horizontal="right"/>
    </xf>
    <xf numFmtId="173" fontId="5" fillId="0" borderId="0" xfId="2" applyNumberFormat="1" applyFont="1" applyBorder="1" applyAlignment="1">
      <alignment horizontal="right"/>
    </xf>
    <xf numFmtId="173" fontId="1" fillId="0" borderId="0" xfId="2" applyNumberFormat="1" applyFont="1" applyBorder="1" applyAlignment="1">
      <alignment horizontal="right"/>
    </xf>
    <xf numFmtId="173" fontId="1" fillId="0" borderId="0" xfId="2" applyNumberFormat="1" applyFont="1" applyAlignment="1">
      <alignment horizontal="right"/>
    </xf>
    <xf numFmtId="173" fontId="5" fillId="0" borderId="0" xfId="2" applyNumberFormat="1" applyFont="1" applyAlignment="1">
      <alignment horizontal="right"/>
    </xf>
    <xf numFmtId="1" fontId="13" fillId="0" borderId="0" xfId="1" applyNumberFormat="1" applyFont="1" applyAlignment="1">
      <alignment horizontal="left"/>
    </xf>
    <xf numFmtId="174" fontId="8" fillId="0" borderId="0" xfId="6" applyNumberFormat="1" applyFont="1"/>
    <xf numFmtId="166" fontId="8" fillId="0" borderId="0" xfId="6" applyNumberFormat="1" applyFont="1"/>
    <xf numFmtId="174" fontId="8" fillId="0" borderId="0" xfId="4" applyNumberFormat="1" applyFont="1" applyFill="1" applyAlignment="1">
      <alignment horizontal="right"/>
    </xf>
    <xf numFmtId="0" fontId="3" fillId="0" borderId="0" xfId="6" applyFont="1"/>
    <xf numFmtId="0" fontId="8" fillId="0" borderId="0" xfId="6" applyFont="1"/>
    <xf numFmtId="1" fontId="13" fillId="0" borderId="0" xfId="1" quotePrefix="1" applyNumberFormat="1" applyFont="1" applyAlignment="1">
      <alignment horizontal="left"/>
    </xf>
    <xf numFmtId="0" fontId="13" fillId="0" borderId="0" xfId="0" quotePrefix="1" applyFont="1" applyAlignment="1">
      <alignment horizontal="left"/>
    </xf>
    <xf numFmtId="0" fontId="3" fillId="0" borderId="0" xfId="0" quotePrefix="1" applyFont="1" applyAlignment="1">
      <alignment horizontal="left"/>
    </xf>
    <xf numFmtId="39" fontId="3" fillId="0" borderId="0" xfId="0" applyNumberFormat="1" applyFont="1"/>
    <xf numFmtId="39" fontId="3" fillId="0" borderId="0" xfId="0" applyNumberFormat="1" applyFont="1" applyAlignment="1">
      <alignment horizontal="right"/>
    </xf>
    <xf numFmtId="0" fontId="3" fillId="0" borderId="0" xfId="0" applyFont="1"/>
    <xf numFmtId="168" fontId="3" fillId="0" borderId="0" xfId="1" applyNumberFormat="1" applyFont="1"/>
    <xf numFmtId="174" fontId="3" fillId="0" borderId="0" xfId="4" applyNumberFormat="1" applyFont="1" applyFill="1"/>
    <xf numFmtId="174" fontId="3" fillId="0" borderId="0" xfId="1" applyNumberFormat="1" applyFont="1"/>
    <xf numFmtId="174" fontId="3" fillId="0" borderId="0" xfId="4" applyNumberFormat="1" applyFont="1" applyFill="1" applyAlignment="1">
      <alignment horizontal="centerContinuous"/>
    </xf>
    <xf numFmtId="174" fontId="3" fillId="0" borderId="0" xfId="6" applyNumberFormat="1" applyFont="1"/>
    <xf numFmtId="166" fontId="3" fillId="0" borderId="0" xfId="6" applyNumberFormat="1" applyFont="1"/>
    <xf numFmtId="174" fontId="3" fillId="0" borderId="0" xfId="4" applyNumberFormat="1" applyFont="1" applyFill="1" applyBorder="1" applyAlignment="1">
      <alignment horizontal="right"/>
    </xf>
    <xf numFmtId="0" fontId="5" fillId="0" borderId="2" xfId="1" applyFont="1" applyBorder="1" applyAlignment="1">
      <alignment horizontal="centerContinuous" vertical="center"/>
    </xf>
    <xf numFmtId="0" fontId="1" fillId="0" borderId="0" xfId="6" applyAlignment="1">
      <alignment horizontal="center" vertical="top"/>
    </xf>
    <xf numFmtId="0" fontId="1" fillId="0" borderId="0" xfId="6" quotePrefix="1" applyAlignment="1">
      <alignment horizontal="left" vertical="top"/>
    </xf>
    <xf numFmtId="4" fontId="1" fillId="0" borderId="0" xfId="6" quotePrefix="1" applyNumberFormat="1" applyAlignment="1">
      <alignment horizontal="left" wrapText="1"/>
    </xf>
    <xf numFmtId="175" fontId="1" fillId="0" borderId="0" xfId="2" applyNumberFormat="1" applyFont="1" applyBorder="1" applyAlignment="1">
      <alignment horizontal="right"/>
    </xf>
    <xf numFmtId="175" fontId="5" fillId="0" borderId="0" xfId="2" applyNumberFormat="1" applyFont="1" applyAlignment="1">
      <alignment horizontal="right"/>
    </xf>
    <xf numFmtId="175" fontId="1" fillId="0" borderId="0" xfId="2" applyNumberFormat="1" applyFont="1" applyAlignment="1">
      <alignment horizontal="right"/>
    </xf>
    <xf numFmtId="175" fontId="1" fillId="0" borderId="0" xfId="1" applyNumberFormat="1" applyAlignment="1">
      <alignment horizontal="right"/>
    </xf>
    <xf numFmtId="173" fontId="5" fillId="0" borderId="0" xfId="1" applyNumberFormat="1" applyFont="1" applyAlignment="1">
      <alignment horizontal="right"/>
    </xf>
    <xf numFmtId="173" fontId="1" fillId="0" borderId="0" xfId="1" applyNumberFormat="1" applyAlignment="1">
      <alignment horizontal="right"/>
    </xf>
    <xf numFmtId="168" fontId="5" fillId="0" borderId="0" xfId="4" applyNumberFormat="1" applyFont="1" applyFill="1" applyAlignment="1">
      <alignment horizontal="centerContinuous"/>
    </xf>
    <xf numFmtId="43" fontId="5" fillId="0" borderId="0" xfId="4" applyFont="1" applyFill="1" applyAlignment="1">
      <alignment horizontal="centerContinuous"/>
    </xf>
    <xf numFmtId="0" fontId="5" fillId="0" borderId="2" xfId="1" applyFont="1" applyBorder="1" applyAlignment="1">
      <alignment horizontal="center" vertical="center"/>
    </xf>
    <xf numFmtId="49" fontId="5" fillId="0" borderId="1" xfId="1" quotePrefix="1" applyNumberFormat="1" applyFont="1" applyBorder="1" applyAlignment="1">
      <alignment horizontal="center" vertical="center"/>
    </xf>
    <xf numFmtId="43" fontId="5" fillId="0" borderId="1" xfId="4" quotePrefix="1" applyFont="1" applyFill="1" applyBorder="1" applyAlignment="1" applyProtection="1">
      <alignment horizontal="center" vertical="center"/>
    </xf>
    <xf numFmtId="164" fontId="1" fillId="0" borderId="0" xfId="4" applyNumberFormat="1" applyFont="1" applyFill="1" applyBorder="1" applyAlignment="1">
      <alignment horizontal="right"/>
    </xf>
    <xf numFmtId="175" fontId="1" fillId="0" borderId="0" xfId="2" quotePrefix="1" applyNumberFormat="1" applyFont="1" applyBorder="1" applyAlignment="1">
      <alignment horizontal="right"/>
    </xf>
    <xf numFmtId="175" fontId="5" fillId="0" borderId="0" xfId="2" quotePrefix="1" applyNumberFormat="1" applyFont="1" applyBorder="1" applyAlignment="1">
      <alignment horizontal="right"/>
    </xf>
    <xf numFmtId="175" fontId="5" fillId="0" borderId="0" xfId="2" applyNumberFormat="1" applyFont="1" applyBorder="1" applyAlignment="1">
      <alignment horizontal="right"/>
    </xf>
    <xf numFmtId="174" fontId="3" fillId="0" borderId="0" xfId="4" applyNumberFormat="1" applyFont="1" applyFill="1" applyBorder="1" applyAlignment="1">
      <alignment horizontal="centerContinuous"/>
    </xf>
    <xf numFmtId="165" fontId="1" fillId="0" borderId="0" xfId="4" applyNumberFormat="1" applyFont="1"/>
    <xf numFmtId="176" fontId="1" fillId="0" borderId="0" xfId="2" quotePrefix="1" applyNumberFormat="1" applyFont="1" applyBorder="1" applyAlignment="1">
      <alignment horizontal="right"/>
    </xf>
    <xf numFmtId="43" fontId="1" fillId="0" borderId="0" xfId="4" applyFont="1" applyAlignment="1">
      <alignment horizontal="center"/>
    </xf>
    <xf numFmtId="43" fontId="1" fillId="0" borderId="0" xfId="4" applyFont="1" applyAlignment="1">
      <alignment horizontal="centerContinuous"/>
    </xf>
    <xf numFmtId="165" fontId="1" fillId="0" borderId="0" xfId="4" applyNumberFormat="1" applyFont="1" applyAlignment="1">
      <alignment horizontal="centerContinuous"/>
    </xf>
    <xf numFmtId="40" fontId="1" fillId="0" borderId="0" xfId="4" applyNumberFormat="1" applyFont="1" applyAlignment="1">
      <alignment horizontal="centerContinuous"/>
    </xf>
    <xf numFmtId="0" fontId="5" fillId="0" borderId="2" xfId="4" quotePrefix="1" applyNumberFormat="1" applyFont="1" applyFill="1" applyBorder="1" applyAlignment="1">
      <alignment horizontal="center" vertical="center"/>
    </xf>
    <xf numFmtId="40" fontId="5" fillId="0" borderId="2" xfId="1" quotePrefix="1" applyNumberFormat="1" applyFont="1" applyBorder="1" applyAlignment="1">
      <alignment horizontal="center" vertical="center"/>
    </xf>
    <xf numFmtId="165" fontId="5" fillId="0" borderId="2" xfId="4" quotePrefix="1" applyNumberFormat="1" applyFont="1" applyFill="1" applyBorder="1" applyAlignment="1" applyProtection="1">
      <alignment horizontal="center" vertical="center"/>
    </xf>
    <xf numFmtId="175" fontId="1" fillId="0" borderId="0" xfId="2" quotePrefix="1" applyNumberFormat="1" applyFont="1" applyFill="1" applyBorder="1" applyAlignment="1">
      <alignment horizontal="right"/>
    </xf>
    <xf numFmtId="43" fontId="3" fillId="0" borderId="0" xfId="4" applyFont="1" applyFill="1"/>
    <xf numFmtId="40" fontId="3" fillId="0" borderId="0" xfId="1" applyNumberFormat="1" applyFont="1"/>
    <xf numFmtId="165" fontId="3" fillId="0" borderId="0" xfId="4" applyNumberFormat="1" applyFont="1" applyFill="1"/>
    <xf numFmtId="0" fontId="2" fillId="0" borderId="0" xfId="0" applyFont="1"/>
    <xf numFmtId="0" fontId="1" fillId="0" borderId="0" xfId="0" applyFont="1"/>
    <xf numFmtId="169" fontId="5" fillId="0" borderId="2" xfId="1" quotePrefix="1" applyNumberFormat="1" applyFont="1" applyBorder="1" applyAlignment="1">
      <alignment horizontal="center" vertical="center"/>
    </xf>
    <xf numFmtId="165" fontId="5" fillId="0" borderId="2" xfId="8" applyNumberFormat="1" applyFont="1" applyFill="1" applyBorder="1" applyAlignment="1">
      <alignment horizontal="center" vertical="center"/>
    </xf>
    <xf numFmtId="165" fontId="5" fillId="0" borderId="5" xfId="8" applyNumberFormat="1" applyFont="1" applyFill="1" applyBorder="1" applyAlignment="1">
      <alignment horizontal="center" vertical="center"/>
    </xf>
    <xf numFmtId="43" fontId="5" fillId="0" borderId="2" xfId="8" quotePrefix="1" applyFont="1" applyFill="1" applyBorder="1" applyAlignment="1">
      <alignment horizontal="center"/>
    </xf>
    <xf numFmtId="165" fontId="5" fillId="0" borderId="2" xfId="8" quotePrefix="1" applyNumberFormat="1" applyFont="1" applyFill="1" applyBorder="1" applyAlignment="1">
      <alignment horizontal="center"/>
    </xf>
    <xf numFmtId="165" fontId="5" fillId="0" borderId="5" xfId="8" quotePrefix="1" applyNumberFormat="1" applyFont="1" applyFill="1" applyBorder="1" applyAlignment="1">
      <alignment horizontal="center"/>
    </xf>
    <xf numFmtId="166" fontId="5" fillId="0" borderId="0" xfId="3" quotePrefix="1" applyNumberFormat="1" applyFont="1" applyAlignment="1">
      <alignment horizontal="right"/>
    </xf>
    <xf numFmtId="173" fontId="5" fillId="0" borderId="0" xfId="3" quotePrefix="1" applyNumberFormat="1" applyFont="1" applyAlignment="1">
      <alignment horizontal="right"/>
    </xf>
    <xf numFmtId="166" fontId="5" fillId="0" borderId="0" xfId="3" applyNumberFormat="1" applyFont="1" applyAlignment="1">
      <alignment horizontal="right"/>
    </xf>
    <xf numFmtId="166" fontId="14" fillId="0" borderId="0" xfId="3" applyNumberFormat="1" applyFont="1" applyAlignment="1">
      <alignment horizontal="right"/>
    </xf>
    <xf numFmtId="173" fontId="5" fillId="0" borderId="0" xfId="8" applyNumberFormat="1" applyFont="1" applyAlignment="1">
      <alignment horizontal="right"/>
    </xf>
    <xf numFmtId="173" fontId="14" fillId="0" borderId="0" xfId="3" applyNumberFormat="1" applyFont="1" applyAlignment="1">
      <alignment horizontal="right"/>
    </xf>
    <xf numFmtId="0" fontId="15" fillId="0" borderId="0" xfId="0" applyFont="1"/>
    <xf numFmtId="166" fontId="15" fillId="0" borderId="0" xfId="0" applyNumberFormat="1" applyFont="1" applyAlignment="1">
      <alignment horizontal="right"/>
    </xf>
    <xf numFmtId="173" fontId="15" fillId="0" borderId="0" xfId="0" applyNumberFormat="1" applyFont="1" applyAlignment="1">
      <alignment horizontal="right"/>
    </xf>
    <xf numFmtId="166" fontId="16" fillId="0" borderId="0" xfId="3" applyNumberFormat="1" applyFont="1" applyAlignment="1">
      <alignment horizontal="right"/>
    </xf>
    <xf numFmtId="166" fontId="16" fillId="0" borderId="0" xfId="3" applyNumberFormat="1" applyFont="1" applyBorder="1" applyAlignment="1">
      <alignment horizontal="right"/>
    </xf>
    <xf numFmtId="173" fontId="16" fillId="0" borderId="0" xfId="3" applyNumberFormat="1" applyFont="1" applyAlignment="1">
      <alignment horizontal="right"/>
    </xf>
    <xf numFmtId="1" fontId="13" fillId="0" borderId="0" xfId="1" quotePrefix="1" applyNumberFormat="1" applyFont="1" applyAlignment="1">
      <alignment horizontal="left" vertical="top" wrapText="1"/>
    </xf>
    <xf numFmtId="1" fontId="13" fillId="0" borderId="0" xfId="1" applyNumberFormat="1" applyFont="1" applyAlignment="1">
      <alignment horizontal="left" vertical="top"/>
    </xf>
    <xf numFmtId="169" fontId="13" fillId="0" borderId="0" xfId="1" applyNumberFormat="1" applyFont="1" applyAlignment="1">
      <alignment horizontal="left" vertical="top"/>
    </xf>
    <xf numFmtId="0" fontId="13" fillId="0" borderId="0" xfId="1" applyFont="1" applyAlignment="1">
      <alignment horizontal="left" vertical="top"/>
    </xf>
    <xf numFmtId="165" fontId="13" fillId="0" borderId="0" xfId="1" applyNumberFormat="1" applyFont="1" applyAlignment="1">
      <alignment horizontal="left" vertical="top"/>
    </xf>
    <xf numFmtId="0" fontId="3" fillId="0" borderId="0" xfId="1" quotePrefix="1" applyFont="1" applyAlignment="1">
      <alignment horizontal="left"/>
    </xf>
    <xf numFmtId="165" fontId="8" fillId="0" borderId="0" xfId="4" applyNumberFormat="1" applyFont="1" applyFill="1"/>
    <xf numFmtId="167" fontId="3" fillId="0" borderId="0" xfId="4" applyNumberFormat="1" applyFont="1" applyFill="1" applyBorder="1" applyAlignment="1">
      <alignment horizontal="right"/>
    </xf>
    <xf numFmtId="1" fontId="3" fillId="0" borderId="0" xfId="1" applyNumberFormat="1" applyFont="1" applyAlignment="1">
      <alignment wrapText="1"/>
    </xf>
    <xf numFmtId="175" fontId="5" fillId="0" borderId="0" xfId="1" applyNumberFormat="1" applyFont="1" applyAlignment="1">
      <alignment horizontal="right"/>
    </xf>
    <xf numFmtId="167" fontId="3" fillId="0" borderId="0" xfId="4" applyNumberFormat="1" applyFont="1" applyBorder="1" applyAlignment="1">
      <alignment horizontal="right"/>
    </xf>
    <xf numFmtId="1" fontId="3" fillId="0" borderId="0" xfId="1" applyNumberFormat="1" applyFont="1"/>
    <xf numFmtId="168" fontId="5" fillId="0" borderId="0" xfId="1" applyNumberFormat="1" applyFont="1" applyAlignment="1">
      <alignment horizontal="center"/>
    </xf>
    <xf numFmtId="165" fontId="5" fillId="0" borderId="0" xfId="4" applyNumberFormat="1" applyFont="1" applyAlignment="1">
      <alignment horizontal="center"/>
    </xf>
    <xf numFmtId="168" fontId="1" fillId="0" borderId="6" xfId="1" applyNumberFormat="1" applyBorder="1"/>
    <xf numFmtId="168" fontId="1" fillId="0" borderId="6" xfId="2" applyNumberFormat="1" applyFont="1" applyBorder="1"/>
    <xf numFmtId="0" fontId="5" fillId="0" borderId="0" xfId="9" applyFont="1" applyAlignment="1">
      <alignment horizontal="left"/>
    </xf>
    <xf numFmtId="0" fontId="1" fillId="0" borderId="0" xfId="9"/>
    <xf numFmtId="0" fontId="1" fillId="0" borderId="0" xfId="9" applyAlignment="1">
      <alignment wrapText="1"/>
    </xf>
    <xf numFmtId="0" fontId="5" fillId="0" borderId="0" xfId="9" quotePrefix="1" applyFont="1" applyAlignment="1">
      <alignment horizontal="left"/>
    </xf>
    <xf numFmtId="175" fontId="5" fillId="0" borderId="0" xfId="2" applyNumberFormat="1" applyFont="1" applyFill="1" applyBorder="1" applyAlignment="1">
      <alignment horizontal="right"/>
    </xf>
    <xf numFmtId="175" fontId="1" fillId="0" borderId="0" xfId="2" applyNumberFormat="1" applyFont="1" applyFill="1" applyBorder="1" applyAlignment="1">
      <alignment horizontal="right"/>
    </xf>
    <xf numFmtId="173" fontId="5" fillId="0" borderId="0" xfId="2" applyNumberFormat="1" applyFont="1" applyFill="1" applyBorder="1" applyAlignment="1">
      <alignment horizontal="right"/>
    </xf>
    <xf numFmtId="173" fontId="1" fillId="0" borderId="0" xfId="2" applyNumberFormat="1" applyFont="1" applyFill="1" applyBorder="1" applyAlignment="1">
      <alignment horizontal="right"/>
    </xf>
    <xf numFmtId="165" fontId="5" fillId="0" borderId="0" xfId="4" applyNumberFormat="1" applyFont="1" applyAlignment="1">
      <alignment horizontal="centerContinuous"/>
    </xf>
    <xf numFmtId="0" fontId="2" fillId="0" borderId="0" xfId="0" applyFont="1" applyAlignment="1">
      <alignment horizontal="left"/>
    </xf>
    <xf numFmtId="169" fontId="1" fillId="0" borderId="0" xfId="1" quotePrefix="1" applyNumberFormat="1"/>
    <xf numFmtId="0" fontId="5" fillId="0" borderId="0" xfId="0" applyFont="1"/>
    <xf numFmtId="43" fontId="5" fillId="0" borderId="0" xfId="3" quotePrefix="1" applyFont="1" applyAlignment="1">
      <alignment horizontal="center"/>
    </xf>
    <xf numFmtId="43" fontId="5" fillId="0" borderId="0" xfId="3" applyFont="1" applyAlignment="1">
      <alignment horizontal="right"/>
    </xf>
    <xf numFmtId="173" fontId="5" fillId="0" borderId="0" xfId="3" applyNumberFormat="1" applyFont="1" applyAlignment="1">
      <alignment horizontal="right"/>
    </xf>
    <xf numFmtId="166" fontId="15" fillId="0" borderId="0" xfId="3" applyNumberFormat="1" applyFont="1" applyBorder="1" applyAlignment="1">
      <alignment horizontal="right"/>
    </xf>
    <xf numFmtId="43" fontId="15" fillId="0" borderId="0" xfId="3" applyFont="1"/>
    <xf numFmtId="166" fontId="15" fillId="0" borderId="0" xfId="3" applyNumberFormat="1" applyFont="1" applyAlignment="1">
      <alignment horizontal="right"/>
    </xf>
    <xf numFmtId="173" fontId="15" fillId="0" borderId="0" xfId="3" applyNumberFormat="1" applyFont="1" applyAlignment="1">
      <alignment horizontal="right"/>
    </xf>
    <xf numFmtId="166" fontId="17" fillId="0" borderId="0" xfId="1" applyNumberFormat="1" applyFont="1"/>
    <xf numFmtId="174" fontId="17" fillId="0" borderId="0" xfId="6" applyNumberFormat="1" applyFont="1"/>
    <xf numFmtId="166" fontId="17" fillId="0" borderId="0" xfId="6" applyNumberFormat="1" applyFont="1"/>
    <xf numFmtId="174" fontId="17" fillId="0" borderId="0" xfId="4" applyNumberFormat="1" applyFont="1" applyFill="1" applyAlignment="1">
      <alignment horizontal="right"/>
    </xf>
    <xf numFmtId="0" fontId="17" fillId="0" borderId="0" xfId="6" applyFont="1"/>
    <xf numFmtId="43" fontId="1" fillId="0" borderId="0" xfId="4" applyFont="1"/>
    <xf numFmtId="171" fontId="5" fillId="0" borderId="5" xfId="4" quotePrefix="1" applyNumberFormat="1" applyFont="1" applyFill="1" applyBorder="1" applyAlignment="1" applyProtection="1">
      <alignment horizontal="center" vertical="center"/>
    </xf>
    <xf numFmtId="0" fontId="7" fillId="0" borderId="0" xfId="6" applyFont="1"/>
    <xf numFmtId="0" fontId="7" fillId="0" borderId="0" xfId="6" applyFont="1" applyAlignment="1">
      <alignment horizontal="center"/>
    </xf>
    <xf numFmtId="171" fontId="7" fillId="0" borderId="0" xfId="6" applyNumberFormat="1" applyFont="1"/>
    <xf numFmtId="1" fontId="3" fillId="0" borderId="0" xfId="1" applyNumberFormat="1" applyFont="1" applyAlignment="1">
      <alignment horizontal="left" vertical="top"/>
    </xf>
    <xf numFmtId="169" fontId="3" fillId="0" borderId="0" xfId="1" applyNumberFormat="1" applyFont="1" applyAlignment="1">
      <alignment horizontal="left" vertical="top"/>
    </xf>
    <xf numFmtId="0" fontId="3" fillId="0" borderId="0" xfId="1" applyFont="1" applyAlignment="1">
      <alignment horizontal="left" vertical="top"/>
    </xf>
    <xf numFmtId="1" fontId="3" fillId="0" borderId="0" xfId="1" quotePrefix="1" applyNumberFormat="1" applyFont="1" applyAlignment="1">
      <alignment wrapText="1"/>
    </xf>
    <xf numFmtId="43" fontId="3" fillId="0" borderId="0" xfId="4" applyFont="1" applyFill="1" applyBorder="1" applyProtection="1"/>
    <xf numFmtId="171" fontId="3" fillId="0" borderId="0" xfId="1" applyNumberFormat="1" applyFont="1"/>
    <xf numFmtId="0" fontId="7" fillId="0" borderId="0" xfId="6" applyFont="1" applyAlignment="1">
      <alignment horizontal="left"/>
    </xf>
    <xf numFmtId="0" fontId="6" fillId="0" borderId="0" xfId="6" applyFont="1" applyAlignment="1">
      <alignment horizontal="center"/>
    </xf>
    <xf numFmtId="1" fontId="1" fillId="0" borderId="0" xfId="6" quotePrefix="1" applyNumberFormat="1" applyAlignment="1">
      <alignment horizontal="left"/>
    </xf>
    <xf numFmtId="1" fontId="1" fillId="0" borderId="0" xfId="6" applyNumberFormat="1"/>
    <xf numFmtId="1" fontId="1" fillId="0" borderId="6" xfId="1" quotePrefix="1" applyNumberFormat="1" applyBorder="1" applyAlignment="1">
      <alignment horizontal="left"/>
    </xf>
    <xf numFmtId="167" fontId="6" fillId="0" borderId="0" xfId="2" applyNumberFormat="1" applyFont="1" applyFill="1" applyBorder="1" applyAlignment="1" applyProtection="1">
      <alignment horizontal="right"/>
    </xf>
    <xf numFmtId="167" fontId="7" fillId="0" borderId="0" xfId="2" applyNumberFormat="1" applyFont="1" applyFill="1" applyBorder="1" applyAlignment="1" applyProtection="1">
      <alignment horizontal="right"/>
    </xf>
    <xf numFmtId="167" fontId="7" fillId="0" borderId="6" xfId="2" applyNumberFormat="1" applyFont="1" applyFill="1" applyBorder="1" applyProtection="1"/>
    <xf numFmtId="167" fontId="7" fillId="0" borderId="0" xfId="1" applyNumberFormat="1" applyFont="1" applyAlignment="1">
      <alignment horizontal="right"/>
    </xf>
    <xf numFmtId="167" fontId="1" fillId="0" borderId="0" xfId="1" applyNumberFormat="1" applyAlignment="1">
      <alignment horizontal="right"/>
    </xf>
    <xf numFmtId="167" fontId="7" fillId="0" borderId="6" xfId="2" applyNumberFormat="1" applyFont="1" applyFill="1" applyBorder="1"/>
    <xf numFmtId="171" fontId="7" fillId="0" borderId="7" xfId="2" quotePrefix="1" applyNumberFormat="1" applyFont="1" applyFill="1" applyBorder="1" applyAlignment="1" applyProtection="1">
      <alignment horizontal="center"/>
    </xf>
    <xf numFmtId="177" fontId="6" fillId="0" borderId="0" xfId="1" applyNumberFormat="1" applyFont="1" applyAlignment="1">
      <alignment horizontal="right"/>
    </xf>
    <xf numFmtId="177" fontId="7" fillId="0" borderId="0" xfId="1" applyNumberFormat="1" applyFont="1" applyAlignment="1">
      <alignment horizontal="right"/>
    </xf>
    <xf numFmtId="171" fontId="7" fillId="0" borderId="6" xfId="1" applyNumberFormat="1" applyFont="1" applyBorder="1"/>
    <xf numFmtId="0" fontId="5" fillId="0" borderId="0" xfId="0" applyFont="1" applyAlignment="1">
      <alignment horizontal="center" vertical="center"/>
    </xf>
    <xf numFmtId="0" fontId="5" fillId="0" borderId="2" xfId="10" applyNumberFormat="1" applyFont="1" applyFill="1" applyBorder="1" applyAlignment="1">
      <alignment horizontal="center" vertical="center"/>
    </xf>
    <xf numFmtId="0" fontId="5" fillId="0" borderId="5" xfId="10" applyNumberFormat="1" applyFont="1" applyFill="1" applyBorder="1" applyAlignment="1">
      <alignment horizontal="center" vertical="center"/>
    </xf>
    <xf numFmtId="0" fontId="14" fillId="0" borderId="0" xfId="0" applyFont="1"/>
    <xf numFmtId="0" fontId="6" fillId="0" borderId="0" xfId="1" applyFont="1"/>
    <xf numFmtId="0" fontId="16" fillId="0" borderId="0" xfId="0" applyFont="1"/>
    <xf numFmtId="1" fontId="13" fillId="0" borderId="0" xfId="1" quotePrefix="1" applyNumberFormat="1" applyFont="1" applyAlignment="1">
      <alignment vertical="top" wrapText="1"/>
    </xf>
    <xf numFmtId="1" fontId="13" fillId="0" borderId="0" xfId="1" applyNumberFormat="1" applyFont="1" applyAlignment="1">
      <alignment vertical="top" wrapText="1"/>
    </xf>
    <xf numFmtId="166" fontId="14" fillId="0" borderId="0" xfId="0" applyNumberFormat="1" applyFont="1" applyAlignment="1">
      <alignment horizontal="right"/>
    </xf>
    <xf numFmtId="166" fontId="16" fillId="0" borderId="0" xfId="0" applyNumberFormat="1" applyFont="1" applyAlignment="1">
      <alignment horizontal="right"/>
    </xf>
    <xf numFmtId="0" fontId="14" fillId="0" borderId="0" xfId="0" applyFont="1" applyAlignment="1">
      <alignment horizontal="center"/>
    </xf>
    <xf numFmtId="166" fontId="7" fillId="0" borderId="6" xfId="2" applyNumberFormat="1" applyFont="1" applyFill="1" applyBorder="1" applyProtection="1"/>
    <xf numFmtId="166" fontId="7" fillId="0" borderId="6" xfId="2" applyNumberFormat="1" applyFont="1" applyFill="1" applyBorder="1"/>
    <xf numFmtId="0" fontId="5" fillId="0" borderId="2" xfId="0" quotePrefix="1" applyFont="1" applyBorder="1" applyAlignment="1">
      <alignment horizontal="center" vertical="center" wrapText="1"/>
    </xf>
    <xf numFmtId="0" fontId="5" fillId="0" borderId="5" xfId="0" quotePrefix="1" applyFont="1" applyBorder="1" applyAlignment="1">
      <alignment horizontal="center" vertical="center" wrapText="1"/>
    </xf>
    <xf numFmtId="175" fontId="1" fillId="0" borderId="0" xfId="0" applyNumberFormat="1" applyFont="1"/>
    <xf numFmtId="0" fontId="5" fillId="0" borderId="0" xfId="0" applyFont="1" applyAlignment="1">
      <alignment horizontal="center"/>
    </xf>
    <xf numFmtId="175" fontId="5" fillId="0" borderId="0" xfId="0" applyNumberFormat="1" applyFont="1" applyAlignment="1">
      <alignment horizontal="right"/>
    </xf>
    <xf numFmtId="173" fontId="5" fillId="0" borderId="0" xfId="0" applyNumberFormat="1" applyFont="1" applyAlignment="1">
      <alignment horizontal="right"/>
    </xf>
    <xf numFmtId="178" fontId="5" fillId="0" borderId="0" xfId="0" applyNumberFormat="1" applyFont="1" applyAlignment="1">
      <alignment horizontal="right"/>
    </xf>
    <xf numFmtId="43" fontId="1" fillId="0" borderId="0" xfId="0" applyNumberFormat="1" applyFont="1"/>
    <xf numFmtId="0" fontId="1" fillId="0" borderId="0" xfId="0" applyFont="1" applyAlignment="1">
      <alignment horizontal="center"/>
    </xf>
    <xf numFmtId="175" fontId="1" fillId="0" borderId="0" xfId="0" applyNumberFormat="1" applyFont="1" applyAlignment="1">
      <alignment horizontal="right"/>
    </xf>
    <xf numFmtId="173" fontId="1" fillId="0" borderId="0" xfId="0" applyNumberFormat="1" applyFont="1" applyAlignment="1">
      <alignment horizontal="right"/>
    </xf>
    <xf numFmtId="178" fontId="1" fillId="0" borderId="0" xfId="0" applyNumberFormat="1" applyFont="1" applyAlignment="1">
      <alignment horizontal="right"/>
    </xf>
    <xf numFmtId="0" fontId="1" fillId="0" borderId="0" xfId="0" applyFont="1" applyAlignment="1">
      <alignment horizontal="left"/>
    </xf>
    <xf numFmtId="0" fontId="1" fillId="0" borderId="6" xfId="0" applyFont="1" applyBorder="1" applyAlignment="1">
      <alignment horizontal="left" indent="1"/>
    </xf>
    <xf numFmtId="0" fontId="1" fillId="0" borderId="6" xfId="0" applyFont="1" applyBorder="1"/>
    <xf numFmtId="172" fontId="1" fillId="0" borderId="6" xfId="0" applyNumberFormat="1" applyFont="1" applyBorder="1"/>
    <xf numFmtId="174" fontId="1" fillId="0" borderId="6" xfId="0" applyNumberFormat="1" applyFont="1" applyBorder="1"/>
    <xf numFmtId="0" fontId="1" fillId="0" borderId="0" xfId="0" applyFont="1" applyAlignment="1">
      <alignment horizontal="left" indent="1"/>
    </xf>
    <xf numFmtId="172" fontId="1" fillId="0" borderId="0" xfId="0" applyNumberFormat="1" applyFont="1"/>
    <xf numFmtId="174" fontId="1" fillId="0" borderId="0" xfId="0" applyNumberFormat="1" applyFont="1"/>
    <xf numFmtId="1" fontId="13" fillId="0" borderId="0" xfId="1" quotePrefix="1" applyNumberFormat="1" applyFont="1" applyAlignment="1">
      <alignment horizontal="left" vertical="top"/>
    </xf>
    <xf numFmtId="0" fontId="13" fillId="0" borderId="0" xfId="0" applyFont="1"/>
    <xf numFmtId="49" fontId="13" fillId="0" borderId="0" xfId="7" applyNumberFormat="1" applyFont="1" applyAlignment="1">
      <alignment horizontal="left" vertical="top"/>
    </xf>
    <xf numFmtId="0" fontId="13" fillId="0" borderId="0" xfId="0" applyFont="1" applyAlignment="1">
      <alignment horizontal="left" vertical="top"/>
    </xf>
    <xf numFmtId="174" fontId="13" fillId="0" borderId="0" xfId="0" applyNumberFormat="1" applyFont="1"/>
    <xf numFmtId="0" fontId="13" fillId="0" borderId="0" xfId="0" applyFont="1" applyAlignment="1">
      <alignment vertical="top" wrapText="1"/>
    </xf>
    <xf numFmtId="0" fontId="18" fillId="0" borderId="0" xfId="0" applyFont="1" applyAlignment="1">
      <alignment vertical="top" wrapText="1"/>
    </xf>
    <xf numFmtId="49" fontId="13" fillId="0" borderId="0" xfId="7" applyNumberFormat="1" applyFont="1" applyAlignment="1">
      <alignment horizontal="left" vertical="top" wrapText="1"/>
    </xf>
    <xf numFmtId="0" fontId="3" fillId="0" borderId="0" xfId="0" applyFont="1" applyAlignment="1">
      <alignment horizontal="left"/>
    </xf>
    <xf numFmtId="0" fontId="20" fillId="0" borderId="0" xfId="0" applyFont="1"/>
    <xf numFmtId="0" fontId="12" fillId="0" borderId="0" xfId="0" applyFont="1"/>
    <xf numFmtId="0" fontId="13" fillId="0" borderId="0" xfId="7" quotePrefix="1" applyFont="1" applyAlignment="1">
      <alignment horizontal="left" vertical="top"/>
    </xf>
    <xf numFmtId="0" fontId="13" fillId="0" borderId="0" xfId="0" applyFont="1" applyAlignment="1">
      <alignment horizontal="left"/>
    </xf>
    <xf numFmtId="166" fontId="17" fillId="0" borderId="0" xfId="1" applyNumberFormat="1" applyFont="1" applyAlignment="1">
      <alignment horizontal="left"/>
    </xf>
    <xf numFmtId="0" fontId="17" fillId="0" borderId="0" xfId="1" applyFont="1" applyAlignment="1">
      <alignment horizontal="left"/>
    </xf>
    <xf numFmtId="165" fontId="17" fillId="0" borderId="0" xfId="4" applyNumberFormat="1" applyFont="1" applyFill="1" applyAlignment="1">
      <alignment horizontal="left"/>
    </xf>
    <xf numFmtId="1" fontId="13" fillId="0" borderId="0" xfId="1" applyNumberFormat="1" applyFont="1" applyAlignment="1">
      <alignment horizontal="left" vertical="center"/>
    </xf>
    <xf numFmtId="0" fontId="19" fillId="0" borderId="0" xfId="0" applyFont="1" applyAlignment="1">
      <alignment horizontal="left" vertical="top"/>
    </xf>
    <xf numFmtId="0" fontId="19" fillId="0" borderId="0" xfId="0" applyFont="1"/>
    <xf numFmtId="174" fontId="19" fillId="0" borderId="0" xfId="0" applyNumberFormat="1" applyFont="1"/>
    <xf numFmtId="0" fontId="1" fillId="0" borderId="0" xfId="1" applyAlignment="1">
      <alignment horizontal="center"/>
    </xf>
    <xf numFmtId="0" fontId="5" fillId="0" borderId="1" xfId="1" applyFont="1" applyBorder="1" applyAlignment="1">
      <alignment horizontal="center" vertical="center" wrapText="1"/>
    </xf>
    <xf numFmtId="0" fontId="5" fillId="0" borderId="2" xfId="1" quotePrefix="1" applyFont="1" applyBorder="1" applyAlignment="1">
      <alignment horizontal="center" vertical="center" wrapText="1"/>
    </xf>
    <xf numFmtId="0" fontId="5" fillId="0" borderId="2" xfId="1" applyFont="1" applyBorder="1" applyAlignment="1">
      <alignment horizontal="center" vertical="center" wrapText="1"/>
    </xf>
    <xf numFmtId="0" fontId="5" fillId="0" borderId="5" xfId="1" quotePrefix="1" applyFont="1" applyBorder="1" applyAlignment="1">
      <alignment horizontal="center" vertical="center" wrapText="1"/>
    </xf>
    <xf numFmtId="1" fontId="5" fillId="0" borderId="1" xfId="1" quotePrefix="1" applyNumberFormat="1" applyFont="1" applyBorder="1" applyAlignment="1">
      <alignment horizontal="center" vertical="center" wrapText="1"/>
    </xf>
    <xf numFmtId="0" fontId="5" fillId="0" borderId="5" xfId="4" applyNumberFormat="1" applyFont="1" applyFill="1" applyBorder="1" applyAlignment="1">
      <alignment horizontal="center" vertical="center"/>
    </xf>
    <xf numFmtId="0" fontId="5" fillId="0" borderId="1" xfId="4" applyNumberFormat="1" applyFont="1" applyFill="1" applyBorder="1" applyAlignment="1">
      <alignment horizontal="center" vertical="center"/>
    </xf>
    <xf numFmtId="0" fontId="5" fillId="0" borderId="5" xfId="1" applyFont="1" applyBorder="1" applyAlignment="1">
      <alignment horizontal="center" vertical="center"/>
    </xf>
    <xf numFmtId="0" fontId="5" fillId="0" borderId="1" xfId="1" applyFont="1" applyBorder="1" applyAlignment="1">
      <alignment horizontal="center" vertical="center"/>
    </xf>
    <xf numFmtId="165" fontId="5" fillId="0" borderId="11" xfId="5" applyNumberFormat="1" applyFont="1" applyBorder="1" applyAlignment="1">
      <alignment horizontal="center" vertical="center" wrapText="1"/>
    </xf>
    <xf numFmtId="0" fontId="5" fillId="0" borderId="12" xfId="5" applyFont="1" applyBorder="1" applyAlignment="1">
      <alignment horizontal="center" vertical="center"/>
    </xf>
    <xf numFmtId="1" fontId="1" fillId="0" borderId="0" xfId="5" applyNumberFormat="1" applyAlignment="1">
      <alignment horizontal="center"/>
    </xf>
    <xf numFmtId="0" fontId="1" fillId="0" borderId="0" xfId="5"/>
    <xf numFmtId="1" fontId="1" fillId="0" borderId="0" xfId="1" quotePrefix="1" applyNumberFormat="1" applyAlignment="1">
      <alignment horizontal="center"/>
    </xf>
    <xf numFmtId="1" fontId="5" fillId="0" borderId="2" xfId="1" quotePrefix="1" applyNumberFormat="1" applyFont="1" applyBorder="1" applyAlignment="1">
      <alignment horizontal="center" vertical="center" wrapText="1"/>
    </xf>
    <xf numFmtId="165" fontId="5" fillId="0" borderId="3" xfId="1" quotePrefix="1" applyNumberFormat="1" applyFont="1" applyBorder="1" applyAlignment="1">
      <alignment horizontal="center" vertical="center" wrapText="1"/>
    </xf>
    <xf numFmtId="165" fontId="5" fillId="0" borderId="4" xfId="1" quotePrefix="1" applyNumberFormat="1" applyFont="1" applyBorder="1" applyAlignment="1">
      <alignment horizontal="center" vertical="center" wrapText="1"/>
    </xf>
    <xf numFmtId="0" fontId="1" fillId="0" borderId="0" xfId="7" applyAlignment="1">
      <alignment horizontal="center"/>
    </xf>
    <xf numFmtId="0" fontId="5" fillId="0" borderId="0" xfId="1" applyFont="1" applyAlignment="1">
      <alignment horizontal="center"/>
    </xf>
    <xf numFmtId="0" fontId="1" fillId="0" borderId="0" xfId="1" quotePrefix="1" applyAlignment="1">
      <alignment horizontal="left" vertical="top" wrapText="1"/>
    </xf>
    <xf numFmtId="0" fontId="5" fillId="0" borderId="2" xfId="1" applyFont="1" applyBorder="1" applyAlignment="1">
      <alignment horizontal="center" vertical="center"/>
    </xf>
    <xf numFmtId="0" fontId="5" fillId="0" borderId="13" xfId="1" applyFont="1" applyBorder="1" applyAlignment="1">
      <alignment horizontal="center" vertical="center"/>
    </xf>
    <xf numFmtId="0" fontId="1" fillId="0" borderId="0" xfId="1" quotePrefix="1" applyAlignment="1">
      <alignment horizontal="left" vertical="top"/>
    </xf>
    <xf numFmtId="49" fontId="5" fillId="0" borderId="2" xfId="1" applyNumberFormat="1" applyFont="1" applyBorder="1" applyAlignment="1">
      <alignment horizontal="center" vertical="center"/>
    </xf>
    <xf numFmtId="0" fontId="5" fillId="0" borderId="2" xfId="4" applyNumberFormat="1" applyFont="1" applyFill="1" applyBorder="1" applyAlignment="1">
      <alignment horizontal="center" vertical="center"/>
    </xf>
    <xf numFmtId="0" fontId="5" fillId="0" borderId="5" xfId="1" quotePrefix="1" applyFont="1" applyBorder="1" applyAlignment="1">
      <alignment horizontal="center" vertical="center"/>
    </xf>
    <xf numFmtId="1" fontId="1" fillId="0" borderId="0" xfId="5" quotePrefix="1" applyNumberFormat="1" applyAlignment="1">
      <alignment horizontal="center" vertical="center"/>
    </xf>
    <xf numFmtId="1" fontId="1" fillId="0" borderId="0" xfId="1" applyNumberFormat="1" applyAlignment="1">
      <alignment horizontal="center" vertical="center"/>
    </xf>
    <xf numFmtId="1" fontId="13" fillId="0" borderId="0" xfId="1" applyNumberFormat="1" applyFont="1" applyAlignment="1">
      <alignment horizontal="left" vertical="top" wrapText="1"/>
    </xf>
    <xf numFmtId="170" fontId="1" fillId="0" borderId="0" xfId="1" applyNumberFormat="1" applyAlignment="1">
      <alignment horizontal="center"/>
    </xf>
    <xf numFmtId="1" fontId="5" fillId="0" borderId="1" xfId="1" applyNumberFormat="1" applyFont="1" applyBorder="1" applyAlignment="1">
      <alignment horizontal="center" vertical="center" wrapText="1"/>
    </xf>
    <xf numFmtId="0" fontId="1" fillId="0" borderId="2" xfId="1" applyBorder="1" applyAlignment="1">
      <alignment horizontal="center" vertical="center" wrapText="1"/>
    </xf>
    <xf numFmtId="0" fontId="1" fillId="0" borderId="1" xfId="1" applyBorder="1" applyAlignment="1">
      <alignment horizontal="center" vertical="center" wrapText="1"/>
    </xf>
    <xf numFmtId="43" fontId="5" fillId="0" borderId="2" xfId="8" applyFont="1" applyFill="1" applyBorder="1" applyAlignment="1">
      <alignment horizontal="center" vertical="center" wrapText="1"/>
    </xf>
    <xf numFmtId="43" fontId="5" fillId="0" borderId="5" xfId="8" applyFont="1" applyFill="1" applyBorder="1" applyAlignment="1">
      <alignment horizontal="center" vertical="center" wrapText="1"/>
    </xf>
    <xf numFmtId="1" fontId="13" fillId="0" borderId="0" xfId="1" quotePrefix="1" applyNumberFormat="1" applyFont="1" applyAlignment="1">
      <alignment horizontal="left" vertical="top" wrapText="1"/>
    </xf>
    <xf numFmtId="1" fontId="5" fillId="0" borderId="7" xfId="1" quotePrefix="1" applyNumberFormat="1" applyFont="1" applyBorder="1" applyAlignment="1">
      <alignment horizontal="center" vertical="center" wrapText="1"/>
    </xf>
    <xf numFmtId="1" fontId="5" fillId="0" borderId="8" xfId="1" quotePrefix="1" applyNumberFormat="1" applyFont="1" applyBorder="1" applyAlignment="1">
      <alignment horizontal="center" vertical="center" wrapText="1"/>
    </xf>
    <xf numFmtId="1" fontId="5" fillId="0" borderId="0" xfId="1" quotePrefix="1" applyNumberFormat="1" applyFont="1" applyAlignment="1">
      <alignment horizontal="center" vertical="center" wrapText="1"/>
    </xf>
    <xf numFmtId="1" fontId="5" fillId="0" borderId="9" xfId="1" quotePrefix="1" applyNumberFormat="1" applyFont="1" applyBorder="1" applyAlignment="1">
      <alignment horizontal="center" vertical="center" wrapText="1"/>
    </xf>
    <xf numFmtId="1" fontId="5" fillId="0" borderId="6" xfId="1" quotePrefix="1" applyNumberFormat="1" applyFont="1" applyBorder="1" applyAlignment="1">
      <alignment horizontal="center" vertical="center" wrapText="1"/>
    </xf>
    <xf numFmtId="1" fontId="5" fillId="0" borderId="10" xfId="1" quotePrefix="1" applyNumberFormat="1" applyFont="1" applyBorder="1" applyAlignment="1">
      <alignment horizontal="center" vertical="center" wrapText="1"/>
    </xf>
    <xf numFmtId="165" fontId="5" fillId="0" borderId="14" xfId="5" applyNumberFormat="1" applyFont="1" applyBorder="1" applyAlignment="1">
      <alignment horizontal="center" vertical="center" wrapText="1"/>
    </xf>
    <xf numFmtId="165" fontId="5" fillId="0" borderId="4" xfId="5" applyNumberFormat="1" applyFont="1" applyBorder="1" applyAlignment="1">
      <alignment horizontal="center" vertical="center" wrapText="1"/>
    </xf>
    <xf numFmtId="0" fontId="1" fillId="0" borderId="0" xfId="5" applyAlignment="1">
      <alignment horizont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0" xfId="1" applyFont="1" applyAlignment="1">
      <alignment horizontal="center" vertical="center" wrapText="1"/>
    </xf>
    <xf numFmtId="0" fontId="5" fillId="0" borderId="9"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7" xfId="5" applyFont="1" applyBorder="1" applyAlignment="1">
      <alignment horizontal="center" vertical="center"/>
    </xf>
    <xf numFmtId="0" fontId="5" fillId="0" borderId="8" xfId="5" applyFont="1" applyBorder="1" applyAlignment="1">
      <alignment horizontal="center" vertical="center"/>
    </xf>
    <xf numFmtId="0" fontId="5" fillId="0" borderId="6" xfId="5" applyFont="1" applyBorder="1" applyAlignment="1">
      <alignment horizontal="center" vertical="center"/>
    </xf>
    <xf numFmtId="0" fontId="5" fillId="0" borderId="10" xfId="5" applyFont="1" applyBorder="1" applyAlignment="1">
      <alignment horizontal="center" vertical="center"/>
    </xf>
    <xf numFmtId="0" fontId="13" fillId="0" borderId="0" xfId="0" applyFont="1" applyAlignment="1">
      <alignment horizontal="left" vertical="top" wrapText="1"/>
    </xf>
    <xf numFmtId="0" fontId="1" fillId="0" borderId="0" xfId="1" quotePrefix="1" applyAlignment="1">
      <alignment horizont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cellXfs>
  <cellStyles count="16">
    <cellStyle name="Comma" xfId="3" builtinId="3"/>
    <cellStyle name="Comma 2" xfId="10" xr:uid="{C610C4D0-31CF-447F-B0CA-CAA6781BA8D9}"/>
    <cellStyle name="Comma 2 2" xfId="15" xr:uid="{E0EB90A8-537A-4883-8773-52FD08D99A73}"/>
    <cellStyle name="Comma 3" xfId="2" xr:uid="{FCED5BC0-8055-4F74-BCF2-0FBD934BDD1E}"/>
    <cellStyle name="Comma 3 2" xfId="11" xr:uid="{E28A3083-3FB1-4843-A275-9F459CB6FFFD}"/>
    <cellStyle name="Comma 3 2 2 2" xfId="4" xr:uid="{8DD08E63-D580-40D9-9ABB-6F881F06FDDE}"/>
    <cellStyle name="Comma 3 2 2 2 2" xfId="13" xr:uid="{635E5C76-345D-4AAB-824D-1326CAAA7898}"/>
    <cellStyle name="Comma 4" xfId="8" xr:uid="{C5E00666-A6B7-4A97-A0E2-2CDED6509265}"/>
    <cellStyle name="Comma 4 2" xfId="14" xr:uid="{3A1F94A8-2256-488B-9869-A4961682EDB4}"/>
    <cellStyle name="Comma 5" xfId="12" xr:uid="{C266ABF9-BA13-4E72-9F4D-FDC4611FBA70}"/>
    <cellStyle name="Normal" xfId="0" builtinId="0"/>
    <cellStyle name="Normal 2" xfId="1" xr:uid="{281D9567-9999-4140-87CC-EEE8F65DA9B4}"/>
    <cellStyle name="Normal 3" xfId="5" xr:uid="{1F6C0A86-FE20-43EC-9201-B85E19845CBE}"/>
    <cellStyle name="Normal 3 2" xfId="7" xr:uid="{DFCF2D72-38E6-4B1A-9346-A33C12134F52}"/>
    <cellStyle name="Normal 5" xfId="6" xr:uid="{8DBC073D-2F78-44F9-8627-3EB0C45A5B1C}"/>
    <cellStyle name="Normal 9" xfId="9" xr:uid="{9E2038CB-4BED-4077-8A60-7440A788D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C880E-1971-4839-8264-23D25917B265}">
  <sheetPr>
    <pageSetUpPr fitToPage="1"/>
  </sheetPr>
  <dimension ref="A1:F45"/>
  <sheetViews>
    <sheetView tabSelected="1" workbookViewId="0">
      <selection activeCell="G15" sqref="G15"/>
    </sheetView>
  </sheetViews>
  <sheetFormatPr defaultColWidth="11" defaultRowHeight="13.2" x14ac:dyDescent="0.25"/>
  <cols>
    <col min="1" max="1" width="44.33203125" style="1" bestFit="1" customWidth="1"/>
    <col min="2" max="3" width="20" style="1" customWidth="1"/>
    <col min="4" max="4" width="16.6640625" style="1" customWidth="1"/>
    <col min="5" max="6" width="16.88671875" style="1" bestFit="1" customWidth="1"/>
    <col min="7" max="16384" width="11" style="1"/>
  </cols>
  <sheetData>
    <row r="1" spans="1:4" x14ac:dyDescent="0.25">
      <c r="A1" s="351" t="s">
        <v>232</v>
      </c>
      <c r="B1" s="351"/>
      <c r="C1" s="351"/>
      <c r="D1" s="351"/>
    </row>
    <row r="2" spans="1:4" x14ac:dyDescent="0.25">
      <c r="A2" s="351" t="s">
        <v>233</v>
      </c>
      <c r="B2" s="351"/>
      <c r="C2" s="351"/>
      <c r="D2" s="351"/>
    </row>
    <row r="3" spans="1:4" x14ac:dyDescent="0.25">
      <c r="A3" s="55"/>
      <c r="B3" s="7"/>
      <c r="C3" s="7"/>
      <c r="D3" s="7"/>
    </row>
    <row r="4" spans="1:4" s="29" customFormat="1" x14ac:dyDescent="0.25">
      <c r="A4" s="352" t="s">
        <v>0</v>
      </c>
      <c r="B4" s="353" t="s">
        <v>1</v>
      </c>
      <c r="C4" s="354" t="s">
        <v>3</v>
      </c>
      <c r="D4" s="355" t="s">
        <v>234</v>
      </c>
    </row>
    <row r="5" spans="1:4" s="29" customFormat="1" x14ac:dyDescent="0.25">
      <c r="A5" s="352"/>
      <c r="B5" s="353"/>
      <c r="C5" s="354"/>
      <c r="D5" s="355"/>
    </row>
    <row r="6" spans="1:4" s="29" customFormat="1" x14ac:dyDescent="0.25">
      <c r="A6" s="352"/>
      <c r="B6" s="353"/>
      <c r="C6" s="354"/>
      <c r="D6" s="355"/>
    </row>
    <row r="7" spans="1:4" x14ac:dyDescent="0.25">
      <c r="A7" s="352"/>
      <c r="B7" s="122" t="s">
        <v>6</v>
      </c>
      <c r="C7" s="122" t="s">
        <v>7</v>
      </c>
      <c r="D7" s="123" t="s">
        <v>8</v>
      </c>
    </row>
    <row r="8" spans="1:4" x14ac:dyDescent="0.25">
      <c r="A8" s="124"/>
      <c r="B8" s="125"/>
      <c r="C8" s="125"/>
      <c r="D8" s="125"/>
    </row>
    <row r="9" spans="1:4" x14ac:dyDescent="0.25">
      <c r="A9" s="124">
        <v>2022</v>
      </c>
      <c r="B9" s="125"/>
      <c r="C9" s="125"/>
      <c r="D9" s="125"/>
    </row>
    <row r="10" spans="1:4" x14ac:dyDescent="0.25">
      <c r="A10" s="126" t="s">
        <v>14</v>
      </c>
      <c r="B10" s="127">
        <v>16641168430</v>
      </c>
      <c r="C10" s="127">
        <v>16641168430</v>
      </c>
      <c r="D10" s="128">
        <v>19.084801003263884</v>
      </c>
    </row>
    <row r="11" spans="1:4" x14ac:dyDescent="0.25">
      <c r="A11" s="126" t="s">
        <v>15</v>
      </c>
      <c r="B11" s="127">
        <v>16434822627</v>
      </c>
      <c r="C11" s="127">
        <v>33075991057</v>
      </c>
      <c r="D11" s="128">
        <v>22.438482106500945</v>
      </c>
    </row>
    <row r="12" spans="1:4" x14ac:dyDescent="0.25">
      <c r="A12" s="126" t="s">
        <v>16</v>
      </c>
      <c r="B12" s="127">
        <v>19073494190</v>
      </c>
      <c r="C12" s="127">
        <v>52149485247</v>
      </c>
      <c r="D12" s="128">
        <v>16.927958867864533</v>
      </c>
    </row>
    <row r="13" spans="1:4" x14ac:dyDescent="0.25">
      <c r="A13" s="126" t="s">
        <v>17</v>
      </c>
      <c r="B13" s="127">
        <v>17630418273</v>
      </c>
      <c r="C13" s="127">
        <v>69779903520</v>
      </c>
      <c r="D13" s="128">
        <v>20.235969913070395</v>
      </c>
    </row>
    <row r="14" spans="1:4" x14ac:dyDescent="0.25">
      <c r="A14" s="126" t="s">
        <v>18</v>
      </c>
      <c r="B14" s="127">
        <v>18235249206</v>
      </c>
      <c r="C14" s="127">
        <v>88015152726</v>
      </c>
      <c r="D14" s="128">
        <v>21.046378436759472</v>
      </c>
    </row>
    <row r="15" spans="1:4" x14ac:dyDescent="0.25">
      <c r="A15" s="126" t="s">
        <v>19</v>
      </c>
      <c r="B15" s="127">
        <v>19262991342</v>
      </c>
      <c r="C15" s="127">
        <v>107278144068</v>
      </c>
      <c r="D15" s="128">
        <v>16.851240763910958</v>
      </c>
    </row>
    <row r="16" spans="1:4" x14ac:dyDescent="0.25">
      <c r="A16" s="126" t="s">
        <v>20</v>
      </c>
      <c r="B16" s="127">
        <v>18455310422</v>
      </c>
      <c r="C16" s="127">
        <v>125733454490</v>
      </c>
      <c r="D16" s="128">
        <v>11.99840637984606</v>
      </c>
    </row>
    <row r="17" spans="1:4" x14ac:dyDescent="0.25">
      <c r="A17" s="126" t="s">
        <v>21</v>
      </c>
      <c r="B17" s="127">
        <v>18917222152</v>
      </c>
      <c r="C17" s="127">
        <v>144650676642</v>
      </c>
      <c r="D17" s="128">
        <v>15.405823960153242</v>
      </c>
    </row>
    <row r="18" spans="1:4" x14ac:dyDescent="0.25">
      <c r="A18" s="126" t="s">
        <v>22</v>
      </c>
      <c r="B18" s="127">
        <v>19260740637</v>
      </c>
      <c r="C18" s="127">
        <v>163911417279</v>
      </c>
      <c r="D18" s="128">
        <v>12.038516502919316</v>
      </c>
    </row>
    <row r="19" spans="1:4" x14ac:dyDescent="0.25">
      <c r="A19" s="126" t="s">
        <v>23</v>
      </c>
      <c r="B19" s="127">
        <v>18769800929</v>
      </c>
      <c r="C19" s="127">
        <v>182681218208</v>
      </c>
      <c r="D19" s="128">
        <v>12.697002207911567</v>
      </c>
    </row>
    <row r="20" spans="1:4" x14ac:dyDescent="0.25">
      <c r="A20" s="126" t="s">
        <v>24</v>
      </c>
      <c r="B20" s="127">
        <v>17983209190</v>
      </c>
      <c r="C20" s="127">
        <v>200664427398</v>
      </c>
      <c r="D20" s="128">
        <v>4.1755075642855743</v>
      </c>
    </row>
    <row r="21" spans="1:4" x14ac:dyDescent="0.25">
      <c r="A21" s="126" t="s">
        <v>25</v>
      </c>
      <c r="B21" s="127">
        <v>16130788101</v>
      </c>
      <c r="C21" s="127">
        <v>216795215499</v>
      </c>
      <c r="D21" s="128">
        <v>-8.7484922383929131</v>
      </c>
    </row>
    <row r="22" spans="1:4" x14ac:dyDescent="0.25">
      <c r="A22" s="124"/>
      <c r="B22" s="125"/>
      <c r="C22" s="125"/>
      <c r="D22" s="125"/>
    </row>
    <row r="23" spans="1:4" x14ac:dyDescent="0.25">
      <c r="A23" s="124">
        <v>2023</v>
      </c>
      <c r="B23" s="125"/>
      <c r="C23" s="125"/>
      <c r="D23" s="125"/>
    </row>
    <row r="24" spans="1:4" ht="15.6" x14ac:dyDescent="0.25">
      <c r="A24" s="126" t="s">
        <v>239</v>
      </c>
      <c r="B24" s="127">
        <v>16439734036</v>
      </c>
      <c r="C24" s="127">
        <v>16439734036</v>
      </c>
      <c r="D24" s="128">
        <v>-1.2104582370361827</v>
      </c>
    </row>
    <row r="25" spans="1:4" ht="15.6" x14ac:dyDescent="0.25">
      <c r="A25" s="126" t="s">
        <v>373</v>
      </c>
      <c r="B25" s="127">
        <v>14087094175</v>
      </c>
      <c r="C25" s="127">
        <v>30526828211</v>
      </c>
      <c r="D25" s="128">
        <v>-14.285085426739119</v>
      </c>
    </row>
    <row r="26" spans="1:4" ht="15.6" x14ac:dyDescent="0.25">
      <c r="A26" s="126" t="s">
        <v>374</v>
      </c>
      <c r="B26" s="127">
        <v>18245433551</v>
      </c>
      <c r="C26" s="127">
        <v>48772261762</v>
      </c>
      <c r="D26" s="128">
        <v>-4.3414207735158588</v>
      </c>
    </row>
    <row r="27" spans="1:4" ht="15.6" x14ac:dyDescent="0.25">
      <c r="A27" s="126" t="s">
        <v>375</v>
      </c>
      <c r="B27" s="127">
        <v>14664610236</v>
      </c>
      <c r="C27" s="127">
        <v>63436871998</v>
      </c>
      <c r="D27" s="128">
        <v>-16.822108194347095</v>
      </c>
    </row>
    <row r="28" spans="1:4" ht="15.6" x14ac:dyDescent="0.25">
      <c r="A28" s="126" t="s">
        <v>376</v>
      </c>
      <c r="B28" s="127">
        <v>17462868758</v>
      </c>
      <c r="C28" s="127">
        <v>80899740756</v>
      </c>
      <c r="D28" s="128">
        <v>-4.2356451467954752</v>
      </c>
    </row>
    <row r="29" spans="1:4" ht="15.6" x14ac:dyDescent="0.25">
      <c r="A29" s="126" t="s">
        <v>377</v>
      </c>
      <c r="B29" s="127">
        <v>17397753095</v>
      </c>
      <c r="C29" s="127">
        <v>98297493851</v>
      </c>
      <c r="D29" s="128">
        <v>-9.6830145115267445</v>
      </c>
    </row>
    <row r="30" spans="1:4" ht="15.6" x14ac:dyDescent="0.25">
      <c r="A30" s="126" t="s">
        <v>378</v>
      </c>
      <c r="B30" s="127">
        <v>16615949912</v>
      </c>
      <c r="C30" s="127">
        <v>114913443763</v>
      </c>
      <c r="D30" s="128">
        <v>-9.9665650045493432</v>
      </c>
    </row>
    <row r="31" spans="1:4" ht="15.6" x14ac:dyDescent="0.25">
      <c r="A31" s="126" t="s">
        <v>379</v>
      </c>
      <c r="B31" s="127">
        <v>17564382530</v>
      </c>
      <c r="C31" s="127">
        <v>132477826293</v>
      </c>
      <c r="D31" s="128">
        <v>-7.1513650954137198</v>
      </c>
    </row>
    <row r="32" spans="1:4" ht="15.6" x14ac:dyDescent="0.25">
      <c r="A32" s="126" t="s">
        <v>380</v>
      </c>
      <c r="B32" s="127">
        <v>17092170563</v>
      </c>
      <c r="C32" s="127">
        <v>149569996856</v>
      </c>
      <c r="D32" s="128">
        <v>-11.259017058950283</v>
      </c>
    </row>
    <row r="33" spans="1:6" ht="15.6" x14ac:dyDescent="0.25">
      <c r="A33" s="126" t="s">
        <v>381</v>
      </c>
      <c r="B33" s="127">
        <v>17277841853</v>
      </c>
      <c r="C33" s="127">
        <v>166847838709</v>
      </c>
      <c r="D33" s="128">
        <v>-7.9487208289719895</v>
      </c>
    </row>
    <row r="34" spans="1:6" ht="15.6" x14ac:dyDescent="0.25">
      <c r="A34" s="126" t="s">
        <v>382</v>
      </c>
      <c r="B34" s="127">
        <v>17231600625</v>
      </c>
      <c r="C34" s="127">
        <v>184079439334</v>
      </c>
      <c r="D34" s="128">
        <v>-4.1795018734361982</v>
      </c>
    </row>
    <row r="35" spans="1:6" ht="15.6" x14ac:dyDescent="0.25">
      <c r="A35" s="126" t="s">
        <v>383</v>
      </c>
      <c r="B35" s="127">
        <v>15746881029</v>
      </c>
      <c r="C35" s="127">
        <v>199826320363</v>
      </c>
      <c r="D35" s="128">
        <v>-2.3799647580529548</v>
      </c>
    </row>
    <row r="36" spans="1:6" x14ac:dyDescent="0.25">
      <c r="A36" s="124"/>
      <c r="B36" s="125"/>
      <c r="C36" s="125"/>
      <c r="D36" s="125"/>
    </row>
    <row r="37" spans="1:6" x14ac:dyDescent="0.25">
      <c r="A37" s="124">
        <v>2024</v>
      </c>
      <c r="B37" s="125"/>
      <c r="C37" s="125"/>
      <c r="D37" s="125"/>
    </row>
    <row r="38" spans="1:6" ht="15.6" x14ac:dyDescent="0.25">
      <c r="A38" s="126" t="s">
        <v>239</v>
      </c>
      <c r="B38" s="127">
        <v>16264234526</v>
      </c>
      <c r="C38" s="127">
        <v>16264234526</v>
      </c>
      <c r="D38" s="129">
        <v>-1.0675325380306577</v>
      </c>
      <c r="F38" s="27"/>
    </row>
    <row r="39" spans="1:6" ht="15.6" x14ac:dyDescent="0.25">
      <c r="A39" s="126" t="s">
        <v>240</v>
      </c>
      <c r="B39" s="127">
        <v>15459250742</v>
      </c>
      <c r="C39" s="127">
        <v>31723485268</v>
      </c>
      <c r="D39" s="129">
        <v>9.7405224239583088</v>
      </c>
      <c r="F39" s="27"/>
    </row>
    <row r="40" spans="1:6" x14ac:dyDescent="0.25">
      <c r="A40" s="130"/>
      <c r="B40" s="131"/>
      <c r="C40" s="131"/>
      <c r="D40" s="131"/>
    </row>
    <row r="41" spans="1:6" x14ac:dyDescent="0.25">
      <c r="A41" s="26"/>
      <c r="B41" s="132"/>
      <c r="C41" s="132"/>
      <c r="D41" s="132"/>
    </row>
    <row r="42" spans="1:6" s="6" customFormat="1" x14ac:dyDescent="0.25">
      <c r="A42" s="133" t="s">
        <v>235</v>
      </c>
      <c r="B42" s="127"/>
    </row>
    <row r="43" spans="1:6" s="6" customFormat="1" x14ac:dyDescent="0.25">
      <c r="A43" s="133" t="s">
        <v>236</v>
      </c>
      <c r="B43" s="127"/>
    </row>
    <row r="44" spans="1:6" s="6" customFormat="1" ht="11.4" x14ac:dyDescent="0.2">
      <c r="A44" s="134" t="s">
        <v>237</v>
      </c>
      <c r="B44" s="135"/>
      <c r="C44" s="135"/>
    </row>
    <row r="45" spans="1:6" s="6" customFormat="1" ht="11.4" x14ac:dyDescent="0.2">
      <c r="A45" s="83" t="s">
        <v>238</v>
      </c>
    </row>
  </sheetData>
  <mergeCells count="6">
    <mergeCell ref="A1:D1"/>
    <mergeCell ref="A2:D2"/>
    <mergeCell ref="A4:A7"/>
    <mergeCell ref="B4:B6"/>
    <mergeCell ref="C4:C6"/>
    <mergeCell ref="D4:D6"/>
  </mergeCells>
  <pageMargins left="0.19685039370078741" right="0.19685039370078741" top="0.3543307086614173" bottom="0.3543307086614173" header="0.31496062992125984" footer="0.31496062992125984"/>
  <pageSetup paperSize="9" scale="9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867F2-418C-498A-BCFA-A0C7715160AF}">
  <sheetPr>
    <pageSetUpPr fitToPage="1"/>
  </sheetPr>
  <dimension ref="A1:O27"/>
  <sheetViews>
    <sheetView zoomScale="115" zoomScaleNormal="115" workbookViewId="0">
      <selection activeCell="A25" sqref="A25:XFD25"/>
    </sheetView>
  </sheetViews>
  <sheetFormatPr defaultColWidth="9.109375" defaultRowHeight="13.2" x14ac:dyDescent="0.25"/>
  <cols>
    <col min="1" max="1" width="5.77734375" style="20" customWidth="1"/>
    <col min="2" max="2" width="51.109375" style="41" customWidth="1"/>
    <col min="3" max="3" width="13.6640625" style="31" customWidth="1"/>
    <col min="4" max="4" width="11.77734375" style="1" customWidth="1"/>
    <col min="5" max="5" width="13.6640625" style="31" customWidth="1"/>
    <col min="6" max="6" width="11.77734375" style="1" customWidth="1"/>
    <col min="7" max="7" width="13.6640625" style="31" customWidth="1"/>
    <col min="8" max="8" width="11.77734375" style="1" customWidth="1"/>
    <col min="9" max="9" width="13.6640625" style="31" customWidth="1"/>
    <col min="10" max="10" width="11.77734375" style="1" customWidth="1"/>
    <col min="11" max="12" width="14.33203125" style="4" customWidth="1"/>
    <col min="13" max="13" width="11" style="1" bestFit="1" customWidth="1"/>
    <col min="14" max="16384" width="9.109375" style="1"/>
  </cols>
  <sheetData>
    <row r="1" spans="1:15" s="212" customFormat="1" ht="15.6" x14ac:dyDescent="0.25">
      <c r="A1" s="365" t="s">
        <v>391</v>
      </c>
      <c r="B1" s="365"/>
      <c r="C1" s="365"/>
      <c r="D1" s="365"/>
      <c r="E1" s="365"/>
      <c r="F1" s="365"/>
      <c r="G1" s="365"/>
      <c r="H1" s="365"/>
      <c r="I1" s="365"/>
      <c r="J1" s="365"/>
      <c r="K1" s="365"/>
      <c r="L1" s="365"/>
    </row>
    <row r="2" spans="1:15" s="212" customFormat="1" ht="13.8" x14ac:dyDescent="0.25">
      <c r="A2" s="381" t="s">
        <v>244</v>
      </c>
      <c r="B2" s="381"/>
      <c r="C2" s="381"/>
      <c r="D2" s="381"/>
      <c r="E2" s="381"/>
      <c r="F2" s="381"/>
      <c r="G2" s="381"/>
      <c r="H2" s="381"/>
      <c r="I2" s="381"/>
      <c r="J2" s="381"/>
      <c r="K2" s="381"/>
      <c r="L2" s="381"/>
    </row>
    <row r="3" spans="1:15" s="212" customFormat="1" ht="13.8" x14ac:dyDescent="0.25">
      <c r="A3" s="20"/>
      <c r="B3" s="21"/>
      <c r="C3" s="21"/>
      <c r="D3" s="21"/>
      <c r="E3" s="31"/>
      <c r="F3" s="1"/>
      <c r="G3" s="4"/>
      <c r="H3" s="1"/>
      <c r="I3" s="31"/>
      <c r="J3" s="1"/>
      <c r="K3" s="4"/>
      <c r="L3" s="4"/>
    </row>
    <row r="4" spans="1:15" s="213" customFormat="1" ht="27.75" customHeight="1" x14ac:dyDescent="0.25">
      <c r="A4" s="382" t="s">
        <v>145</v>
      </c>
      <c r="B4" s="383"/>
      <c r="C4" s="372">
        <v>2023</v>
      </c>
      <c r="D4" s="372"/>
      <c r="E4" s="372"/>
      <c r="F4" s="372"/>
      <c r="G4" s="372">
        <v>2024</v>
      </c>
      <c r="H4" s="372"/>
      <c r="I4" s="372"/>
      <c r="J4" s="372"/>
      <c r="K4" s="385" t="s">
        <v>273</v>
      </c>
      <c r="L4" s="386"/>
    </row>
    <row r="5" spans="1:15" s="213" customFormat="1" ht="39.6" x14ac:dyDescent="0.25">
      <c r="A5" s="384"/>
      <c r="B5" s="383"/>
      <c r="C5" s="214" t="s">
        <v>385</v>
      </c>
      <c r="D5" s="142" t="s">
        <v>246</v>
      </c>
      <c r="E5" s="214" t="s">
        <v>387</v>
      </c>
      <c r="F5" s="142" t="s">
        <v>246</v>
      </c>
      <c r="G5" s="214" t="s">
        <v>230</v>
      </c>
      <c r="H5" s="142" t="s">
        <v>246</v>
      </c>
      <c r="I5" s="214" t="s">
        <v>231</v>
      </c>
      <c r="J5" s="142" t="s">
        <v>246</v>
      </c>
      <c r="K5" s="215" t="s">
        <v>126</v>
      </c>
      <c r="L5" s="216" t="s">
        <v>3</v>
      </c>
    </row>
    <row r="6" spans="1:15" s="213" customFormat="1" x14ac:dyDescent="0.25">
      <c r="A6" s="384"/>
      <c r="B6" s="383"/>
      <c r="C6" s="217" t="s">
        <v>6</v>
      </c>
      <c r="D6" s="217" t="s">
        <v>7</v>
      </c>
      <c r="E6" s="217" t="s">
        <v>8</v>
      </c>
      <c r="F6" s="217" t="s">
        <v>9</v>
      </c>
      <c r="G6" s="217" t="s">
        <v>10</v>
      </c>
      <c r="H6" s="217" t="s">
        <v>11</v>
      </c>
      <c r="I6" s="217" t="s">
        <v>12</v>
      </c>
      <c r="J6" s="217" t="s">
        <v>13</v>
      </c>
      <c r="K6" s="218" t="s">
        <v>127</v>
      </c>
      <c r="L6" s="219" t="s">
        <v>128</v>
      </c>
    </row>
    <row r="7" spans="1:15" s="27" customFormat="1" x14ac:dyDescent="0.25">
      <c r="A7" s="3"/>
      <c r="B7" s="3"/>
      <c r="C7" s="99"/>
      <c r="D7" s="99"/>
      <c r="E7" s="99"/>
      <c r="F7" s="99"/>
      <c r="G7" s="99"/>
      <c r="H7" s="99"/>
      <c r="I7" s="99"/>
      <c r="J7" s="99"/>
      <c r="K7" s="100"/>
      <c r="L7" s="100"/>
    </row>
    <row r="8" spans="1:15" s="28" customFormat="1" x14ac:dyDescent="0.25">
      <c r="A8" s="34"/>
      <c r="B8" s="33" t="s">
        <v>70</v>
      </c>
      <c r="C8" s="220">
        <v>5103310249</v>
      </c>
      <c r="D8" s="221"/>
      <c r="E8" s="222">
        <v>10545178584</v>
      </c>
      <c r="F8" s="221"/>
      <c r="G8" s="223">
        <v>5905853809</v>
      </c>
      <c r="H8" s="224"/>
      <c r="I8" s="222">
        <v>11844177359</v>
      </c>
      <c r="J8" s="224"/>
      <c r="K8" s="225">
        <v>15.725941023422196</v>
      </c>
      <c r="L8" s="225">
        <v>12.318414189504058</v>
      </c>
    </row>
    <row r="9" spans="1:15" s="28" customFormat="1" ht="13.8" x14ac:dyDescent="0.25">
      <c r="A9" s="226"/>
      <c r="B9" s="226"/>
      <c r="C9" s="227"/>
      <c r="D9" s="228"/>
      <c r="E9" s="227"/>
      <c r="F9" s="228"/>
      <c r="G9" s="229"/>
      <c r="H9" s="228"/>
      <c r="I9" s="227"/>
      <c r="J9" s="228"/>
      <c r="K9" s="228"/>
      <c r="L9" s="228"/>
    </row>
    <row r="10" spans="1:15" ht="15.6" x14ac:dyDescent="0.25">
      <c r="A10" s="20">
        <v>1</v>
      </c>
      <c r="B10" s="1" t="s">
        <v>281</v>
      </c>
      <c r="C10" s="230">
        <v>4218961405</v>
      </c>
      <c r="D10" s="231">
        <v>82.671074246891223</v>
      </c>
      <c r="E10" s="229">
        <v>8736616868</v>
      </c>
      <c r="F10" s="231">
        <v>82.84939698656126</v>
      </c>
      <c r="G10" s="229">
        <v>4895691825</v>
      </c>
      <c r="H10" s="231">
        <v>82.895580949521602</v>
      </c>
      <c r="I10" s="229">
        <v>9716880936</v>
      </c>
      <c r="J10" s="231">
        <v>82.039306247102616</v>
      </c>
      <c r="K10" s="231">
        <v>16.040213574790929</v>
      </c>
      <c r="L10" s="231">
        <v>11.220179193051916</v>
      </c>
      <c r="N10" s="9"/>
      <c r="O10" s="36"/>
    </row>
    <row r="11" spans="1:15" ht="15.6" x14ac:dyDescent="0.25">
      <c r="A11" s="20">
        <v>2</v>
      </c>
      <c r="B11" s="15" t="s">
        <v>371</v>
      </c>
      <c r="C11" s="230">
        <v>2356229613</v>
      </c>
      <c r="D11" s="231">
        <v>46.170612759859267</v>
      </c>
      <c r="E11" s="229">
        <v>4990933831</v>
      </c>
      <c r="F11" s="231">
        <v>47.329059353936884</v>
      </c>
      <c r="G11" s="229">
        <v>2829414572</v>
      </c>
      <c r="H11" s="231">
        <v>47.908645616798403</v>
      </c>
      <c r="I11" s="229">
        <v>5696756956</v>
      </c>
      <c r="J11" s="231">
        <v>48.097531667500931</v>
      </c>
      <c r="K11" s="231">
        <v>20.08229403404922</v>
      </c>
      <c r="L11" s="231">
        <v>14.14210544359349</v>
      </c>
      <c r="N11" s="9"/>
      <c r="O11" s="36"/>
    </row>
    <row r="12" spans="1:15" ht="15.6" x14ac:dyDescent="0.25">
      <c r="A12" s="20">
        <v>3</v>
      </c>
      <c r="B12" s="15" t="s">
        <v>372</v>
      </c>
      <c r="C12" s="230">
        <v>2629599978</v>
      </c>
      <c r="D12" s="231">
        <v>51.527339113181945</v>
      </c>
      <c r="E12" s="229">
        <v>5507493791</v>
      </c>
      <c r="F12" s="231">
        <v>52.227600956482767</v>
      </c>
      <c r="G12" s="229">
        <v>2820526061</v>
      </c>
      <c r="H12" s="231">
        <v>47.758142213099944</v>
      </c>
      <c r="I12" s="229">
        <v>5605924277</v>
      </c>
      <c r="J12" s="231">
        <v>47.330634345324484</v>
      </c>
      <c r="K12" s="231">
        <v>7.2606512244198118</v>
      </c>
      <c r="L12" s="231">
        <v>1.7872101128983298</v>
      </c>
      <c r="N12" s="9"/>
      <c r="O12" s="36"/>
    </row>
    <row r="13" spans="1:15" ht="15.6" x14ac:dyDescent="0.25">
      <c r="A13" s="20">
        <v>4</v>
      </c>
      <c r="B13" s="15" t="s">
        <v>284</v>
      </c>
      <c r="C13" s="230">
        <v>914262690</v>
      </c>
      <c r="D13" s="231">
        <v>17.915091291562195</v>
      </c>
      <c r="E13" s="229">
        <v>1867076619</v>
      </c>
      <c r="F13" s="231">
        <v>17.705500235272261</v>
      </c>
      <c r="G13" s="229">
        <v>944098157</v>
      </c>
      <c r="H13" s="231">
        <v>15.985803027519538</v>
      </c>
      <c r="I13" s="229">
        <v>1833519159</v>
      </c>
      <c r="J13" s="231">
        <v>15.480341972477888</v>
      </c>
      <c r="K13" s="231">
        <v>3.2633363831132689</v>
      </c>
      <c r="L13" s="231">
        <v>-1.7973263474304169</v>
      </c>
      <c r="N13" s="9"/>
      <c r="O13" s="36"/>
    </row>
    <row r="14" spans="1:15" ht="15.6" x14ac:dyDescent="0.25">
      <c r="A14" s="20">
        <v>5</v>
      </c>
      <c r="B14" s="15" t="s">
        <v>285</v>
      </c>
      <c r="C14" s="230">
        <v>586578803</v>
      </c>
      <c r="D14" s="231">
        <v>11.494084709330396</v>
      </c>
      <c r="E14" s="229">
        <v>1201259351</v>
      </c>
      <c r="F14" s="231">
        <v>11.39155056911647</v>
      </c>
      <c r="G14" s="229">
        <v>694390333</v>
      </c>
      <c r="H14" s="231">
        <v>11.757662066436701</v>
      </c>
      <c r="I14" s="229">
        <v>1449595758</v>
      </c>
      <c r="J14" s="231">
        <v>12.238889321414121</v>
      </c>
      <c r="K14" s="231">
        <v>18.379718027417379</v>
      </c>
      <c r="L14" s="231">
        <v>20.673005108619556</v>
      </c>
      <c r="N14" s="9"/>
      <c r="O14" s="36"/>
    </row>
    <row r="15" spans="1:15" ht="15.6" x14ac:dyDescent="0.25">
      <c r="A15" s="20">
        <v>6</v>
      </c>
      <c r="B15" s="21" t="s">
        <v>286</v>
      </c>
      <c r="C15" s="230">
        <v>292371202</v>
      </c>
      <c r="D15" s="231">
        <v>5.7290501210913147</v>
      </c>
      <c r="E15" s="229">
        <v>593984229</v>
      </c>
      <c r="F15" s="231">
        <v>5.6327564703478901</v>
      </c>
      <c r="G15" s="229">
        <v>304947860</v>
      </c>
      <c r="H15" s="231">
        <v>5.1634847367079484</v>
      </c>
      <c r="I15" s="229">
        <v>661132309</v>
      </c>
      <c r="J15" s="231">
        <v>5.5819183465504869</v>
      </c>
      <c r="K15" s="231">
        <v>4.3016062847393677</v>
      </c>
      <c r="L15" s="231">
        <v>11.304690717638554</v>
      </c>
      <c r="N15" s="9"/>
      <c r="O15" s="36"/>
    </row>
    <row r="16" spans="1:15" x14ac:dyDescent="0.25">
      <c r="A16" s="37"/>
      <c r="B16" s="38"/>
      <c r="C16" s="39"/>
      <c r="D16" s="87"/>
      <c r="E16" s="39"/>
      <c r="F16" s="87"/>
      <c r="G16" s="39"/>
      <c r="H16" s="87"/>
      <c r="I16" s="39"/>
      <c r="J16" s="87"/>
      <c r="K16" s="5"/>
      <c r="L16" s="5"/>
    </row>
    <row r="17" spans="1:10" x14ac:dyDescent="0.25">
      <c r="B17" s="21"/>
      <c r="D17" s="36"/>
      <c r="F17" s="36"/>
      <c r="H17" s="36"/>
      <c r="J17" s="36"/>
    </row>
    <row r="18" spans="1:10" s="171" customFormat="1" ht="11.4" x14ac:dyDescent="0.2">
      <c r="A18" s="387" t="s">
        <v>287</v>
      </c>
      <c r="B18" s="387"/>
      <c r="C18" s="387"/>
      <c r="D18" s="387"/>
      <c r="E18" s="387"/>
      <c r="F18" s="387"/>
      <c r="G18" s="387"/>
    </row>
    <row r="19" spans="1:10" s="171" customFormat="1" ht="11.4" x14ac:dyDescent="0.2">
      <c r="A19" s="387" t="s">
        <v>288</v>
      </c>
      <c r="B19" s="387"/>
      <c r="C19" s="387"/>
      <c r="D19" s="387"/>
      <c r="E19" s="387"/>
      <c r="F19" s="387"/>
      <c r="G19" s="387"/>
    </row>
    <row r="20" spans="1:10" s="171" customFormat="1" ht="11.4" x14ac:dyDescent="0.2">
      <c r="A20" s="387" t="s">
        <v>289</v>
      </c>
      <c r="B20" s="387"/>
      <c r="C20" s="387"/>
      <c r="D20" s="387"/>
      <c r="E20" s="387"/>
      <c r="F20" s="387"/>
      <c r="G20" s="387"/>
    </row>
    <row r="21" spans="1:10" s="171" customFormat="1" ht="11.4" x14ac:dyDescent="0.2">
      <c r="A21" s="387" t="s">
        <v>290</v>
      </c>
      <c r="B21" s="387"/>
      <c r="C21" s="387"/>
      <c r="D21" s="387"/>
      <c r="E21" s="387"/>
      <c r="F21" s="387"/>
      <c r="G21" s="387"/>
    </row>
    <row r="22" spans="1:10" s="171" customFormat="1" ht="25.5" customHeight="1" x14ac:dyDescent="0.2">
      <c r="A22" s="380" t="s">
        <v>291</v>
      </c>
      <c r="B22" s="380"/>
      <c r="C22" s="380"/>
      <c r="D22" s="380"/>
      <c r="E22" s="380"/>
      <c r="F22" s="380"/>
      <c r="G22" s="380"/>
    </row>
    <row r="23" spans="1:10" s="171" customFormat="1" ht="11.4" x14ac:dyDescent="0.2">
      <c r="A23" s="380" t="s">
        <v>292</v>
      </c>
      <c r="B23" s="380"/>
      <c r="C23" s="380"/>
      <c r="D23" s="380"/>
      <c r="E23" s="380"/>
      <c r="F23" s="380"/>
      <c r="G23" s="380"/>
    </row>
    <row r="24" spans="1:10" s="171" customFormat="1" ht="11.4" x14ac:dyDescent="0.2">
      <c r="A24" s="233" t="s">
        <v>235</v>
      </c>
      <c r="B24" s="233"/>
      <c r="C24" s="233"/>
      <c r="D24" s="233"/>
      <c r="E24" s="234"/>
      <c r="F24" s="235"/>
      <c r="G24" s="236"/>
    </row>
    <row r="25" spans="1:10" s="6" customFormat="1" ht="11.4" x14ac:dyDescent="0.2">
      <c r="A25" s="133" t="s">
        <v>236</v>
      </c>
    </row>
    <row r="26" spans="1:10" s="164" customFormat="1" ht="11.4" x14ac:dyDescent="0.2">
      <c r="A26" s="160" t="s">
        <v>293</v>
      </c>
      <c r="B26" s="84"/>
      <c r="C26" s="85"/>
      <c r="D26" s="176"/>
      <c r="E26" s="178"/>
    </row>
    <row r="27" spans="1:10" s="165" customFormat="1" ht="12" x14ac:dyDescent="0.25">
      <c r="A27" s="134" t="s">
        <v>238</v>
      </c>
      <c r="B27" s="2"/>
      <c r="C27" s="86"/>
      <c r="D27" s="161"/>
      <c r="E27" s="163"/>
      <c r="F27" s="164"/>
    </row>
  </sheetData>
  <mergeCells count="12">
    <mergeCell ref="A23:G23"/>
    <mergeCell ref="A2:L2"/>
    <mergeCell ref="A1:L1"/>
    <mergeCell ref="A4:B6"/>
    <mergeCell ref="G4:J4"/>
    <mergeCell ref="C4:F4"/>
    <mergeCell ref="K4:L4"/>
    <mergeCell ref="A18:G18"/>
    <mergeCell ref="A19:G19"/>
    <mergeCell ref="A20:G20"/>
    <mergeCell ref="A21:G21"/>
    <mergeCell ref="A22:G22"/>
  </mergeCells>
  <printOptions horizontalCentered="1"/>
  <pageMargins left="0.19685039370078741" right="0.19685039370078741" top="0.3543307086614173" bottom="0.3543307086614173" header="0.31496062992125984" footer="0.31496062992125984"/>
  <pageSetup paperSize="9" scale="7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A7D86-71C6-4DAD-AAFA-9717AD2284F8}">
  <sheetPr>
    <pageSetUpPr fitToPage="1"/>
  </sheetPr>
  <dimension ref="A1:S80"/>
  <sheetViews>
    <sheetView zoomScaleNormal="100" workbookViewId="0">
      <selection activeCell="A77" sqref="A77:XFD77"/>
    </sheetView>
  </sheetViews>
  <sheetFormatPr defaultColWidth="9.109375" defaultRowHeight="13.2" x14ac:dyDescent="0.25"/>
  <cols>
    <col min="1" max="1" width="4.88671875" style="20" customWidth="1"/>
    <col min="2" max="2" width="55.88671875" style="105" customWidth="1"/>
    <col min="3" max="3" width="15.77734375" style="47" customWidth="1"/>
    <col min="4" max="4" width="13.77734375" style="1" customWidth="1"/>
    <col min="5" max="5" width="15.77734375" style="47" customWidth="1"/>
    <col min="6" max="6" width="13.77734375" style="1" customWidth="1"/>
    <col min="7" max="7" width="14.21875" style="53" customWidth="1"/>
    <col min="8" max="16384" width="9.109375" style="1"/>
  </cols>
  <sheetData>
    <row r="1" spans="1:13" ht="15.6" x14ac:dyDescent="0.25">
      <c r="A1" s="363" t="s">
        <v>392</v>
      </c>
      <c r="B1" s="364"/>
      <c r="C1" s="364"/>
      <c r="D1" s="364"/>
      <c r="E1" s="364"/>
      <c r="F1" s="364"/>
      <c r="G1" s="364"/>
    </row>
    <row r="2" spans="1:13" x14ac:dyDescent="0.25">
      <c r="A2" s="365" t="s">
        <v>244</v>
      </c>
      <c r="B2" s="365"/>
      <c r="C2" s="365"/>
      <c r="D2" s="365"/>
      <c r="E2" s="365"/>
      <c r="F2" s="365"/>
      <c r="G2" s="365"/>
    </row>
    <row r="3" spans="1:13" s="57" customFormat="1" x14ac:dyDescent="0.25">
      <c r="A3" s="20"/>
      <c r="B3" s="105"/>
      <c r="C3" s="47"/>
      <c r="D3" s="1"/>
      <c r="E3" s="47"/>
      <c r="F3" s="1"/>
      <c r="G3" s="137"/>
      <c r="H3" s="28"/>
      <c r="I3" s="28"/>
      <c r="J3" s="28"/>
      <c r="K3" s="28"/>
      <c r="L3" s="28"/>
      <c r="M3" s="28"/>
    </row>
    <row r="4" spans="1:13" s="29" customFormat="1" ht="14.25" customHeight="1" x14ac:dyDescent="0.25">
      <c r="A4" s="388" t="s">
        <v>26</v>
      </c>
      <c r="B4" s="389"/>
      <c r="C4" s="359">
        <v>2023</v>
      </c>
      <c r="D4" s="360"/>
      <c r="E4" s="357">
        <v>2024</v>
      </c>
      <c r="F4" s="358"/>
      <c r="G4" s="394" t="s">
        <v>245</v>
      </c>
      <c r="H4" s="28"/>
      <c r="I4" s="28"/>
      <c r="J4" s="28"/>
      <c r="K4" s="28"/>
      <c r="L4" s="28"/>
      <c r="M4" s="28"/>
    </row>
    <row r="5" spans="1:13" s="28" customFormat="1" ht="26.4" x14ac:dyDescent="0.25">
      <c r="A5" s="390"/>
      <c r="B5" s="391"/>
      <c r="C5" s="141" t="s">
        <v>385</v>
      </c>
      <c r="D5" s="142" t="s">
        <v>246</v>
      </c>
      <c r="E5" s="141" t="s">
        <v>230</v>
      </c>
      <c r="F5" s="142" t="s">
        <v>246</v>
      </c>
      <c r="G5" s="395"/>
    </row>
    <row r="6" spans="1:13" s="28" customFormat="1" x14ac:dyDescent="0.25">
      <c r="A6" s="392"/>
      <c r="B6" s="393"/>
      <c r="C6" s="144" t="s">
        <v>6</v>
      </c>
      <c r="D6" s="145" t="s">
        <v>7</v>
      </c>
      <c r="E6" s="144" t="s">
        <v>8</v>
      </c>
      <c r="F6" s="145" t="s">
        <v>9</v>
      </c>
      <c r="G6" s="146" t="s">
        <v>10</v>
      </c>
    </row>
    <row r="7" spans="1:13" s="28" customFormat="1" x14ac:dyDescent="0.25">
      <c r="A7" s="76"/>
      <c r="B7" s="76"/>
      <c r="C7" s="101"/>
      <c r="D7" s="101"/>
      <c r="E7" s="101"/>
      <c r="F7" s="101"/>
      <c r="G7" s="102"/>
    </row>
    <row r="8" spans="1:13" s="28" customFormat="1" x14ac:dyDescent="0.25">
      <c r="A8" s="29"/>
      <c r="B8" s="103" t="s">
        <v>146</v>
      </c>
      <c r="C8" s="104">
        <v>8983783926</v>
      </c>
      <c r="D8" s="156">
        <v>100</v>
      </c>
      <c r="E8" s="104">
        <v>9553396933</v>
      </c>
      <c r="F8" s="156">
        <v>100</v>
      </c>
      <c r="G8" s="159">
        <v>6.3404575587741041</v>
      </c>
    </row>
    <row r="9" spans="1:13" x14ac:dyDescent="0.25">
      <c r="C9" s="153"/>
      <c r="D9" s="158"/>
      <c r="E9" s="153"/>
      <c r="F9" s="158"/>
      <c r="G9" s="158"/>
    </row>
    <row r="10" spans="1:13" x14ac:dyDescent="0.25">
      <c r="A10" s="106">
        <v>1</v>
      </c>
      <c r="B10" s="78" t="s">
        <v>27</v>
      </c>
      <c r="C10" s="153">
        <v>2136900925</v>
      </c>
      <c r="D10" s="157">
        <v>23.7862012555265</v>
      </c>
      <c r="E10" s="153">
        <v>1919022912</v>
      </c>
      <c r="F10" s="157">
        <v>20.087335692827534</v>
      </c>
      <c r="G10" s="158">
        <v>-10.195981032672352</v>
      </c>
    </row>
    <row r="11" spans="1:13" x14ac:dyDescent="0.25">
      <c r="B11" s="78" t="s">
        <v>28</v>
      </c>
      <c r="C11" s="153">
        <v>1582200245</v>
      </c>
      <c r="D11" s="157">
        <v>17.611735300322049</v>
      </c>
      <c r="E11" s="153">
        <v>1300353342</v>
      </c>
      <c r="F11" s="157">
        <v>13.611423780668321</v>
      </c>
      <c r="G11" s="158">
        <v>-17.813605066152672</v>
      </c>
    </row>
    <row r="12" spans="1:13" x14ac:dyDescent="0.25">
      <c r="B12" s="78" t="s">
        <v>29</v>
      </c>
      <c r="C12" s="153">
        <v>160778231</v>
      </c>
      <c r="D12" s="157">
        <v>1.7896493540399068</v>
      </c>
      <c r="E12" s="153">
        <v>219263022</v>
      </c>
      <c r="F12" s="157">
        <v>2.2951314965528815</v>
      </c>
      <c r="G12" s="158">
        <v>36.376063249507951</v>
      </c>
    </row>
    <row r="13" spans="1:13" x14ac:dyDescent="0.25">
      <c r="B13" s="78" t="s">
        <v>30</v>
      </c>
      <c r="C13" s="153">
        <v>15742838</v>
      </c>
      <c r="D13" s="157">
        <v>0.17523616028251301</v>
      </c>
      <c r="E13" s="153">
        <v>11716189</v>
      </c>
      <c r="F13" s="157">
        <v>0.12263898466867984</v>
      </c>
      <c r="G13" s="158">
        <v>-25.577656328547626</v>
      </c>
    </row>
    <row r="14" spans="1:13" x14ac:dyDescent="0.25">
      <c r="B14" s="78" t="s">
        <v>31</v>
      </c>
      <c r="C14" s="153">
        <v>60755940</v>
      </c>
      <c r="D14" s="157">
        <v>0.67628451998011685</v>
      </c>
      <c r="E14" s="153">
        <v>86031727</v>
      </c>
      <c r="F14" s="157">
        <v>0.90053545983024419</v>
      </c>
      <c r="G14" s="158">
        <v>41.602165977515938</v>
      </c>
    </row>
    <row r="15" spans="1:13" x14ac:dyDescent="0.25">
      <c r="B15" s="78" t="s">
        <v>32</v>
      </c>
      <c r="C15" s="153">
        <v>92491016</v>
      </c>
      <c r="D15" s="157">
        <v>1.029532953617923</v>
      </c>
      <c r="E15" s="153">
        <v>100587190</v>
      </c>
      <c r="F15" s="157">
        <v>1.0528944908856954</v>
      </c>
      <c r="G15" s="158">
        <v>8.7534707154692803</v>
      </c>
    </row>
    <row r="16" spans="1:13" x14ac:dyDescent="0.25">
      <c r="B16" s="78" t="s">
        <v>33</v>
      </c>
      <c r="C16" s="153">
        <v>129703038</v>
      </c>
      <c r="D16" s="157">
        <v>1.4437461883363645</v>
      </c>
      <c r="E16" s="153">
        <v>100569783</v>
      </c>
      <c r="F16" s="157">
        <v>1.0527122834455349</v>
      </c>
      <c r="G16" s="158">
        <v>-22.461505489177512</v>
      </c>
    </row>
    <row r="17" spans="1:7" x14ac:dyDescent="0.25">
      <c r="B17" s="78" t="s">
        <v>34</v>
      </c>
      <c r="C17" s="153">
        <v>75675199</v>
      </c>
      <c r="D17" s="157">
        <v>0.84235328480005123</v>
      </c>
      <c r="E17" s="153">
        <v>76236540</v>
      </c>
      <c r="F17" s="157">
        <v>0.79800452692024659</v>
      </c>
      <c r="G17" s="158">
        <v>0.74177670811279572</v>
      </c>
    </row>
    <row r="18" spans="1:7" x14ac:dyDescent="0.25">
      <c r="B18" s="78" t="s">
        <v>35</v>
      </c>
      <c r="C18" s="153">
        <v>16130259</v>
      </c>
      <c r="D18" s="157">
        <v>0.1795486081685175</v>
      </c>
      <c r="E18" s="153">
        <v>18269556</v>
      </c>
      <c r="F18" s="157">
        <v>0.19123622862242901</v>
      </c>
      <c r="G18" s="158">
        <v>13.262632670684326</v>
      </c>
    </row>
    <row r="19" spans="1:7" x14ac:dyDescent="0.25">
      <c r="B19" s="78" t="s">
        <v>36</v>
      </c>
      <c r="C19" s="153">
        <v>3424159</v>
      </c>
      <c r="D19" s="157">
        <v>3.8114885979059779E-2</v>
      </c>
      <c r="E19" s="153">
        <v>5995563</v>
      </c>
      <c r="F19" s="157">
        <v>6.2758441233502132E-2</v>
      </c>
      <c r="G19" s="158">
        <v>75.095928664527548</v>
      </c>
    </row>
    <row r="20" spans="1:7" x14ac:dyDescent="0.25">
      <c r="A20" s="106">
        <v>2</v>
      </c>
      <c r="B20" s="75" t="s">
        <v>147</v>
      </c>
      <c r="C20" s="153">
        <v>1586120848</v>
      </c>
      <c r="D20" s="157">
        <v>17.655376187416998</v>
      </c>
      <c r="E20" s="153">
        <v>1717826912</v>
      </c>
      <c r="F20" s="157">
        <v>17.981320404118918</v>
      </c>
      <c r="G20" s="158">
        <v>8.3036588394934228</v>
      </c>
    </row>
    <row r="21" spans="1:7" x14ac:dyDescent="0.25">
      <c r="A21" s="106">
        <v>3</v>
      </c>
      <c r="B21" s="78" t="s">
        <v>148</v>
      </c>
      <c r="C21" s="153">
        <v>824339853</v>
      </c>
      <c r="D21" s="157">
        <v>9.175864644454272</v>
      </c>
      <c r="E21" s="153">
        <v>809729907</v>
      </c>
      <c r="F21" s="157">
        <v>8.4758323419282959</v>
      </c>
      <c r="G21" s="158">
        <v>-1.7723207178241274</v>
      </c>
    </row>
    <row r="22" spans="1:7" x14ac:dyDescent="0.25">
      <c r="A22" s="106">
        <v>4</v>
      </c>
      <c r="B22" s="75" t="s">
        <v>149</v>
      </c>
      <c r="C22" s="153">
        <v>410976378</v>
      </c>
      <c r="D22" s="157">
        <v>4.5746467344410613</v>
      </c>
      <c r="E22" s="153">
        <v>422265124</v>
      </c>
      <c r="F22" s="157">
        <v>4.4200521234638837</v>
      </c>
      <c r="G22" s="158">
        <v>2.7468113994620014</v>
      </c>
    </row>
    <row r="23" spans="1:7" x14ac:dyDescent="0.25">
      <c r="A23" s="106">
        <v>5</v>
      </c>
      <c r="B23" s="75" t="s">
        <v>118</v>
      </c>
      <c r="C23" s="153">
        <v>280878843</v>
      </c>
      <c r="D23" s="157">
        <v>3.1265093340803483</v>
      </c>
      <c r="E23" s="153">
        <v>378714224</v>
      </c>
      <c r="F23" s="157">
        <v>3.9641839092000808</v>
      </c>
      <c r="G23" s="158">
        <v>34.831879808049472</v>
      </c>
    </row>
    <row r="24" spans="1:7" x14ac:dyDescent="0.25">
      <c r="A24" s="106">
        <v>6</v>
      </c>
      <c r="B24" s="75" t="s">
        <v>150</v>
      </c>
      <c r="C24" s="153">
        <v>233985858</v>
      </c>
      <c r="D24" s="157">
        <v>2.6045356825960688</v>
      </c>
      <c r="E24" s="153">
        <v>371217341</v>
      </c>
      <c r="F24" s="157">
        <v>3.8857104295302078</v>
      </c>
      <c r="G24" s="158">
        <v>58.649477439786125</v>
      </c>
    </row>
    <row r="25" spans="1:7" x14ac:dyDescent="0.25">
      <c r="A25" s="106">
        <v>7</v>
      </c>
      <c r="B25" s="75" t="s">
        <v>294</v>
      </c>
      <c r="C25" s="153">
        <v>354115640</v>
      </c>
      <c r="D25" s="157">
        <v>3.941720358780588</v>
      </c>
      <c r="E25" s="153">
        <v>343757835</v>
      </c>
      <c r="F25" s="157">
        <v>3.5982785747399237</v>
      </c>
      <c r="G25" s="158">
        <v>-2.9249781229657046</v>
      </c>
    </row>
    <row r="26" spans="1:7" x14ac:dyDescent="0.25">
      <c r="A26" s="106">
        <v>8</v>
      </c>
      <c r="B26" s="108" t="s">
        <v>151</v>
      </c>
      <c r="C26" s="153">
        <v>117701097</v>
      </c>
      <c r="D26" s="157">
        <v>1.3101505776353419</v>
      </c>
      <c r="E26" s="153">
        <v>337290283</v>
      </c>
      <c r="F26" s="157">
        <v>3.5305795976602701</v>
      </c>
      <c r="G26" s="158">
        <v>186.56511417221543</v>
      </c>
    </row>
    <row r="27" spans="1:7" x14ac:dyDescent="0.25">
      <c r="A27" s="106">
        <v>9</v>
      </c>
      <c r="B27" s="75" t="s">
        <v>152</v>
      </c>
      <c r="C27" s="153">
        <v>249149726</v>
      </c>
      <c r="D27" s="157">
        <v>2.7733272310672445</v>
      </c>
      <c r="E27" s="153">
        <v>326861957</v>
      </c>
      <c r="F27" s="157">
        <v>3.4214212943558429</v>
      </c>
      <c r="G27" s="158">
        <v>31.190975903381091</v>
      </c>
    </row>
    <row r="28" spans="1:7" ht="15.6" x14ac:dyDescent="0.25">
      <c r="A28" s="106">
        <v>10</v>
      </c>
      <c r="B28" s="75" t="s">
        <v>295</v>
      </c>
      <c r="C28" s="153">
        <v>247725615</v>
      </c>
      <c r="D28" s="157">
        <v>2.7574752135684881</v>
      </c>
      <c r="E28" s="153">
        <v>264066460</v>
      </c>
      <c r="F28" s="157">
        <v>2.7641106284178716</v>
      </c>
      <c r="G28" s="158">
        <v>6.5963485447397163</v>
      </c>
    </row>
    <row r="29" spans="1:7" x14ac:dyDescent="0.25">
      <c r="A29" s="106"/>
      <c r="B29" s="78"/>
      <c r="C29" s="153"/>
      <c r="D29" s="157"/>
      <c r="E29" s="153"/>
      <c r="F29" s="157"/>
      <c r="G29" s="158"/>
    </row>
    <row r="30" spans="1:7" x14ac:dyDescent="0.25">
      <c r="A30" s="106"/>
      <c r="B30" s="149" t="s">
        <v>296</v>
      </c>
      <c r="C30" s="154">
        <v>6441894783</v>
      </c>
      <c r="D30" s="156">
        <v>71.705807219566921</v>
      </c>
      <c r="E30" s="154">
        <v>6890752955</v>
      </c>
      <c r="F30" s="156">
        <v>72.128824996242841</v>
      </c>
      <c r="G30" s="159">
        <v>6.9677973192689455</v>
      </c>
    </row>
    <row r="31" spans="1:7" x14ac:dyDescent="0.25">
      <c r="A31" s="106"/>
      <c r="B31" s="78"/>
      <c r="C31" s="153"/>
      <c r="D31" s="157"/>
      <c r="E31" s="153"/>
      <c r="F31" s="157"/>
      <c r="G31" s="158"/>
    </row>
    <row r="32" spans="1:7" x14ac:dyDescent="0.25">
      <c r="A32" s="106">
        <v>11</v>
      </c>
      <c r="B32" s="78" t="s">
        <v>153</v>
      </c>
      <c r="C32" s="153">
        <v>141438665</v>
      </c>
      <c r="D32" s="157">
        <v>1.5743774134044104</v>
      </c>
      <c r="E32" s="153">
        <v>211154298</v>
      </c>
      <c r="F32" s="157">
        <v>2.2102535828969518</v>
      </c>
      <c r="G32" s="158">
        <v>49.290364130628639</v>
      </c>
    </row>
    <row r="33" spans="1:7" x14ac:dyDescent="0.25">
      <c r="A33" s="106">
        <v>12</v>
      </c>
      <c r="B33" s="78" t="s">
        <v>297</v>
      </c>
      <c r="C33" s="153">
        <v>214347771</v>
      </c>
      <c r="D33" s="157">
        <v>2.3859408548290588</v>
      </c>
      <c r="E33" s="153">
        <v>199375030</v>
      </c>
      <c r="F33" s="157">
        <v>2.086954320000094</v>
      </c>
      <c r="G33" s="158">
        <v>-6.985256217103375</v>
      </c>
    </row>
    <row r="34" spans="1:7" x14ac:dyDescent="0.25">
      <c r="A34" s="106">
        <v>13</v>
      </c>
      <c r="B34" s="75" t="s">
        <v>154</v>
      </c>
      <c r="C34" s="153">
        <v>189869494</v>
      </c>
      <c r="D34" s="157">
        <v>2.1134690634143376</v>
      </c>
      <c r="E34" s="153">
        <v>180571904</v>
      </c>
      <c r="F34" s="157">
        <v>1.8901329575897357</v>
      </c>
      <c r="G34" s="158">
        <v>-4.896831926038625</v>
      </c>
    </row>
    <row r="35" spans="1:7" x14ac:dyDescent="0.25">
      <c r="A35" s="106">
        <v>14</v>
      </c>
      <c r="B35" s="78" t="s">
        <v>155</v>
      </c>
      <c r="C35" s="153">
        <v>174512312</v>
      </c>
      <c r="D35" s="157">
        <v>1.9425257045079116</v>
      </c>
      <c r="E35" s="153">
        <v>157297323</v>
      </c>
      <c r="F35" s="157">
        <v>1.6465067253371706</v>
      </c>
      <c r="G35" s="158">
        <v>-9.8646272017758889</v>
      </c>
    </row>
    <row r="36" spans="1:7" x14ac:dyDescent="0.25">
      <c r="A36" s="106">
        <v>15</v>
      </c>
      <c r="B36" s="78" t="s">
        <v>156</v>
      </c>
      <c r="C36" s="153">
        <v>138303063</v>
      </c>
      <c r="D36" s="157">
        <v>1.5394745036079578</v>
      </c>
      <c r="E36" s="153">
        <v>151611698</v>
      </c>
      <c r="F36" s="157">
        <v>1.5869925542012437</v>
      </c>
      <c r="G36" s="158">
        <v>9.6228056785698115</v>
      </c>
    </row>
    <row r="37" spans="1:7" x14ac:dyDescent="0.25">
      <c r="A37" s="106">
        <v>16</v>
      </c>
      <c r="B37" s="78" t="s">
        <v>157</v>
      </c>
      <c r="C37" s="153">
        <v>187825686</v>
      </c>
      <c r="D37" s="157">
        <v>2.0907190950620822</v>
      </c>
      <c r="E37" s="153">
        <v>142075204</v>
      </c>
      <c r="F37" s="157">
        <v>1.4871694853297057</v>
      </c>
      <c r="G37" s="158">
        <v>-24.357947506711085</v>
      </c>
    </row>
    <row r="38" spans="1:7" x14ac:dyDescent="0.25">
      <c r="A38" s="106">
        <v>17</v>
      </c>
      <c r="B38" s="75" t="s">
        <v>48</v>
      </c>
      <c r="C38" s="153">
        <v>118020620</v>
      </c>
      <c r="D38" s="157">
        <v>1.3137072415381243</v>
      </c>
      <c r="E38" s="153">
        <v>137175961</v>
      </c>
      <c r="F38" s="157">
        <v>1.4358867527649497</v>
      </c>
      <c r="G38" s="158">
        <v>16.230503618774407</v>
      </c>
    </row>
    <row r="39" spans="1:7" x14ac:dyDescent="0.25">
      <c r="A39" s="106">
        <v>18</v>
      </c>
      <c r="B39" s="75" t="s">
        <v>158</v>
      </c>
      <c r="C39" s="153">
        <v>114699375</v>
      </c>
      <c r="D39" s="157">
        <v>1.276737908489185</v>
      </c>
      <c r="E39" s="153">
        <v>129869145</v>
      </c>
      <c r="F39" s="157">
        <v>1.3594027957887638</v>
      </c>
      <c r="G39" s="158">
        <v>13.225677995193962</v>
      </c>
    </row>
    <row r="40" spans="1:7" x14ac:dyDescent="0.25">
      <c r="A40" s="106">
        <v>19</v>
      </c>
      <c r="B40" s="78" t="s">
        <v>159</v>
      </c>
      <c r="C40" s="153">
        <v>125692796</v>
      </c>
      <c r="D40" s="157">
        <v>1.3991075145544412</v>
      </c>
      <c r="E40" s="153">
        <v>120484558</v>
      </c>
      <c r="F40" s="157">
        <v>1.2611698105394737</v>
      </c>
      <c r="G40" s="158">
        <v>-4.1436249059174424</v>
      </c>
    </row>
    <row r="41" spans="1:7" x14ac:dyDescent="0.25">
      <c r="A41" s="106">
        <v>20</v>
      </c>
      <c r="B41" s="75" t="s">
        <v>160</v>
      </c>
      <c r="C41" s="153">
        <v>98321205</v>
      </c>
      <c r="D41" s="157">
        <v>1.0944297615556877</v>
      </c>
      <c r="E41" s="153">
        <v>117238446</v>
      </c>
      <c r="F41" s="157">
        <v>1.2271911951551695</v>
      </c>
      <c r="G41" s="158">
        <v>19.240245275675782</v>
      </c>
    </row>
    <row r="42" spans="1:7" x14ac:dyDescent="0.25">
      <c r="A42" s="106">
        <v>21</v>
      </c>
      <c r="B42" s="78" t="s">
        <v>161</v>
      </c>
      <c r="C42" s="153">
        <v>98586855</v>
      </c>
      <c r="D42" s="157">
        <v>1.0973867560937152</v>
      </c>
      <c r="E42" s="153">
        <v>112473255</v>
      </c>
      <c r="F42" s="157">
        <v>1.1773116493410543</v>
      </c>
      <c r="G42" s="158">
        <v>14.08544780133214</v>
      </c>
    </row>
    <row r="43" spans="1:7" ht="26.25" customHeight="1" x14ac:dyDescent="0.25">
      <c r="A43" s="106">
        <v>22</v>
      </c>
      <c r="B43" s="78" t="s">
        <v>162</v>
      </c>
      <c r="C43" s="153">
        <v>98478790</v>
      </c>
      <c r="D43" s="157">
        <v>1.0961838665219028</v>
      </c>
      <c r="E43" s="153">
        <v>105538671</v>
      </c>
      <c r="F43" s="157">
        <v>1.1047240237181088</v>
      </c>
      <c r="G43" s="158">
        <v>7.1689355647038377</v>
      </c>
    </row>
    <row r="44" spans="1:7" x14ac:dyDescent="0.25">
      <c r="A44" s="106">
        <v>23</v>
      </c>
      <c r="B44" s="75" t="s">
        <v>298</v>
      </c>
      <c r="C44" s="153">
        <v>99109466</v>
      </c>
      <c r="D44" s="157">
        <v>1.1032040264589063</v>
      </c>
      <c r="E44" s="153">
        <v>97450906</v>
      </c>
      <c r="F44" s="157">
        <v>1.0200654979945236</v>
      </c>
      <c r="G44" s="158">
        <v>-1.6734627548089076</v>
      </c>
    </row>
    <row r="45" spans="1:7" x14ac:dyDescent="0.25">
      <c r="A45" s="106">
        <v>24</v>
      </c>
      <c r="B45" s="78" t="s">
        <v>163</v>
      </c>
      <c r="C45" s="153">
        <v>108213568</v>
      </c>
      <c r="D45" s="157">
        <v>1.2045433070448048</v>
      </c>
      <c r="E45" s="153">
        <v>97142959</v>
      </c>
      <c r="F45" s="157">
        <v>1.0168420686514354</v>
      </c>
      <c r="G45" s="158">
        <v>-10.230333593658047</v>
      </c>
    </row>
    <row r="46" spans="1:7" x14ac:dyDescent="0.25">
      <c r="A46" s="106">
        <v>25</v>
      </c>
      <c r="B46" s="75" t="s">
        <v>82</v>
      </c>
      <c r="C46" s="153">
        <v>82933831</v>
      </c>
      <c r="D46" s="157">
        <v>0.92315033045241557</v>
      </c>
      <c r="E46" s="153">
        <v>95652873</v>
      </c>
      <c r="F46" s="157">
        <v>1.0012446218955822</v>
      </c>
      <c r="G46" s="158">
        <v>15.336373403514902</v>
      </c>
    </row>
    <row r="47" spans="1:7" ht="15.6" x14ac:dyDescent="0.25">
      <c r="A47" s="106">
        <v>26</v>
      </c>
      <c r="B47" s="75" t="s">
        <v>299</v>
      </c>
      <c r="C47" s="153">
        <v>66125219</v>
      </c>
      <c r="D47" s="157">
        <v>0.73605086169344269</v>
      </c>
      <c r="E47" s="153">
        <v>93194735</v>
      </c>
      <c r="F47" s="157">
        <v>0.97551410931205362</v>
      </c>
      <c r="G47" s="158">
        <v>40.93675062157449</v>
      </c>
    </row>
    <row r="48" spans="1:7" x14ac:dyDescent="0.25">
      <c r="A48" s="106">
        <v>27</v>
      </c>
      <c r="B48" s="75" t="s">
        <v>164</v>
      </c>
      <c r="C48" s="153">
        <v>70281790</v>
      </c>
      <c r="D48" s="157">
        <v>0.78231834802479205</v>
      </c>
      <c r="E48" s="153">
        <v>63049328</v>
      </c>
      <c r="F48" s="157">
        <v>0.65996763708425721</v>
      </c>
      <c r="G48" s="158">
        <v>-10.290662773386961</v>
      </c>
    </row>
    <row r="49" spans="1:7" x14ac:dyDescent="0.25">
      <c r="A49" s="106">
        <v>28</v>
      </c>
      <c r="B49" s="75" t="s">
        <v>165</v>
      </c>
      <c r="C49" s="153">
        <v>42440951</v>
      </c>
      <c r="D49" s="157">
        <v>0.47241731713038532</v>
      </c>
      <c r="E49" s="153">
        <v>61852198</v>
      </c>
      <c r="F49" s="157">
        <v>0.64743670166520439</v>
      </c>
      <c r="G49" s="158">
        <v>45.737068898385424</v>
      </c>
    </row>
    <row r="50" spans="1:7" x14ac:dyDescent="0.25">
      <c r="A50" s="106">
        <v>29</v>
      </c>
      <c r="B50" s="75" t="s">
        <v>166</v>
      </c>
      <c r="C50" s="153">
        <v>44537449</v>
      </c>
      <c r="D50" s="157">
        <v>0.49575378667672559</v>
      </c>
      <c r="E50" s="153">
        <v>60199964</v>
      </c>
      <c r="F50" s="157">
        <v>0.63014197381512693</v>
      </c>
      <c r="G50" s="158">
        <v>35.16706805546945</v>
      </c>
    </row>
    <row r="51" spans="1:7" x14ac:dyDescent="0.25">
      <c r="A51" s="106">
        <v>30</v>
      </c>
      <c r="B51" s="75" t="s">
        <v>300</v>
      </c>
      <c r="C51" s="153">
        <v>52061075</v>
      </c>
      <c r="D51" s="157">
        <v>0.57950052482150494</v>
      </c>
      <c r="E51" s="153">
        <v>47067472</v>
      </c>
      <c r="F51" s="157">
        <v>0.49267786453440776</v>
      </c>
      <c r="G51" s="158">
        <v>-9.5918169188784486</v>
      </c>
    </row>
    <row r="52" spans="1:7" x14ac:dyDescent="0.25">
      <c r="A52" s="106">
        <v>31</v>
      </c>
      <c r="B52" s="75" t="s">
        <v>167</v>
      </c>
      <c r="C52" s="153">
        <v>42250768</v>
      </c>
      <c r="D52" s="157">
        <v>0.47030035837930062</v>
      </c>
      <c r="E52" s="153">
        <v>45794840</v>
      </c>
      <c r="F52" s="157">
        <v>0.47935661337186064</v>
      </c>
      <c r="G52" s="158">
        <v>8.3881836183427474</v>
      </c>
    </row>
    <row r="53" spans="1:7" x14ac:dyDescent="0.25">
      <c r="A53" s="106">
        <v>32</v>
      </c>
      <c r="B53" s="75" t="s">
        <v>168</v>
      </c>
      <c r="C53" s="153">
        <v>33227852</v>
      </c>
      <c r="D53" s="157">
        <v>0.36986477272494456</v>
      </c>
      <c r="E53" s="153">
        <v>44101171</v>
      </c>
      <c r="F53" s="157">
        <v>0.46162816545037194</v>
      </c>
      <c r="G53" s="158">
        <v>32.72350857948927</v>
      </c>
    </row>
    <row r="54" spans="1:7" x14ac:dyDescent="0.25">
      <c r="A54" s="106">
        <v>33</v>
      </c>
      <c r="B54" s="75" t="s">
        <v>169</v>
      </c>
      <c r="C54" s="153">
        <v>34568674</v>
      </c>
      <c r="D54" s="157">
        <v>0.38478968644776373</v>
      </c>
      <c r="E54" s="153">
        <v>42533891</v>
      </c>
      <c r="F54" s="157">
        <v>0.44522269197332842</v>
      </c>
      <c r="G54" s="158">
        <v>23.041719795211122</v>
      </c>
    </row>
    <row r="55" spans="1:7" x14ac:dyDescent="0.25">
      <c r="A55" s="106">
        <v>34</v>
      </c>
      <c r="B55" s="75" t="s">
        <v>66</v>
      </c>
      <c r="C55" s="153">
        <v>56812631</v>
      </c>
      <c r="D55" s="157">
        <v>0.6323908886051719</v>
      </c>
      <c r="E55" s="153">
        <v>40653981</v>
      </c>
      <c r="F55" s="157">
        <v>0.42554476994010604</v>
      </c>
      <c r="G55" s="158">
        <v>-28.442002624381189</v>
      </c>
    </row>
    <row r="56" spans="1:7" x14ac:dyDescent="0.25">
      <c r="A56" s="106">
        <v>35</v>
      </c>
      <c r="B56" s="75" t="s">
        <v>170</v>
      </c>
      <c r="C56" s="153">
        <v>46699583</v>
      </c>
      <c r="D56" s="157">
        <v>0.51982086150632556</v>
      </c>
      <c r="E56" s="153">
        <v>31158563</v>
      </c>
      <c r="F56" s="157">
        <v>0.32615166331433326</v>
      </c>
      <c r="G56" s="158">
        <v>-33.278712574371383</v>
      </c>
    </row>
    <row r="57" spans="1:7" x14ac:dyDescent="0.25">
      <c r="A57" s="106">
        <v>36</v>
      </c>
      <c r="B57" s="75" t="s">
        <v>301</v>
      </c>
      <c r="C57" s="153">
        <v>12108769</v>
      </c>
      <c r="D57" s="157">
        <v>0.13478473101914182</v>
      </c>
      <c r="E57" s="153">
        <v>14481575</v>
      </c>
      <c r="F57" s="157">
        <v>0.15158560982614203</v>
      </c>
      <c r="G57" s="158">
        <v>19.595765680227274</v>
      </c>
    </row>
    <row r="58" spans="1:7" x14ac:dyDescent="0.25">
      <c r="A58" s="106">
        <v>37</v>
      </c>
      <c r="B58" s="75" t="s">
        <v>171</v>
      </c>
      <c r="C58" s="153">
        <v>15061461</v>
      </c>
      <c r="D58" s="157">
        <v>0.16765163904277097</v>
      </c>
      <c r="E58" s="153">
        <v>12617897</v>
      </c>
      <c r="F58" s="157">
        <v>0.13207759594301366</v>
      </c>
      <c r="G58" s="158">
        <v>-16.223950651268161</v>
      </c>
    </row>
    <row r="59" spans="1:7" x14ac:dyDescent="0.25">
      <c r="A59" s="106">
        <v>38</v>
      </c>
      <c r="B59" s="75" t="s">
        <v>172</v>
      </c>
      <c r="C59" s="153">
        <v>4190556</v>
      </c>
      <c r="D59" s="157">
        <v>4.664577904497566E-2</v>
      </c>
      <c r="E59" s="153">
        <v>8046892</v>
      </c>
      <c r="F59" s="157">
        <v>8.4230688376444124E-2</v>
      </c>
      <c r="G59" s="158">
        <v>92.024447352570874</v>
      </c>
    </row>
    <row r="60" spans="1:7" x14ac:dyDescent="0.25">
      <c r="A60" s="106">
        <v>39</v>
      </c>
      <c r="B60" s="75" t="s">
        <v>302</v>
      </c>
      <c r="C60" s="153">
        <v>6086262</v>
      </c>
      <c r="D60" s="157">
        <v>6.7747199288550664E-2</v>
      </c>
      <c r="E60" s="153">
        <v>6277678</v>
      </c>
      <c r="F60" s="157">
        <v>6.5711474609782133E-2</v>
      </c>
      <c r="G60" s="158">
        <v>3.1450502788082479</v>
      </c>
    </row>
    <row r="61" spans="1:7" x14ac:dyDescent="0.25">
      <c r="A61" s="106">
        <v>40</v>
      </c>
      <c r="B61" s="75" t="s">
        <v>173</v>
      </c>
      <c r="C61" s="153">
        <v>2880290</v>
      </c>
      <c r="D61" s="157">
        <v>3.2060989263823926E-2</v>
      </c>
      <c r="E61" s="153">
        <v>1837605</v>
      </c>
      <c r="F61" s="157">
        <v>1.9235095253421521E-2</v>
      </c>
      <c r="G61" s="158">
        <v>-36.200695068899314</v>
      </c>
    </row>
    <row r="62" spans="1:7" x14ac:dyDescent="0.25">
      <c r="A62" s="106">
        <v>41</v>
      </c>
      <c r="B62" s="75" t="s">
        <v>174</v>
      </c>
      <c r="C62" s="153">
        <v>38870</v>
      </c>
      <c r="D62" s="157">
        <v>4.3266846487153589E-4</v>
      </c>
      <c r="E62" s="153">
        <v>54777</v>
      </c>
      <c r="F62" s="157">
        <v>5.7337720168190145E-4</v>
      </c>
      <c r="G62" s="158">
        <v>40.923591458708522</v>
      </c>
    </row>
    <row r="63" spans="1:7" x14ac:dyDescent="0.25">
      <c r="A63" s="106">
        <v>42</v>
      </c>
      <c r="B63" s="108" t="s">
        <v>175</v>
      </c>
      <c r="C63" s="153">
        <v>21848</v>
      </c>
      <c r="D63" s="157">
        <v>2.4319373862910515E-4</v>
      </c>
      <c r="E63" s="153">
        <v>24324</v>
      </c>
      <c r="F63" s="157">
        <v>2.5461100559925833E-4</v>
      </c>
      <c r="G63" s="158">
        <v>11.332845111680712</v>
      </c>
    </row>
    <row r="64" spans="1:7" x14ac:dyDescent="0.25">
      <c r="A64" s="106">
        <v>43</v>
      </c>
      <c r="B64" s="75" t="s">
        <v>176</v>
      </c>
      <c r="C64" s="153" t="s">
        <v>122</v>
      </c>
      <c r="D64" s="157" t="s">
        <v>123</v>
      </c>
      <c r="E64" s="153" t="s">
        <v>122</v>
      </c>
      <c r="F64" s="157" t="s">
        <v>123</v>
      </c>
      <c r="G64" s="157" t="s">
        <v>123</v>
      </c>
    </row>
    <row r="65" spans="1:19" x14ac:dyDescent="0.25">
      <c r="A65" s="106">
        <v>44</v>
      </c>
      <c r="B65" s="75" t="s">
        <v>177</v>
      </c>
      <c r="C65" s="153" t="s">
        <v>122</v>
      </c>
      <c r="D65" s="157" t="s">
        <v>123</v>
      </c>
      <c r="E65" s="153" t="s">
        <v>122</v>
      </c>
      <c r="F65" s="157" t="s">
        <v>123</v>
      </c>
      <c r="G65" s="157" t="s">
        <v>123</v>
      </c>
    </row>
    <row r="66" spans="1:19" x14ac:dyDescent="0.25">
      <c r="A66" s="106">
        <v>45</v>
      </c>
      <c r="B66" s="75" t="s">
        <v>303</v>
      </c>
      <c r="C66" s="153" t="s">
        <v>122</v>
      </c>
      <c r="D66" s="157" t="s">
        <v>123</v>
      </c>
      <c r="E66" s="153" t="s">
        <v>122</v>
      </c>
      <c r="F66" s="157" t="s">
        <v>123</v>
      </c>
      <c r="G66" s="157" t="s">
        <v>123</v>
      </c>
    </row>
    <row r="67" spans="1:19" x14ac:dyDescent="0.25">
      <c r="A67" s="106">
        <v>46</v>
      </c>
      <c r="B67" s="75" t="s">
        <v>69</v>
      </c>
      <c r="C67" s="153">
        <v>22141598</v>
      </c>
      <c r="D67" s="157">
        <v>0.24646182702502367</v>
      </c>
      <c r="E67" s="153">
        <v>34584856</v>
      </c>
      <c r="F67" s="157">
        <v>0.36201631987607064</v>
      </c>
      <c r="G67" s="158">
        <v>56.198554413281279</v>
      </c>
    </row>
    <row r="68" spans="1:19" x14ac:dyDescent="0.25">
      <c r="A68" s="37"/>
      <c r="B68" s="109"/>
      <c r="C68" s="110"/>
      <c r="D68" s="87"/>
      <c r="E68" s="110"/>
      <c r="F68" s="87"/>
      <c r="G68" s="5"/>
    </row>
    <row r="70" spans="1:19" s="6" customFormat="1" ht="11.4" x14ac:dyDescent="0.2">
      <c r="A70" s="133" t="s">
        <v>304</v>
      </c>
      <c r="C70" s="85"/>
      <c r="E70" s="85"/>
      <c r="G70" s="211"/>
    </row>
    <row r="71" spans="1:19" s="6" customFormat="1" ht="12" x14ac:dyDescent="0.25">
      <c r="A71" s="134" t="s">
        <v>305</v>
      </c>
      <c r="C71" s="85"/>
      <c r="E71" s="85"/>
      <c r="G71" s="211"/>
      <c r="H71" s="81"/>
      <c r="I71" s="81"/>
      <c r="J71" s="81"/>
      <c r="K71" s="81"/>
      <c r="L71" s="81"/>
      <c r="M71" s="81"/>
    </row>
    <row r="72" spans="1:19" s="6" customFormat="1" ht="12" x14ac:dyDescent="0.25">
      <c r="A72" s="134" t="s">
        <v>306</v>
      </c>
      <c r="C72" s="85"/>
      <c r="E72" s="85"/>
      <c r="G72" s="211"/>
      <c r="H72" s="81"/>
      <c r="I72" s="81"/>
      <c r="J72" s="81"/>
      <c r="K72" s="81"/>
      <c r="L72" s="81"/>
      <c r="M72" s="81"/>
    </row>
    <row r="73" spans="1:19" s="6" customFormat="1" ht="12" x14ac:dyDescent="0.25">
      <c r="A73" s="133" t="s">
        <v>270</v>
      </c>
      <c r="B73" s="237"/>
      <c r="C73" s="86"/>
      <c r="D73" s="81"/>
      <c r="E73" s="86"/>
      <c r="F73" s="81"/>
      <c r="G73" s="238"/>
      <c r="H73" s="171"/>
      <c r="I73" s="171"/>
      <c r="J73" s="171"/>
      <c r="K73" s="171"/>
      <c r="L73" s="171"/>
      <c r="M73" s="171"/>
      <c r="N73" s="81"/>
      <c r="O73" s="81"/>
      <c r="P73" s="81"/>
      <c r="Q73" s="81"/>
      <c r="R73" s="81"/>
      <c r="S73" s="81"/>
    </row>
    <row r="74" spans="1:19" s="6" customFormat="1" ht="12" x14ac:dyDescent="0.25">
      <c r="A74" s="133" t="s">
        <v>262</v>
      </c>
      <c r="C74" s="86"/>
      <c r="D74" s="81"/>
      <c r="E74" s="86"/>
      <c r="F74" s="81"/>
      <c r="G74" s="238"/>
      <c r="N74" s="81"/>
      <c r="O74" s="81"/>
      <c r="P74" s="81"/>
      <c r="Q74" s="81"/>
      <c r="R74" s="81"/>
      <c r="S74" s="81"/>
    </row>
    <row r="75" spans="1:19" s="171" customFormat="1" ht="12" x14ac:dyDescent="0.25">
      <c r="A75" s="167" t="s">
        <v>263</v>
      </c>
      <c r="B75" s="168"/>
      <c r="C75" s="169"/>
      <c r="D75" s="170"/>
      <c r="E75" s="170"/>
      <c r="F75" s="170"/>
      <c r="G75" s="170"/>
      <c r="H75" s="165"/>
      <c r="I75" s="165"/>
      <c r="J75" s="165"/>
      <c r="K75" s="165"/>
      <c r="L75" s="165"/>
      <c r="M75" s="165"/>
    </row>
    <row r="76" spans="1:19" s="6" customFormat="1" x14ac:dyDescent="0.25">
      <c r="A76" s="233" t="s">
        <v>235</v>
      </c>
      <c r="C76" s="85"/>
      <c r="E76" s="239"/>
      <c r="G76" s="211"/>
      <c r="H76" s="29"/>
      <c r="I76" s="29"/>
      <c r="J76" s="29"/>
      <c r="K76" s="29"/>
      <c r="L76" s="29"/>
      <c r="M76" s="29"/>
    </row>
    <row r="77" spans="1:19" s="6" customFormat="1" ht="11.4" x14ac:dyDescent="0.2">
      <c r="A77" s="133" t="s">
        <v>236</v>
      </c>
    </row>
    <row r="78" spans="1:19" s="6" customFormat="1" ht="11.4" x14ac:dyDescent="0.2">
      <c r="A78" s="160" t="s">
        <v>264</v>
      </c>
      <c r="B78" s="240"/>
      <c r="C78" s="85"/>
      <c r="E78" s="85"/>
      <c r="G78" s="211"/>
    </row>
    <row r="79" spans="1:19" s="165" customFormat="1" ht="12.75" customHeight="1" x14ac:dyDescent="0.25">
      <c r="A79" s="134" t="s">
        <v>238</v>
      </c>
      <c r="B79" s="2"/>
      <c r="C79" s="86"/>
      <c r="D79" s="161"/>
      <c r="E79" s="162"/>
      <c r="F79" s="161"/>
      <c r="G79" s="163"/>
      <c r="H79" s="1"/>
      <c r="I79" s="1"/>
      <c r="J79" s="1"/>
      <c r="K79" s="1"/>
      <c r="L79" s="1"/>
      <c r="M79" s="1"/>
    </row>
    <row r="80" spans="1:19" x14ac:dyDescent="0.25">
      <c r="A80" s="27"/>
      <c r="B80" s="62"/>
      <c r="G80" s="4"/>
    </row>
  </sheetData>
  <mergeCells count="6">
    <mergeCell ref="A4:B6"/>
    <mergeCell ref="E4:F4"/>
    <mergeCell ref="C4:D4"/>
    <mergeCell ref="G4:G5"/>
    <mergeCell ref="A1:G1"/>
    <mergeCell ref="A2:G2"/>
  </mergeCells>
  <printOptions horizontalCentered="1"/>
  <pageMargins left="0.19685039370078741" right="0.19685039370078741" top="0.3543307086614173" bottom="0.3543307086614173" header="0.31496062992125984" footer="0.31496062992125984"/>
  <pageSetup paperSize="9" scale="74"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49AB0-04C2-42E3-8D16-645D760986D6}">
  <sheetPr>
    <pageSetUpPr fitToPage="1"/>
  </sheetPr>
  <dimension ref="A1:W75"/>
  <sheetViews>
    <sheetView workbookViewId="0">
      <selection activeCell="A73" sqref="A73:XFD73"/>
    </sheetView>
  </sheetViews>
  <sheetFormatPr defaultColWidth="9.109375" defaultRowHeight="13.2" x14ac:dyDescent="0.25"/>
  <cols>
    <col min="1" max="1" width="4.6640625" style="1" customWidth="1"/>
    <col min="2" max="2" width="57.6640625" style="1" customWidth="1"/>
    <col min="3" max="4" width="25.88671875" style="1" customWidth="1"/>
    <col min="5" max="5" width="16" style="4" customWidth="1"/>
    <col min="6" max="16384" width="9.109375" style="1"/>
  </cols>
  <sheetData>
    <row r="1" spans="1:5" s="136" customFormat="1" ht="15.6" x14ac:dyDescent="0.25">
      <c r="A1" s="363" t="s">
        <v>393</v>
      </c>
      <c r="B1" s="364"/>
      <c r="C1" s="364"/>
      <c r="D1" s="364"/>
      <c r="E1" s="364"/>
    </row>
    <row r="2" spans="1:5" s="136" customFormat="1" x14ac:dyDescent="0.25">
      <c r="A2" s="365" t="s">
        <v>244</v>
      </c>
      <c r="B2" s="365"/>
      <c r="C2" s="365"/>
      <c r="D2" s="365"/>
      <c r="E2" s="365"/>
    </row>
    <row r="3" spans="1:5" s="136" customFormat="1" x14ac:dyDescent="0.25">
      <c r="A3" s="74"/>
      <c r="B3" s="75"/>
      <c r="C3" s="1"/>
      <c r="D3" s="1"/>
      <c r="E3" s="4"/>
    </row>
    <row r="4" spans="1:5" s="136" customFormat="1" ht="17.25" customHeight="1" x14ac:dyDescent="0.25">
      <c r="A4" s="356" t="s">
        <v>26</v>
      </c>
      <c r="B4" s="366"/>
      <c r="C4" s="179">
        <v>2023</v>
      </c>
      <c r="D4" s="179">
        <v>2024</v>
      </c>
      <c r="E4" s="367" t="s">
        <v>267</v>
      </c>
    </row>
    <row r="5" spans="1:5" s="136" customFormat="1" ht="24" customHeight="1" x14ac:dyDescent="0.25">
      <c r="A5" s="356"/>
      <c r="B5" s="366"/>
      <c r="C5" s="43" t="s">
        <v>387</v>
      </c>
      <c r="D5" s="43" t="s">
        <v>231</v>
      </c>
      <c r="E5" s="368"/>
    </row>
    <row r="6" spans="1:5" s="136" customFormat="1" x14ac:dyDescent="0.25">
      <c r="A6" s="352"/>
      <c r="B6" s="354"/>
      <c r="C6" s="144" t="s">
        <v>6</v>
      </c>
      <c r="D6" s="144" t="s">
        <v>7</v>
      </c>
      <c r="E6" s="146" t="s">
        <v>8</v>
      </c>
    </row>
    <row r="7" spans="1:5" x14ac:dyDescent="0.25">
      <c r="A7" s="76"/>
      <c r="B7" s="76"/>
      <c r="C7" s="101"/>
      <c r="D7" s="101"/>
      <c r="E7" s="102"/>
    </row>
    <row r="8" spans="1:5" x14ac:dyDescent="0.25">
      <c r="A8" s="29"/>
      <c r="B8" s="103" t="s">
        <v>146</v>
      </c>
      <c r="C8" s="241">
        <v>19981649627</v>
      </c>
      <c r="D8" s="241">
        <v>19879307909</v>
      </c>
      <c r="E8" s="159">
        <v>-0.5121785233472953</v>
      </c>
    </row>
    <row r="9" spans="1:5" x14ac:dyDescent="0.25">
      <c r="A9" s="20"/>
      <c r="B9" s="105"/>
      <c r="C9" s="185"/>
      <c r="D9" s="186"/>
      <c r="E9" s="188"/>
    </row>
    <row r="10" spans="1:5" x14ac:dyDescent="0.25">
      <c r="A10" s="106">
        <v>1</v>
      </c>
      <c r="B10" s="78" t="s">
        <v>27</v>
      </c>
      <c r="C10" s="186">
        <v>4583078992</v>
      </c>
      <c r="D10" s="186">
        <v>4117413771</v>
      </c>
      <c r="E10" s="158">
        <v>-10.160532293090352</v>
      </c>
    </row>
    <row r="11" spans="1:5" x14ac:dyDescent="0.25">
      <c r="A11" s="20"/>
      <c r="B11" s="78" t="s">
        <v>28</v>
      </c>
      <c r="C11" s="185">
        <v>3342663335</v>
      </c>
      <c r="D11" s="185">
        <v>2742127494</v>
      </c>
      <c r="E11" s="158">
        <v>-17.965788977668605</v>
      </c>
    </row>
    <row r="12" spans="1:5" x14ac:dyDescent="0.25">
      <c r="A12" s="20"/>
      <c r="B12" s="78" t="s">
        <v>29</v>
      </c>
      <c r="C12" s="185">
        <v>390996307</v>
      </c>
      <c r="D12" s="185">
        <v>469906284</v>
      </c>
      <c r="E12" s="158">
        <v>20.181770412476041</v>
      </c>
    </row>
    <row r="13" spans="1:5" x14ac:dyDescent="0.25">
      <c r="A13" s="20"/>
      <c r="B13" s="78" t="s">
        <v>30</v>
      </c>
      <c r="C13" s="185">
        <v>44091192</v>
      </c>
      <c r="D13" s="185">
        <v>31464386</v>
      </c>
      <c r="E13" s="158">
        <v>-28.637932945881794</v>
      </c>
    </row>
    <row r="14" spans="1:5" x14ac:dyDescent="0.25">
      <c r="A14" s="20"/>
      <c r="B14" s="78" t="s">
        <v>31</v>
      </c>
      <c r="C14" s="185">
        <v>155880170</v>
      </c>
      <c r="D14" s="185">
        <v>213272906</v>
      </c>
      <c r="E14" s="158">
        <v>36.818497182803945</v>
      </c>
    </row>
    <row r="15" spans="1:5" x14ac:dyDescent="0.25">
      <c r="A15" s="20"/>
      <c r="B15" s="78" t="s">
        <v>32</v>
      </c>
      <c r="C15" s="185">
        <v>208251951</v>
      </c>
      <c r="D15" s="185">
        <v>211939524</v>
      </c>
      <c r="E15" s="158">
        <v>1.7707267481974265</v>
      </c>
    </row>
    <row r="16" spans="1:5" x14ac:dyDescent="0.25">
      <c r="A16" s="20"/>
      <c r="B16" s="78" t="s">
        <v>33</v>
      </c>
      <c r="C16" s="185">
        <v>253561012</v>
      </c>
      <c r="D16" s="185">
        <v>223617488</v>
      </c>
      <c r="E16" s="158">
        <v>-11.809198805374699</v>
      </c>
    </row>
    <row r="17" spans="1:5" x14ac:dyDescent="0.25">
      <c r="A17" s="20"/>
      <c r="B17" s="78" t="s">
        <v>34</v>
      </c>
      <c r="C17" s="185">
        <v>147572270</v>
      </c>
      <c r="D17" s="185">
        <v>169808453</v>
      </c>
      <c r="E17" s="158">
        <v>15.067995498070207</v>
      </c>
    </row>
    <row r="18" spans="1:5" x14ac:dyDescent="0.25">
      <c r="A18" s="20"/>
      <c r="B18" s="78" t="s">
        <v>35</v>
      </c>
      <c r="C18" s="185">
        <v>33032919</v>
      </c>
      <c r="D18" s="185">
        <v>42192163</v>
      </c>
      <c r="E18" s="158">
        <v>27.727625281919522</v>
      </c>
    </row>
    <row r="19" spans="1:5" x14ac:dyDescent="0.25">
      <c r="A19" s="20"/>
      <c r="B19" s="78" t="s">
        <v>36</v>
      </c>
      <c r="C19" s="185">
        <v>7029836</v>
      </c>
      <c r="D19" s="185">
        <v>13085073</v>
      </c>
      <c r="E19" s="158">
        <v>86.136248413192007</v>
      </c>
    </row>
    <row r="20" spans="1:5" x14ac:dyDescent="0.25">
      <c r="A20" s="106">
        <v>2</v>
      </c>
      <c r="B20" s="75" t="s">
        <v>147</v>
      </c>
      <c r="C20" s="185">
        <v>3656808333</v>
      </c>
      <c r="D20" s="185">
        <v>3216933035</v>
      </c>
      <c r="E20" s="158">
        <v>-12.028940484259177</v>
      </c>
    </row>
    <row r="21" spans="1:5" x14ac:dyDescent="0.25">
      <c r="A21" s="106">
        <v>3</v>
      </c>
      <c r="B21" s="78" t="s">
        <v>148</v>
      </c>
      <c r="C21" s="185">
        <v>1719101627</v>
      </c>
      <c r="D21" s="185">
        <v>1643987980</v>
      </c>
      <c r="E21" s="158">
        <v>-4.3693546571228925</v>
      </c>
    </row>
    <row r="22" spans="1:5" x14ac:dyDescent="0.25">
      <c r="A22" s="106">
        <v>4</v>
      </c>
      <c r="B22" s="75" t="s">
        <v>149</v>
      </c>
      <c r="C22" s="185">
        <v>902705104</v>
      </c>
      <c r="D22" s="185">
        <v>916297375</v>
      </c>
      <c r="E22" s="158">
        <v>1.505726614347358</v>
      </c>
    </row>
    <row r="23" spans="1:5" x14ac:dyDescent="0.25">
      <c r="A23" s="106">
        <v>5</v>
      </c>
      <c r="B23" s="75" t="s">
        <v>118</v>
      </c>
      <c r="C23" s="185">
        <v>633846490</v>
      </c>
      <c r="D23" s="185">
        <v>800771835</v>
      </c>
      <c r="E23" s="158">
        <v>26.335295317325169</v>
      </c>
    </row>
    <row r="24" spans="1:5" x14ac:dyDescent="0.25">
      <c r="A24" s="106">
        <v>6</v>
      </c>
      <c r="B24" s="75" t="s">
        <v>150</v>
      </c>
      <c r="C24" s="185">
        <v>557484363</v>
      </c>
      <c r="D24" s="185">
        <v>834957317</v>
      </c>
      <c r="E24" s="158">
        <v>49.772329488638945</v>
      </c>
    </row>
    <row r="25" spans="1:5" x14ac:dyDescent="0.25">
      <c r="A25" s="106">
        <v>7</v>
      </c>
      <c r="B25" s="75" t="s">
        <v>294</v>
      </c>
      <c r="C25" s="185">
        <v>721970056</v>
      </c>
      <c r="D25" s="185">
        <v>740531678</v>
      </c>
      <c r="E25" s="158">
        <v>2.5709684003847322</v>
      </c>
    </row>
    <row r="26" spans="1:5" x14ac:dyDescent="0.25">
      <c r="A26" s="106">
        <v>8</v>
      </c>
      <c r="B26" s="108" t="s">
        <v>151</v>
      </c>
      <c r="C26" s="185">
        <v>421572667</v>
      </c>
      <c r="D26" s="185">
        <v>538176628</v>
      </c>
      <c r="E26" s="158">
        <v>27.659279200850094</v>
      </c>
    </row>
    <row r="27" spans="1:5" x14ac:dyDescent="0.25">
      <c r="A27" s="106">
        <v>9</v>
      </c>
      <c r="B27" s="75" t="s">
        <v>152</v>
      </c>
      <c r="C27" s="185">
        <v>576575625</v>
      </c>
      <c r="D27" s="185">
        <v>746325713</v>
      </c>
      <c r="E27" s="158">
        <v>29.44107947678156</v>
      </c>
    </row>
    <row r="28" spans="1:5" ht="15.6" x14ac:dyDescent="0.25">
      <c r="A28" s="106">
        <v>10</v>
      </c>
      <c r="B28" s="75" t="s">
        <v>295</v>
      </c>
      <c r="C28" s="185">
        <v>599867592</v>
      </c>
      <c r="D28" s="185">
        <v>576740704</v>
      </c>
      <c r="E28" s="158">
        <v>-3.8553321280273445</v>
      </c>
    </row>
    <row r="29" spans="1:5" x14ac:dyDescent="0.25">
      <c r="A29" s="106">
        <v>11</v>
      </c>
      <c r="B29" s="78" t="s">
        <v>153</v>
      </c>
      <c r="C29" s="185">
        <v>359698817</v>
      </c>
      <c r="D29" s="185">
        <v>441690936</v>
      </c>
      <c r="E29" s="158">
        <v>22.794659066115308</v>
      </c>
    </row>
    <row r="30" spans="1:5" x14ac:dyDescent="0.25">
      <c r="A30" s="106">
        <v>12</v>
      </c>
      <c r="B30" s="78" t="s">
        <v>297</v>
      </c>
      <c r="C30" s="185">
        <v>458735986</v>
      </c>
      <c r="D30" s="185">
        <v>430691265</v>
      </c>
      <c r="E30" s="158">
        <v>-6.1134774371069289</v>
      </c>
    </row>
    <row r="31" spans="1:5" x14ac:dyDescent="0.25">
      <c r="A31" s="106">
        <v>13</v>
      </c>
      <c r="B31" s="75" t="s">
        <v>154</v>
      </c>
      <c r="C31" s="185">
        <v>358804254</v>
      </c>
      <c r="D31" s="185">
        <v>365067623</v>
      </c>
      <c r="E31" s="158">
        <v>1.7456228375709371</v>
      </c>
    </row>
    <row r="32" spans="1:5" x14ac:dyDescent="0.25">
      <c r="A32" s="106">
        <v>14</v>
      </c>
      <c r="B32" s="78" t="s">
        <v>155</v>
      </c>
      <c r="C32" s="185">
        <v>364873085</v>
      </c>
      <c r="D32" s="185">
        <v>318845646</v>
      </c>
      <c r="E32" s="158">
        <v>-12.614643527351433</v>
      </c>
    </row>
    <row r="33" spans="1:5" x14ac:dyDescent="0.25">
      <c r="A33" s="106">
        <v>15</v>
      </c>
      <c r="B33" s="78" t="s">
        <v>156</v>
      </c>
      <c r="C33" s="185">
        <v>249678924</v>
      </c>
      <c r="D33" s="185">
        <v>359275079</v>
      </c>
      <c r="E33" s="158">
        <v>43.894836313857219</v>
      </c>
    </row>
    <row r="34" spans="1:5" x14ac:dyDescent="0.25">
      <c r="A34" s="106">
        <v>16</v>
      </c>
      <c r="B34" s="78" t="s">
        <v>157</v>
      </c>
      <c r="C34" s="185">
        <v>371562448</v>
      </c>
      <c r="D34" s="185">
        <v>369434540</v>
      </c>
      <c r="E34" s="158">
        <v>-0.57269188839018659</v>
      </c>
    </row>
    <row r="35" spans="1:5" x14ac:dyDescent="0.25">
      <c r="A35" s="106">
        <v>17</v>
      </c>
      <c r="B35" s="75" t="s">
        <v>48</v>
      </c>
      <c r="C35" s="185">
        <v>273261284</v>
      </c>
      <c r="D35" s="185">
        <v>313699243</v>
      </c>
      <c r="E35" s="158">
        <v>14.798275997268618</v>
      </c>
    </row>
    <row r="36" spans="1:5" x14ac:dyDescent="0.25">
      <c r="A36" s="106">
        <v>18</v>
      </c>
      <c r="B36" s="75" t="s">
        <v>158</v>
      </c>
      <c r="C36" s="185">
        <v>251334254</v>
      </c>
      <c r="D36" s="185">
        <v>246373759</v>
      </c>
      <c r="E36" s="158">
        <v>-1.9736645208734638</v>
      </c>
    </row>
    <row r="37" spans="1:5" x14ac:dyDescent="0.25">
      <c r="A37" s="106">
        <v>19</v>
      </c>
      <c r="B37" s="78" t="s">
        <v>159</v>
      </c>
      <c r="C37" s="185">
        <v>281197749</v>
      </c>
      <c r="D37" s="185">
        <v>253562266</v>
      </c>
      <c r="E37" s="158">
        <v>-9.8277753283153029</v>
      </c>
    </row>
    <row r="38" spans="1:5" x14ac:dyDescent="0.25">
      <c r="A38" s="106">
        <v>20</v>
      </c>
      <c r="B38" s="75" t="s">
        <v>160</v>
      </c>
      <c r="C38" s="185">
        <v>232357400</v>
      </c>
      <c r="D38" s="185">
        <v>263855422</v>
      </c>
      <c r="E38" s="158">
        <v>13.555850599120145</v>
      </c>
    </row>
    <row r="39" spans="1:5" x14ac:dyDescent="0.25">
      <c r="A39" s="106">
        <v>21</v>
      </c>
      <c r="B39" s="78" t="s">
        <v>161</v>
      </c>
      <c r="C39" s="185">
        <v>216006949</v>
      </c>
      <c r="D39" s="185">
        <v>236677910</v>
      </c>
      <c r="E39" s="158">
        <v>9.5695814860104367</v>
      </c>
    </row>
    <row r="40" spans="1:5" ht="27" customHeight="1" x14ac:dyDescent="0.25">
      <c r="A40" s="106">
        <v>22</v>
      </c>
      <c r="B40" s="78" t="s">
        <v>162</v>
      </c>
      <c r="C40" s="185">
        <v>233074987</v>
      </c>
      <c r="D40" s="185">
        <v>241029789</v>
      </c>
      <c r="E40" s="158">
        <v>3.4129797033947806</v>
      </c>
    </row>
    <row r="41" spans="1:5" x14ac:dyDescent="0.25">
      <c r="A41" s="106">
        <v>23</v>
      </c>
      <c r="B41" s="75" t="s">
        <v>298</v>
      </c>
      <c r="C41" s="185">
        <v>201929984</v>
      </c>
      <c r="D41" s="185">
        <v>205741207</v>
      </c>
      <c r="E41" s="158">
        <v>1.8873982578040405</v>
      </c>
    </row>
    <row r="42" spans="1:5" x14ac:dyDescent="0.25">
      <c r="A42" s="106">
        <v>24</v>
      </c>
      <c r="B42" s="78" t="s">
        <v>163</v>
      </c>
      <c r="C42" s="185">
        <v>251093221</v>
      </c>
      <c r="D42" s="185">
        <v>189057518</v>
      </c>
      <c r="E42" s="158">
        <v>-24.706243662388637</v>
      </c>
    </row>
    <row r="43" spans="1:5" x14ac:dyDescent="0.25">
      <c r="A43" s="106">
        <v>25</v>
      </c>
      <c r="B43" s="75" t="s">
        <v>82</v>
      </c>
      <c r="C43" s="185">
        <v>190610272</v>
      </c>
      <c r="D43" s="185">
        <v>210558217</v>
      </c>
      <c r="E43" s="158">
        <v>10.465304304271704</v>
      </c>
    </row>
    <row r="44" spans="1:5" ht="15.6" x14ac:dyDescent="0.25">
      <c r="A44" s="106">
        <v>26</v>
      </c>
      <c r="B44" s="75" t="s">
        <v>299</v>
      </c>
      <c r="C44" s="185">
        <v>182298092</v>
      </c>
      <c r="D44" s="185">
        <v>216200219</v>
      </c>
      <c r="E44" s="158">
        <v>18.59708273852916</v>
      </c>
    </row>
    <row r="45" spans="1:5" x14ac:dyDescent="0.25">
      <c r="A45" s="106">
        <v>27</v>
      </c>
      <c r="B45" s="75" t="s">
        <v>164</v>
      </c>
      <c r="C45" s="185">
        <v>160165798</v>
      </c>
      <c r="D45" s="185">
        <v>130477748</v>
      </c>
      <c r="E45" s="158">
        <v>-18.535823734353073</v>
      </c>
    </row>
    <row r="46" spans="1:5" x14ac:dyDescent="0.25">
      <c r="A46" s="106">
        <v>28</v>
      </c>
      <c r="B46" s="75" t="s">
        <v>165</v>
      </c>
      <c r="C46" s="185">
        <v>104225813</v>
      </c>
      <c r="D46" s="185">
        <v>142846038</v>
      </c>
      <c r="E46" s="158">
        <v>37.054376347249018</v>
      </c>
    </row>
    <row r="47" spans="1:5" x14ac:dyDescent="0.25">
      <c r="A47" s="106">
        <v>29</v>
      </c>
      <c r="B47" s="75" t="s">
        <v>166</v>
      </c>
      <c r="C47" s="185">
        <v>98011428</v>
      </c>
      <c r="D47" s="185">
        <v>121052698</v>
      </c>
      <c r="E47" s="158">
        <v>23.508758590885947</v>
      </c>
    </row>
    <row r="48" spans="1:5" x14ac:dyDescent="0.25">
      <c r="A48" s="106">
        <v>30</v>
      </c>
      <c r="B48" s="75" t="s">
        <v>300</v>
      </c>
      <c r="C48" s="185">
        <v>126297131</v>
      </c>
      <c r="D48" s="185">
        <v>104913124</v>
      </c>
      <c r="E48" s="158">
        <v>-16.931506543881824</v>
      </c>
    </row>
    <row r="49" spans="1:5" x14ac:dyDescent="0.25">
      <c r="A49" s="106">
        <v>31</v>
      </c>
      <c r="B49" s="75" t="s">
        <v>167</v>
      </c>
      <c r="C49" s="185">
        <v>96024495</v>
      </c>
      <c r="D49" s="185">
        <v>88445721</v>
      </c>
      <c r="E49" s="158">
        <v>-7.8925424184735355</v>
      </c>
    </row>
    <row r="50" spans="1:5" x14ac:dyDescent="0.25">
      <c r="A50" s="106">
        <v>32</v>
      </c>
      <c r="B50" s="75" t="s">
        <v>168</v>
      </c>
      <c r="C50" s="185">
        <v>87720646</v>
      </c>
      <c r="D50" s="185">
        <v>91227473</v>
      </c>
      <c r="E50" s="158">
        <v>3.9977213574099668</v>
      </c>
    </row>
    <row r="51" spans="1:5" x14ac:dyDescent="0.25">
      <c r="A51" s="106">
        <v>33</v>
      </c>
      <c r="B51" s="75" t="s">
        <v>169</v>
      </c>
      <c r="C51" s="185">
        <v>80065551</v>
      </c>
      <c r="D51" s="185">
        <v>94850898</v>
      </c>
      <c r="E51" s="158">
        <v>18.466552487723465</v>
      </c>
    </row>
    <row r="52" spans="1:5" x14ac:dyDescent="0.25">
      <c r="A52" s="106">
        <v>34</v>
      </c>
      <c r="B52" s="75" t="s">
        <v>66</v>
      </c>
      <c r="C52" s="185">
        <v>141401037</v>
      </c>
      <c r="D52" s="185">
        <v>94887054</v>
      </c>
      <c r="E52" s="158">
        <v>-32.89507912166161</v>
      </c>
    </row>
    <row r="53" spans="1:5" x14ac:dyDescent="0.25">
      <c r="A53" s="106">
        <v>35</v>
      </c>
      <c r="B53" s="75" t="s">
        <v>170</v>
      </c>
      <c r="C53" s="185">
        <v>99292034</v>
      </c>
      <c r="D53" s="185">
        <v>65635966</v>
      </c>
      <c r="E53" s="158">
        <v>-33.896040441673293</v>
      </c>
    </row>
    <row r="54" spans="1:5" x14ac:dyDescent="0.25">
      <c r="A54" s="106">
        <v>36</v>
      </c>
      <c r="B54" s="75" t="s">
        <v>301</v>
      </c>
      <c r="C54" s="185">
        <v>24726125</v>
      </c>
      <c r="D54" s="185">
        <v>29995688</v>
      </c>
      <c r="E54" s="158">
        <v>21.311721913563076</v>
      </c>
    </row>
    <row r="55" spans="1:5" x14ac:dyDescent="0.25">
      <c r="A55" s="106">
        <v>37</v>
      </c>
      <c r="B55" s="75" t="s">
        <v>171</v>
      </c>
      <c r="C55" s="185">
        <v>30820827</v>
      </c>
      <c r="D55" s="185">
        <v>28538188</v>
      </c>
      <c r="E55" s="158">
        <v>-7.4061575310746868</v>
      </c>
    </row>
    <row r="56" spans="1:5" x14ac:dyDescent="0.25">
      <c r="A56" s="106">
        <v>38</v>
      </c>
      <c r="B56" s="75" t="s">
        <v>172</v>
      </c>
      <c r="C56" s="185">
        <v>12981623</v>
      </c>
      <c r="D56" s="185">
        <v>11274894</v>
      </c>
      <c r="E56" s="158">
        <v>-13.147269798237094</v>
      </c>
    </row>
    <row r="57" spans="1:5" x14ac:dyDescent="0.25">
      <c r="A57" s="106">
        <v>39</v>
      </c>
      <c r="B57" s="75" t="s">
        <v>302</v>
      </c>
      <c r="C57" s="185">
        <v>17168349</v>
      </c>
      <c r="D57" s="185">
        <v>12424817</v>
      </c>
      <c r="E57" s="158">
        <v>-27.62951754999855</v>
      </c>
    </row>
    <row r="58" spans="1:5" x14ac:dyDescent="0.25">
      <c r="A58" s="106">
        <v>40</v>
      </c>
      <c r="B58" s="75" t="s">
        <v>173</v>
      </c>
      <c r="C58" s="185">
        <v>3460994</v>
      </c>
      <c r="D58" s="185">
        <v>2821975</v>
      </c>
      <c r="E58" s="158">
        <v>-18.463452984893934</v>
      </c>
    </row>
    <row r="59" spans="1:5" x14ac:dyDescent="0.25">
      <c r="A59" s="106">
        <v>41</v>
      </c>
      <c r="B59" s="75" t="s">
        <v>174</v>
      </c>
      <c r="C59" s="185">
        <v>686020</v>
      </c>
      <c r="D59" s="185">
        <v>73159</v>
      </c>
      <c r="E59" s="158">
        <v>-89.335733652080123</v>
      </c>
    </row>
    <row r="60" spans="1:5" x14ac:dyDescent="0.25">
      <c r="A60" s="106">
        <v>42</v>
      </c>
      <c r="B60" s="108" t="s">
        <v>175</v>
      </c>
      <c r="C60" s="185">
        <v>136096</v>
      </c>
      <c r="D60" s="185">
        <v>28342</v>
      </c>
      <c r="E60" s="158">
        <v>-79.174994121796388</v>
      </c>
    </row>
    <row r="61" spans="1:5" x14ac:dyDescent="0.25">
      <c r="A61" s="106">
        <v>43</v>
      </c>
      <c r="B61" s="75" t="s">
        <v>176</v>
      </c>
      <c r="C61" s="153" t="s">
        <v>122</v>
      </c>
      <c r="D61" s="153" t="s">
        <v>122</v>
      </c>
      <c r="E61" s="157" t="s">
        <v>123</v>
      </c>
    </row>
    <row r="62" spans="1:5" x14ac:dyDescent="0.25">
      <c r="A62" s="106">
        <v>44</v>
      </c>
      <c r="B62" s="75" t="s">
        <v>177</v>
      </c>
      <c r="C62" s="153" t="s">
        <v>122</v>
      </c>
      <c r="D62" s="153" t="s">
        <v>122</v>
      </c>
      <c r="E62" s="157" t="s">
        <v>123</v>
      </c>
    </row>
    <row r="63" spans="1:5" x14ac:dyDescent="0.25">
      <c r="A63" s="106">
        <v>45</v>
      </c>
      <c r="B63" s="75" t="s">
        <v>303</v>
      </c>
      <c r="C63" s="153" t="s">
        <v>122</v>
      </c>
      <c r="D63" s="153" t="s">
        <v>122</v>
      </c>
      <c r="E63" s="157" t="s">
        <v>123</v>
      </c>
    </row>
    <row r="64" spans="1:5" x14ac:dyDescent="0.25">
      <c r="A64" s="106">
        <v>46</v>
      </c>
      <c r="B64" s="24" t="s">
        <v>69</v>
      </c>
      <c r="C64" s="185">
        <v>48937105</v>
      </c>
      <c r="D64" s="185">
        <v>65917451</v>
      </c>
      <c r="E64" s="158">
        <v>34.698305099984971</v>
      </c>
    </row>
    <row r="65" spans="1:23" x14ac:dyDescent="0.25">
      <c r="A65" s="79"/>
      <c r="B65" s="80"/>
      <c r="C65" s="40"/>
      <c r="D65" s="40"/>
      <c r="E65" s="5"/>
    </row>
    <row r="67" spans="1:23" s="6" customFormat="1" ht="11.4" x14ac:dyDescent="0.2">
      <c r="A67" s="133" t="s">
        <v>304</v>
      </c>
      <c r="C67" s="85"/>
      <c r="E67" s="85"/>
    </row>
    <row r="68" spans="1:23" s="6" customFormat="1" ht="11.4" x14ac:dyDescent="0.2">
      <c r="A68" s="134" t="s">
        <v>305</v>
      </c>
      <c r="C68" s="85"/>
      <c r="E68" s="85"/>
    </row>
    <row r="69" spans="1:23" s="6" customFormat="1" ht="11.4" x14ac:dyDescent="0.2">
      <c r="A69" s="134" t="s">
        <v>306</v>
      </c>
      <c r="C69" s="85"/>
      <c r="E69" s="85"/>
    </row>
    <row r="70" spans="1:23" s="6" customFormat="1" ht="12" x14ac:dyDescent="0.25">
      <c r="A70" s="133" t="s">
        <v>307</v>
      </c>
      <c r="B70" s="237"/>
      <c r="C70" s="86"/>
      <c r="D70" s="81"/>
      <c r="E70" s="86"/>
      <c r="F70" s="81"/>
      <c r="G70" s="81"/>
      <c r="H70" s="81"/>
      <c r="I70" s="81"/>
      <c r="J70" s="81"/>
      <c r="K70" s="81"/>
      <c r="L70" s="81"/>
      <c r="M70" s="81"/>
      <c r="N70" s="81"/>
      <c r="O70" s="81"/>
      <c r="P70" s="81"/>
      <c r="Q70" s="81"/>
      <c r="R70" s="81"/>
      <c r="S70" s="81"/>
      <c r="T70" s="81"/>
      <c r="U70" s="81"/>
      <c r="V70" s="81"/>
      <c r="W70" s="81"/>
    </row>
    <row r="71" spans="1:23" s="171" customFormat="1" ht="11.4" x14ac:dyDescent="0.2">
      <c r="A71" s="167" t="s">
        <v>263</v>
      </c>
      <c r="B71" s="168"/>
      <c r="C71" s="169"/>
      <c r="D71" s="170"/>
      <c r="E71" s="170"/>
      <c r="F71" s="170"/>
    </row>
    <row r="72" spans="1:23" s="6" customFormat="1" ht="11.4" x14ac:dyDescent="0.2">
      <c r="A72" s="233" t="s">
        <v>235</v>
      </c>
      <c r="C72" s="85"/>
      <c r="E72" s="242"/>
    </row>
    <row r="73" spans="1:23" s="6" customFormat="1" ht="11.4" x14ac:dyDescent="0.2">
      <c r="A73" s="133" t="s">
        <v>236</v>
      </c>
    </row>
    <row r="74" spans="1:23" s="6" customFormat="1" ht="11.4" x14ac:dyDescent="0.2">
      <c r="A74" s="160" t="s">
        <v>264</v>
      </c>
      <c r="B74" s="240"/>
      <c r="C74" s="85"/>
      <c r="E74" s="85"/>
    </row>
    <row r="75" spans="1:23" s="6" customFormat="1" ht="11.4" x14ac:dyDescent="0.2">
      <c r="A75" s="134" t="s">
        <v>238</v>
      </c>
      <c r="B75" s="243"/>
      <c r="C75" s="85"/>
      <c r="E75" s="85"/>
    </row>
  </sheetData>
  <mergeCells count="4">
    <mergeCell ref="A4:B6"/>
    <mergeCell ref="A1:E1"/>
    <mergeCell ref="A2:E2"/>
    <mergeCell ref="E4:E5"/>
  </mergeCells>
  <printOptions horizontalCentered="1"/>
  <pageMargins left="0.19685039370078741" right="0.19685039370078741" top="0.3543307086614173" bottom="0.3543307086614173" header="0.31496062992125984" footer="0.31496062992125984"/>
  <pageSetup paperSize="9" scale="77"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08683-F45D-46FA-8D03-2D0109841786}">
  <sheetPr>
    <pageSetUpPr fitToPage="1"/>
  </sheetPr>
  <dimension ref="A1:W80"/>
  <sheetViews>
    <sheetView zoomScaleNormal="100" workbookViewId="0">
      <selection activeCell="A78" sqref="A78:XFD78"/>
    </sheetView>
  </sheetViews>
  <sheetFormatPr defaultColWidth="9.109375" defaultRowHeight="13.2" x14ac:dyDescent="0.25"/>
  <cols>
    <col min="1" max="1" width="2.77734375" style="1" customWidth="1"/>
    <col min="2" max="2" width="50.33203125" style="1" customWidth="1"/>
    <col min="3" max="3" width="18.77734375" style="67" customWidth="1"/>
    <col min="4" max="4" width="12.109375" style="1" customWidth="1"/>
    <col min="5" max="5" width="18.77734375" style="67" customWidth="1"/>
    <col min="6" max="6" width="12.109375" style="1" customWidth="1"/>
    <col min="7" max="7" width="14.21875" style="53" customWidth="1"/>
    <col min="8" max="16384" width="9.109375" style="1"/>
  </cols>
  <sheetData>
    <row r="1" spans="1:7" s="136" customFormat="1" ht="15.6" x14ac:dyDescent="0.25">
      <c r="A1" s="396" t="s">
        <v>394</v>
      </c>
      <c r="B1" s="396"/>
      <c r="C1" s="396"/>
      <c r="D1" s="396"/>
      <c r="E1" s="396"/>
      <c r="F1" s="396"/>
      <c r="G1" s="396"/>
    </row>
    <row r="2" spans="1:7" s="136" customFormat="1" x14ac:dyDescent="0.25">
      <c r="A2" s="351" t="s">
        <v>244</v>
      </c>
      <c r="B2" s="351"/>
      <c r="C2" s="351"/>
      <c r="D2" s="351"/>
      <c r="E2" s="351"/>
      <c r="F2" s="351"/>
      <c r="G2" s="351"/>
    </row>
    <row r="3" spans="1:7" s="138" customFormat="1" x14ac:dyDescent="0.25">
      <c r="A3" s="28"/>
      <c r="B3" s="28"/>
      <c r="C3" s="244"/>
      <c r="D3" s="28"/>
      <c r="E3" s="244"/>
      <c r="F3" s="28"/>
      <c r="G3" s="245"/>
    </row>
    <row r="4" spans="1:7" s="136" customFormat="1" x14ac:dyDescent="0.25">
      <c r="A4" s="397" t="s">
        <v>71</v>
      </c>
      <c r="B4" s="398"/>
      <c r="C4" s="359">
        <v>2023</v>
      </c>
      <c r="D4" s="360"/>
      <c r="E4" s="357">
        <v>2024</v>
      </c>
      <c r="F4" s="358"/>
      <c r="G4" s="361" t="s">
        <v>245</v>
      </c>
    </row>
    <row r="5" spans="1:7" s="136" customFormat="1" ht="39.6" x14ac:dyDescent="0.25">
      <c r="A5" s="399"/>
      <c r="B5" s="400"/>
      <c r="C5" s="141" t="s">
        <v>385</v>
      </c>
      <c r="D5" s="142" t="s">
        <v>246</v>
      </c>
      <c r="E5" s="141" t="s">
        <v>230</v>
      </c>
      <c r="F5" s="142" t="s">
        <v>246</v>
      </c>
      <c r="G5" s="362"/>
    </row>
    <row r="6" spans="1:7" s="136" customFormat="1" x14ac:dyDescent="0.25">
      <c r="A6" s="401"/>
      <c r="B6" s="402"/>
      <c r="C6" s="144" t="s">
        <v>6</v>
      </c>
      <c r="D6" s="145" t="s">
        <v>7</v>
      </c>
      <c r="E6" s="144" t="s">
        <v>8</v>
      </c>
      <c r="F6" s="145" t="s">
        <v>9</v>
      </c>
      <c r="G6" s="146" t="s">
        <v>10</v>
      </c>
    </row>
    <row r="7" spans="1:7" x14ac:dyDescent="0.25">
      <c r="A7" s="58"/>
      <c r="B7" s="58"/>
      <c r="C7" s="59">
        <v>0</v>
      </c>
      <c r="D7" s="69"/>
      <c r="E7" s="59">
        <v>0</v>
      </c>
      <c r="F7" s="69"/>
      <c r="G7" s="60"/>
    </row>
    <row r="8" spans="1:7" x14ac:dyDescent="0.25">
      <c r="A8" s="55" t="s">
        <v>146</v>
      </c>
      <c r="B8" s="7"/>
      <c r="C8" s="252">
        <v>8983783926</v>
      </c>
      <c r="D8" s="254">
        <v>100</v>
      </c>
      <c r="E8" s="252">
        <v>9553396933</v>
      </c>
      <c r="F8" s="254">
        <v>100</v>
      </c>
      <c r="G8" s="254">
        <v>6.3404575587741041</v>
      </c>
    </row>
    <row r="9" spans="1:7" x14ac:dyDescent="0.25">
      <c r="C9" s="253"/>
      <c r="D9" s="255"/>
      <c r="E9" s="253"/>
      <c r="F9" s="255"/>
      <c r="G9" s="254"/>
    </row>
    <row r="10" spans="1:7" x14ac:dyDescent="0.25">
      <c r="A10" s="248" t="s">
        <v>178</v>
      </c>
      <c r="B10" s="249"/>
      <c r="C10" s="252">
        <v>2639133166</v>
      </c>
      <c r="D10" s="254">
        <v>29.376632249158124</v>
      </c>
      <c r="E10" s="252">
        <v>2548680450</v>
      </c>
      <c r="F10" s="254">
        <v>26.67826395024133</v>
      </c>
      <c r="G10" s="254">
        <v>-3.4273646046097244</v>
      </c>
    </row>
    <row r="11" spans="1:7" x14ac:dyDescent="0.25">
      <c r="A11" s="249"/>
      <c r="B11" s="250" t="s">
        <v>179</v>
      </c>
      <c r="C11" s="195">
        <v>549161290</v>
      </c>
      <c r="D11" s="255">
        <v>6.1128060795259156</v>
      </c>
      <c r="E11" s="195">
        <v>573639872</v>
      </c>
      <c r="F11" s="255">
        <v>6.0045644080640441</v>
      </c>
      <c r="G11" s="255">
        <v>4.4574485575995348</v>
      </c>
    </row>
    <row r="12" spans="1:7" x14ac:dyDescent="0.25">
      <c r="A12" s="249"/>
      <c r="B12" s="250" t="s">
        <v>173</v>
      </c>
      <c r="C12" s="195">
        <v>179375810</v>
      </c>
      <c r="D12" s="255">
        <v>1.996662113398207</v>
      </c>
      <c r="E12" s="195">
        <v>232789070</v>
      </c>
      <c r="F12" s="255">
        <v>2.4367151457497176</v>
      </c>
      <c r="G12" s="255">
        <v>29.777292712991795</v>
      </c>
    </row>
    <row r="13" spans="1:7" x14ac:dyDescent="0.25">
      <c r="A13" s="249"/>
      <c r="B13" s="62" t="s">
        <v>308</v>
      </c>
      <c r="C13" s="195">
        <v>1419529774</v>
      </c>
      <c r="D13" s="255">
        <v>15.801023106663708</v>
      </c>
      <c r="E13" s="195">
        <v>1178341166</v>
      </c>
      <c r="F13" s="255">
        <v>12.334263657879566</v>
      </c>
      <c r="G13" s="255">
        <v>-16.990739639110945</v>
      </c>
    </row>
    <row r="14" spans="1:7" ht="26.4" x14ac:dyDescent="0.25">
      <c r="A14" s="249"/>
      <c r="B14" s="63" t="s">
        <v>309</v>
      </c>
      <c r="C14" s="195">
        <v>217330684</v>
      </c>
      <c r="D14" s="255">
        <v>2.4191441578533799</v>
      </c>
      <c r="E14" s="195">
        <v>263449338</v>
      </c>
      <c r="F14" s="255">
        <v>2.757650915665141</v>
      </c>
      <c r="G14" s="255">
        <v>21.220498252331456</v>
      </c>
    </row>
    <row r="15" spans="1:7" x14ac:dyDescent="0.25">
      <c r="A15" s="249"/>
      <c r="B15" s="250" t="s">
        <v>180</v>
      </c>
      <c r="C15" s="195">
        <v>99853109</v>
      </c>
      <c r="D15" s="255">
        <v>1.1114816409488075</v>
      </c>
      <c r="E15" s="195">
        <v>118948604</v>
      </c>
      <c r="F15" s="255">
        <v>1.2450922413693455</v>
      </c>
      <c r="G15" s="255">
        <v>19.123585826456342</v>
      </c>
    </row>
    <row r="16" spans="1:7" ht="26.4" x14ac:dyDescent="0.25">
      <c r="A16" s="249"/>
      <c r="B16" s="64" t="s">
        <v>310</v>
      </c>
      <c r="C16" s="195">
        <v>173882499</v>
      </c>
      <c r="D16" s="255">
        <v>1.9355151507681085</v>
      </c>
      <c r="E16" s="195">
        <v>181512400</v>
      </c>
      <c r="F16" s="255">
        <v>1.8999775815135178</v>
      </c>
      <c r="G16" s="255">
        <v>4.3879637363619901</v>
      </c>
    </row>
    <row r="17" spans="1:7" x14ac:dyDescent="0.25">
      <c r="A17" s="248" t="s">
        <v>181</v>
      </c>
      <c r="B17" s="249"/>
      <c r="C17" s="252">
        <v>3121472533</v>
      </c>
      <c r="D17" s="254">
        <v>34.745632338352834</v>
      </c>
      <c r="E17" s="252">
        <v>3488300812</v>
      </c>
      <c r="F17" s="254">
        <v>36.513722149976537</v>
      </c>
      <c r="G17" s="254">
        <v>11.751770202105444</v>
      </c>
    </row>
    <row r="18" spans="1:7" x14ac:dyDescent="0.25">
      <c r="A18" s="249"/>
      <c r="B18" s="62" t="s">
        <v>182</v>
      </c>
      <c r="C18" s="183">
        <v>367657254</v>
      </c>
      <c r="D18" s="255">
        <v>4.0924543269118692</v>
      </c>
      <c r="E18" s="183">
        <v>594631385</v>
      </c>
      <c r="F18" s="255">
        <v>6.2242926696155942</v>
      </c>
      <c r="G18" s="255">
        <v>61.735251659144474</v>
      </c>
    </row>
    <row r="19" spans="1:7" x14ac:dyDescent="0.25">
      <c r="A19" s="249"/>
      <c r="B19" s="63" t="s">
        <v>183</v>
      </c>
      <c r="C19" s="195">
        <v>113155216</v>
      </c>
      <c r="D19" s="255">
        <v>1.2595496166433511</v>
      </c>
      <c r="E19" s="195">
        <v>127649436</v>
      </c>
      <c r="F19" s="255">
        <v>1.3361680342105806</v>
      </c>
      <c r="G19" s="255">
        <v>12.809148806715193</v>
      </c>
    </row>
    <row r="20" spans="1:7" x14ac:dyDescent="0.25">
      <c r="A20" s="249"/>
      <c r="B20" s="62" t="s">
        <v>184</v>
      </c>
      <c r="C20" s="195">
        <v>16169943</v>
      </c>
      <c r="D20" s="255">
        <v>0.17999033740340206</v>
      </c>
      <c r="E20" s="195">
        <v>31487242</v>
      </c>
      <c r="F20" s="255">
        <v>0.32959210447160009</v>
      </c>
      <c r="G20" s="255">
        <v>94.726982030796265</v>
      </c>
    </row>
    <row r="21" spans="1:7" x14ac:dyDescent="0.25">
      <c r="A21" s="249"/>
      <c r="B21" s="62" t="s">
        <v>311</v>
      </c>
      <c r="C21" s="195">
        <v>17092716</v>
      </c>
      <c r="D21" s="255">
        <v>0.19026187785451865</v>
      </c>
      <c r="E21" s="195">
        <v>1777946</v>
      </c>
      <c r="F21" s="255">
        <v>1.8610615809948154E-2</v>
      </c>
      <c r="G21" s="255">
        <v>-89.598224179235174</v>
      </c>
    </row>
    <row r="22" spans="1:7" x14ac:dyDescent="0.25">
      <c r="A22" s="249"/>
      <c r="B22" s="62" t="s">
        <v>185</v>
      </c>
      <c r="C22" s="183">
        <v>206177918</v>
      </c>
      <c r="D22" s="255">
        <v>2.2950008559678263</v>
      </c>
      <c r="E22" s="183">
        <v>421098864</v>
      </c>
      <c r="F22" s="255">
        <v>4.4078443191804517</v>
      </c>
      <c r="G22" s="255">
        <v>104.24052589375745</v>
      </c>
    </row>
    <row r="23" spans="1:7" x14ac:dyDescent="0.25">
      <c r="A23" s="249"/>
      <c r="B23" s="63" t="s">
        <v>186</v>
      </c>
      <c r="C23" s="195">
        <v>6086262</v>
      </c>
      <c r="D23" s="255">
        <v>6.7747199288550664E-2</v>
      </c>
      <c r="E23" s="195">
        <v>6277678</v>
      </c>
      <c r="F23" s="255">
        <v>6.5711474609782133E-2</v>
      </c>
      <c r="G23" s="255">
        <v>3.1450502788082404</v>
      </c>
    </row>
    <row r="24" spans="1:7" x14ac:dyDescent="0.25">
      <c r="A24" s="249"/>
      <c r="B24" s="63" t="s">
        <v>187</v>
      </c>
      <c r="C24" s="195">
        <v>1829003</v>
      </c>
      <c r="D24" s="255">
        <v>2.0358938005027881E-2</v>
      </c>
      <c r="E24" s="195">
        <v>498714</v>
      </c>
      <c r="F24" s="255">
        <v>5.2202792734101508E-3</v>
      </c>
      <c r="G24" s="255">
        <v>-72.73301355984654</v>
      </c>
    </row>
    <row r="25" spans="1:7" x14ac:dyDescent="0.25">
      <c r="A25" s="249"/>
      <c r="B25" s="63" t="s">
        <v>312</v>
      </c>
      <c r="C25" s="195">
        <v>7814719</v>
      </c>
      <c r="D25" s="255">
        <v>8.6986942967132094E-2</v>
      </c>
      <c r="E25" s="195">
        <v>9859477</v>
      </c>
      <c r="F25" s="255">
        <v>0.10320388725755462</v>
      </c>
      <c r="G25" s="255">
        <v>26.165470569063327</v>
      </c>
    </row>
    <row r="26" spans="1:7" x14ac:dyDescent="0.25">
      <c r="A26" s="249"/>
      <c r="B26" s="63" t="s">
        <v>188</v>
      </c>
      <c r="C26" s="195">
        <v>117701097</v>
      </c>
      <c r="D26" s="255">
        <v>1.3101505776353419</v>
      </c>
      <c r="E26" s="195">
        <v>337290283</v>
      </c>
      <c r="F26" s="255">
        <v>3.5305795976602701</v>
      </c>
      <c r="G26" s="255">
        <v>186.5651141722154</v>
      </c>
    </row>
    <row r="27" spans="1:7" x14ac:dyDescent="0.25">
      <c r="A27" s="249"/>
      <c r="B27" s="63" t="s">
        <v>189</v>
      </c>
      <c r="C27" s="195">
        <v>72746837</v>
      </c>
      <c r="D27" s="255">
        <v>0.80975719807177393</v>
      </c>
      <c r="E27" s="195">
        <v>67172712</v>
      </c>
      <c r="F27" s="255">
        <v>0.70312908037943456</v>
      </c>
      <c r="G27" s="255">
        <v>-7.6623606329440817</v>
      </c>
    </row>
    <row r="28" spans="1:7" x14ac:dyDescent="0.25">
      <c r="A28" s="249"/>
      <c r="B28" s="62" t="s">
        <v>190</v>
      </c>
      <c r="C28" s="195">
        <v>15061461</v>
      </c>
      <c r="D28" s="255">
        <v>0.16765163904277097</v>
      </c>
      <c r="E28" s="195">
        <v>12617897</v>
      </c>
      <c r="F28" s="255">
        <v>0.13207759594301366</v>
      </c>
      <c r="G28" s="255">
        <v>-16.223950651268161</v>
      </c>
    </row>
    <row r="29" spans="1:7" x14ac:dyDescent="0.25">
      <c r="A29" s="249"/>
      <c r="B29" s="62" t="s">
        <v>191</v>
      </c>
      <c r="C29" s="183">
        <v>2753815279</v>
      </c>
      <c r="D29" s="255">
        <v>30.653178011440968</v>
      </c>
      <c r="E29" s="183">
        <v>2893669427</v>
      </c>
      <c r="F29" s="255">
        <v>30.289429480360941</v>
      </c>
      <c r="G29" s="255">
        <v>5.0785595194600557</v>
      </c>
    </row>
    <row r="30" spans="1:7" x14ac:dyDescent="0.25">
      <c r="A30" s="249"/>
      <c r="B30" s="62" t="s">
        <v>192</v>
      </c>
      <c r="C30" s="195">
        <v>187825686</v>
      </c>
      <c r="D30" s="255">
        <v>2.0907190950620822</v>
      </c>
      <c r="E30" s="195">
        <v>142075204</v>
      </c>
      <c r="F30" s="255">
        <v>1.4871694853297057</v>
      </c>
      <c r="G30" s="255">
        <v>-24.357947506711088</v>
      </c>
    </row>
    <row r="31" spans="1:7" x14ac:dyDescent="0.25">
      <c r="A31" s="249"/>
      <c r="B31" s="62" t="s">
        <v>193</v>
      </c>
      <c r="C31" s="195">
        <v>99109466</v>
      </c>
      <c r="D31" s="255">
        <v>1.1032040264589063</v>
      </c>
      <c r="E31" s="195">
        <v>97450906</v>
      </c>
      <c r="F31" s="255">
        <v>1.0200654979945236</v>
      </c>
      <c r="G31" s="255">
        <v>-1.67346275480891</v>
      </c>
    </row>
    <row r="32" spans="1:7" x14ac:dyDescent="0.25">
      <c r="A32" s="249"/>
      <c r="B32" s="62" t="s">
        <v>194</v>
      </c>
      <c r="C32" s="183">
        <v>917403371</v>
      </c>
      <c r="D32" s="255">
        <v>10.211770213494781</v>
      </c>
      <c r="E32" s="183">
        <v>874052556</v>
      </c>
      <c r="F32" s="255">
        <v>9.149128442269447</v>
      </c>
      <c r="G32" s="255">
        <v>-4.7253821350957299</v>
      </c>
    </row>
    <row r="33" spans="1:7" x14ac:dyDescent="0.25">
      <c r="A33" s="249"/>
      <c r="B33" s="63" t="s">
        <v>195</v>
      </c>
      <c r="C33" s="195">
        <v>173713155</v>
      </c>
      <c r="D33" s="255">
        <v>1.933630154408057</v>
      </c>
      <c r="E33" s="195">
        <v>157248635</v>
      </c>
      <c r="F33" s="255">
        <v>1.645997084626736</v>
      </c>
      <c r="G33" s="255">
        <v>-9.4779926137430408</v>
      </c>
    </row>
    <row r="34" spans="1:7" x14ac:dyDescent="0.25">
      <c r="A34" s="249"/>
      <c r="B34" s="63" t="s">
        <v>313</v>
      </c>
      <c r="C34" s="195">
        <v>189869494</v>
      </c>
      <c r="D34" s="255">
        <v>2.1134690634143376</v>
      </c>
      <c r="E34" s="195">
        <v>180571904</v>
      </c>
      <c r="F34" s="255">
        <v>1.8901329575897357</v>
      </c>
      <c r="G34" s="255">
        <v>-4.8968319260386295</v>
      </c>
    </row>
    <row r="35" spans="1:7" x14ac:dyDescent="0.25">
      <c r="A35" s="249"/>
      <c r="B35" s="63" t="s">
        <v>196</v>
      </c>
      <c r="C35" s="195">
        <v>30591528</v>
      </c>
      <c r="D35" s="255">
        <v>0.34051940977192197</v>
      </c>
      <c r="E35" s="195">
        <v>16115401</v>
      </c>
      <c r="F35" s="255">
        <v>0.16868765228767033</v>
      </c>
      <c r="G35" s="255">
        <v>-47.320705915703201</v>
      </c>
    </row>
    <row r="36" spans="1:7" x14ac:dyDescent="0.25">
      <c r="A36" s="249"/>
      <c r="B36" s="63" t="s">
        <v>314</v>
      </c>
      <c r="C36" s="195">
        <v>26221103</v>
      </c>
      <c r="D36" s="255">
        <v>0.29187147883324993</v>
      </c>
      <c r="E36" s="195">
        <v>24538580</v>
      </c>
      <c r="F36" s="255">
        <v>0.25685711765243574</v>
      </c>
      <c r="G36" s="255">
        <v>-6.4166751490202376</v>
      </c>
    </row>
    <row r="37" spans="1:7" x14ac:dyDescent="0.25">
      <c r="A37" s="249"/>
      <c r="B37" s="63" t="s">
        <v>197</v>
      </c>
      <c r="C37" s="195">
        <v>214386641</v>
      </c>
      <c r="D37" s="255">
        <v>2.3863735232939307</v>
      </c>
      <c r="E37" s="195">
        <v>199429807</v>
      </c>
      <c r="F37" s="255">
        <v>2.087527697201776</v>
      </c>
      <c r="G37" s="255">
        <v>-6.9765699626778517</v>
      </c>
    </row>
    <row r="38" spans="1:7" x14ac:dyDescent="0.25">
      <c r="A38" s="249"/>
      <c r="B38" s="63" t="s">
        <v>189</v>
      </c>
      <c r="C38" s="195">
        <v>282621450</v>
      </c>
      <c r="D38" s="255">
        <v>3.1459065837732836</v>
      </c>
      <c r="E38" s="195">
        <v>296148229</v>
      </c>
      <c r="F38" s="255">
        <v>3.0999259329110931</v>
      </c>
      <c r="G38" s="255">
        <v>4.7861827189691368</v>
      </c>
    </row>
    <row r="39" spans="1:7" x14ac:dyDescent="0.25">
      <c r="A39" s="249"/>
      <c r="B39" s="62" t="s">
        <v>198</v>
      </c>
      <c r="C39" s="183">
        <v>873479007</v>
      </c>
      <c r="D39" s="255">
        <v>9.7228407783947404</v>
      </c>
      <c r="E39" s="183">
        <v>1149385528</v>
      </c>
      <c r="F39" s="255">
        <v>12.031171069943859</v>
      </c>
      <c r="G39" s="255">
        <v>31.587080947441702</v>
      </c>
    </row>
    <row r="40" spans="1:7" x14ac:dyDescent="0.25">
      <c r="A40" s="249"/>
      <c r="B40" s="63" t="s">
        <v>199</v>
      </c>
      <c r="C40" s="195">
        <v>97779297</v>
      </c>
      <c r="D40" s="255">
        <v>1.0883976930591197</v>
      </c>
      <c r="E40" s="195">
        <v>116552128</v>
      </c>
      <c r="F40" s="255">
        <v>1.2200071745935483</v>
      </c>
      <c r="G40" s="255">
        <v>19.199187942617339</v>
      </c>
    </row>
    <row r="41" spans="1:7" x14ac:dyDescent="0.25">
      <c r="A41" s="249"/>
      <c r="B41" s="63" t="s">
        <v>200</v>
      </c>
      <c r="C41" s="195">
        <v>59009426</v>
      </c>
      <c r="D41" s="255">
        <v>0.65684378081735262</v>
      </c>
      <c r="E41" s="195">
        <v>89014527</v>
      </c>
      <c r="F41" s="255">
        <v>0.93175786188177645</v>
      </c>
      <c r="G41" s="255">
        <v>50.847979778688234</v>
      </c>
    </row>
    <row r="42" spans="1:7" x14ac:dyDescent="0.25">
      <c r="A42" s="249"/>
      <c r="B42" s="63" t="s">
        <v>201</v>
      </c>
      <c r="C42" s="195">
        <v>118020620</v>
      </c>
      <c r="D42" s="255">
        <v>1.3137072415381243</v>
      </c>
      <c r="E42" s="195">
        <v>137175961</v>
      </c>
      <c r="F42" s="255">
        <v>1.4358867527649497</v>
      </c>
      <c r="G42" s="255">
        <v>16.230503618774414</v>
      </c>
    </row>
    <row r="43" spans="1:7" x14ac:dyDescent="0.25">
      <c r="A43" s="249"/>
      <c r="B43" s="63" t="s">
        <v>202</v>
      </c>
      <c r="C43" s="195">
        <v>280878843</v>
      </c>
      <c r="D43" s="255">
        <v>3.1265093340803483</v>
      </c>
      <c r="E43" s="195">
        <v>378714224</v>
      </c>
      <c r="F43" s="255">
        <v>3.9641839092000808</v>
      </c>
      <c r="G43" s="255">
        <v>34.831879808049479</v>
      </c>
    </row>
    <row r="44" spans="1:7" x14ac:dyDescent="0.25">
      <c r="A44" s="249"/>
      <c r="B44" s="63" t="s">
        <v>203</v>
      </c>
      <c r="C44" s="195">
        <v>98586855</v>
      </c>
      <c r="D44" s="255">
        <v>1.0973867560937152</v>
      </c>
      <c r="E44" s="195">
        <v>112473255</v>
      </c>
      <c r="F44" s="255">
        <v>1.1773116493410543</v>
      </c>
      <c r="G44" s="255">
        <v>14.085447801332135</v>
      </c>
    </row>
    <row r="45" spans="1:7" x14ac:dyDescent="0.25">
      <c r="A45" s="249"/>
      <c r="B45" s="63" t="s">
        <v>204</v>
      </c>
      <c r="C45" s="195">
        <v>141438665</v>
      </c>
      <c r="D45" s="255">
        <v>1.5743774134044104</v>
      </c>
      <c r="E45" s="195">
        <v>211154298</v>
      </c>
      <c r="F45" s="255">
        <v>2.2102535828969518</v>
      </c>
      <c r="G45" s="255">
        <v>49.290364130628639</v>
      </c>
    </row>
    <row r="46" spans="1:7" x14ac:dyDescent="0.25">
      <c r="A46" s="249"/>
      <c r="B46" s="63" t="s">
        <v>189</v>
      </c>
      <c r="C46" s="195">
        <v>77765301</v>
      </c>
      <c r="D46" s="255">
        <v>0.8656185594016701</v>
      </c>
      <c r="E46" s="195">
        <v>104301135</v>
      </c>
      <c r="F46" s="255">
        <v>1.0917701392654988</v>
      </c>
      <c r="G46" s="255">
        <v>34.12297471850588</v>
      </c>
    </row>
    <row r="47" spans="1:7" x14ac:dyDescent="0.25">
      <c r="A47" s="249"/>
      <c r="B47" s="62" t="s">
        <v>205</v>
      </c>
      <c r="C47" s="195">
        <v>7115793</v>
      </c>
      <c r="D47" s="255">
        <v>7.9207080876090075E-2</v>
      </c>
      <c r="E47" s="195">
        <v>4180208</v>
      </c>
      <c r="F47" s="255">
        <v>4.375624743027727E-2</v>
      </c>
      <c r="G47" s="255">
        <v>-41.254502484824954</v>
      </c>
    </row>
    <row r="48" spans="1:7" ht="26.4" x14ac:dyDescent="0.25">
      <c r="A48" s="249"/>
      <c r="B48" s="24" t="s">
        <v>315</v>
      </c>
      <c r="C48" s="195">
        <v>668881956</v>
      </c>
      <c r="D48" s="255">
        <v>7.4454368171543663</v>
      </c>
      <c r="E48" s="195">
        <v>626525025</v>
      </c>
      <c r="F48" s="255">
        <v>6.5581387373931284</v>
      </c>
      <c r="G48" s="255">
        <v>-6.3324971798162846</v>
      </c>
    </row>
    <row r="49" spans="1:7" x14ac:dyDescent="0.25">
      <c r="A49" s="249"/>
      <c r="B49" s="62" t="s">
        <v>206</v>
      </c>
      <c r="C49" s="195" t="s">
        <v>122</v>
      </c>
      <c r="D49" s="157" t="s">
        <v>123</v>
      </c>
      <c r="E49" s="195" t="s">
        <v>122</v>
      </c>
      <c r="F49" s="157" t="s">
        <v>123</v>
      </c>
      <c r="G49" s="157" t="s">
        <v>123</v>
      </c>
    </row>
    <row r="50" spans="1:7" x14ac:dyDescent="0.25">
      <c r="A50" s="251" t="s">
        <v>147</v>
      </c>
      <c r="B50" s="249"/>
      <c r="C50" s="252">
        <v>1586120848</v>
      </c>
      <c r="D50" s="254">
        <v>17.655376187416998</v>
      </c>
      <c r="E50" s="252">
        <v>1717826912</v>
      </c>
      <c r="F50" s="254">
        <v>17.981320404118918</v>
      </c>
      <c r="G50" s="254">
        <v>8.303658839493421</v>
      </c>
    </row>
    <row r="51" spans="1:7" x14ac:dyDescent="0.25">
      <c r="A51" s="249"/>
      <c r="B51" s="62" t="s">
        <v>207</v>
      </c>
      <c r="C51" s="195">
        <v>336940582</v>
      </c>
      <c r="D51" s="255">
        <v>3.7505419183653679</v>
      </c>
      <c r="E51" s="195">
        <v>190969410</v>
      </c>
      <c r="F51" s="255">
        <v>1.9989686531325872</v>
      </c>
      <c r="G51" s="255">
        <v>-43.322526225113485</v>
      </c>
    </row>
    <row r="52" spans="1:7" x14ac:dyDescent="0.25">
      <c r="A52" s="249"/>
      <c r="B52" s="62" t="s">
        <v>208</v>
      </c>
      <c r="C52" s="195">
        <v>226025784</v>
      </c>
      <c r="D52" s="255">
        <v>2.5159307688362587</v>
      </c>
      <c r="E52" s="195">
        <v>363741857</v>
      </c>
      <c r="F52" s="255">
        <v>3.8074609434842794</v>
      </c>
      <c r="G52" s="255">
        <v>60.929364147233755</v>
      </c>
    </row>
    <row r="53" spans="1:7" ht="15.6" x14ac:dyDescent="0.25">
      <c r="A53" s="249"/>
      <c r="B53" s="62" t="s">
        <v>316</v>
      </c>
      <c r="C53" s="195">
        <v>1023154482</v>
      </c>
      <c r="D53" s="255">
        <v>11.388903500215372</v>
      </c>
      <c r="E53" s="195">
        <v>1163115645</v>
      </c>
      <c r="F53" s="255">
        <v>12.174890807502052</v>
      </c>
      <c r="G53" s="255">
        <v>13.679377402170243</v>
      </c>
    </row>
    <row r="54" spans="1:7" x14ac:dyDescent="0.25">
      <c r="A54" s="248" t="s">
        <v>209</v>
      </c>
      <c r="B54" s="249"/>
      <c r="C54" s="252">
        <v>1605510233</v>
      </c>
      <c r="D54" s="254">
        <v>17.871202671665859</v>
      </c>
      <c r="E54" s="252">
        <v>1752941520</v>
      </c>
      <c r="F54" s="254">
        <v>18.348881892940813</v>
      </c>
      <c r="G54" s="254">
        <v>9.1828307269343945</v>
      </c>
    </row>
    <row r="55" spans="1:7" x14ac:dyDescent="0.25">
      <c r="A55" s="249"/>
      <c r="B55" s="62" t="s">
        <v>210</v>
      </c>
      <c r="C55" s="183">
        <v>831477602</v>
      </c>
      <c r="D55" s="255">
        <v>9.2553161212350386</v>
      </c>
      <c r="E55" s="183">
        <v>866006903</v>
      </c>
      <c r="F55" s="255">
        <v>9.064910723101848</v>
      </c>
      <c r="G55" s="255">
        <v>4.1527638167215475</v>
      </c>
    </row>
    <row r="56" spans="1:7" x14ac:dyDescent="0.25">
      <c r="A56" s="249"/>
      <c r="B56" s="62" t="s">
        <v>211</v>
      </c>
      <c r="C56" s="195">
        <v>507854176</v>
      </c>
      <c r="D56" s="255">
        <v>5.6530096914977825</v>
      </c>
      <c r="E56" s="195">
        <v>429988080</v>
      </c>
      <c r="F56" s="255">
        <v>4.5008920179450058</v>
      </c>
      <c r="G56" s="255">
        <v>-15.332372889654057</v>
      </c>
    </row>
    <row r="57" spans="1:7" x14ac:dyDescent="0.25">
      <c r="A57" s="249"/>
      <c r="B57" s="62" t="s">
        <v>212</v>
      </c>
      <c r="C57" s="195">
        <v>61687443</v>
      </c>
      <c r="D57" s="255">
        <v>0.68665323551994795</v>
      </c>
      <c r="E57" s="195">
        <v>74749221</v>
      </c>
      <c r="F57" s="255">
        <v>0.78243604368406494</v>
      </c>
      <c r="G57" s="255">
        <v>21.174127771838428</v>
      </c>
    </row>
    <row r="58" spans="1:7" x14ac:dyDescent="0.25">
      <c r="A58" s="249"/>
      <c r="B58" s="62" t="s">
        <v>317</v>
      </c>
      <c r="C58" s="195">
        <v>261935983</v>
      </c>
      <c r="D58" s="255">
        <v>2.915653194217307</v>
      </c>
      <c r="E58" s="195">
        <v>361269602</v>
      </c>
      <c r="F58" s="255">
        <v>3.7815826614727763</v>
      </c>
      <c r="G58" s="255">
        <v>37.922861098469241</v>
      </c>
    </row>
    <row r="59" spans="1:7" x14ac:dyDescent="0.25">
      <c r="A59" s="249"/>
      <c r="B59" s="62" t="s">
        <v>213</v>
      </c>
      <c r="C59" s="183">
        <v>774032631</v>
      </c>
      <c r="D59" s="255">
        <v>8.6158865504308206</v>
      </c>
      <c r="E59" s="183">
        <v>886934617</v>
      </c>
      <c r="F59" s="255">
        <v>9.2839711698389653</v>
      </c>
      <c r="G59" s="255">
        <v>14.586204958069784</v>
      </c>
    </row>
    <row r="60" spans="1:7" x14ac:dyDescent="0.25">
      <c r="A60" s="249"/>
      <c r="B60" s="62" t="s">
        <v>214</v>
      </c>
      <c r="C60" s="183">
        <v>684892097</v>
      </c>
      <c r="D60" s="255">
        <v>7.6236483717941104</v>
      </c>
      <c r="E60" s="183">
        <v>793923856</v>
      </c>
      <c r="F60" s="255">
        <v>8.3103828048594295</v>
      </c>
      <c r="G60" s="255">
        <v>15.919552799278394</v>
      </c>
    </row>
    <row r="61" spans="1:7" x14ac:dyDescent="0.25">
      <c r="A61" s="249"/>
      <c r="B61" s="63" t="s">
        <v>215</v>
      </c>
      <c r="C61" s="195">
        <v>108213568</v>
      </c>
      <c r="D61" s="255">
        <v>1.2045433070448048</v>
      </c>
      <c r="E61" s="195">
        <v>97142959</v>
      </c>
      <c r="F61" s="255">
        <v>1.0168420686514354</v>
      </c>
      <c r="G61" s="255">
        <v>-10.230333593658052</v>
      </c>
    </row>
    <row r="62" spans="1:7" x14ac:dyDescent="0.25">
      <c r="A62" s="249"/>
      <c r="B62" s="63" t="s">
        <v>216</v>
      </c>
      <c r="C62" s="195">
        <v>52061075</v>
      </c>
      <c r="D62" s="255">
        <v>0.57950052482150494</v>
      </c>
      <c r="E62" s="195">
        <v>47067472</v>
      </c>
      <c r="F62" s="255">
        <v>0.49267786453440776</v>
      </c>
      <c r="G62" s="255">
        <v>-9.5918169188784521</v>
      </c>
    </row>
    <row r="63" spans="1:7" x14ac:dyDescent="0.25">
      <c r="A63" s="249"/>
      <c r="B63" s="63" t="s">
        <v>217</v>
      </c>
      <c r="C63" s="195">
        <v>56888912</v>
      </c>
      <c r="D63" s="255">
        <v>0.63323998516212754</v>
      </c>
      <c r="E63" s="195">
        <v>163585709</v>
      </c>
      <c r="F63" s="255">
        <v>1.7123302857325127</v>
      </c>
      <c r="G63" s="255">
        <v>187.55288728320204</v>
      </c>
    </row>
    <row r="64" spans="1:7" x14ac:dyDescent="0.25">
      <c r="A64" s="249"/>
      <c r="B64" s="63" t="s">
        <v>218</v>
      </c>
      <c r="C64" s="195">
        <v>82933831</v>
      </c>
      <c r="D64" s="255">
        <v>0.92315033045241557</v>
      </c>
      <c r="E64" s="195">
        <v>95652873</v>
      </c>
      <c r="F64" s="255">
        <v>1.0012446218955822</v>
      </c>
      <c r="G64" s="255">
        <v>15.336373403514905</v>
      </c>
    </row>
    <row r="65" spans="1:23" x14ac:dyDescent="0.25">
      <c r="A65" s="249"/>
      <c r="B65" s="63" t="s">
        <v>189</v>
      </c>
      <c r="C65" s="195">
        <v>384794711</v>
      </c>
      <c r="D65" s="255">
        <v>4.2832142243132569</v>
      </c>
      <c r="E65" s="195">
        <v>390474843</v>
      </c>
      <c r="F65" s="255">
        <v>4.0872879640454896</v>
      </c>
      <c r="G65" s="255">
        <v>1.476146068961951</v>
      </c>
    </row>
    <row r="66" spans="1:23" x14ac:dyDescent="0.25">
      <c r="A66" s="249"/>
      <c r="B66" s="62" t="s">
        <v>318</v>
      </c>
      <c r="C66" s="195">
        <v>46699583</v>
      </c>
      <c r="D66" s="255">
        <v>0.51982086150632556</v>
      </c>
      <c r="E66" s="195">
        <v>31158563</v>
      </c>
      <c r="F66" s="255">
        <v>0.32615166331433326</v>
      </c>
      <c r="G66" s="255">
        <v>-33.278712574371383</v>
      </c>
    </row>
    <row r="67" spans="1:23" x14ac:dyDescent="0.25">
      <c r="A67" s="249"/>
      <c r="B67" s="62" t="s">
        <v>319</v>
      </c>
      <c r="C67" s="195">
        <v>42440951</v>
      </c>
      <c r="D67" s="255">
        <v>0.47241731713038532</v>
      </c>
      <c r="E67" s="195">
        <v>61852198</v>
      </c>
      <c r="F67" s="255">
        <v>0.64743670166520439</v>
      </c>
      <c r="G67" s="255">
        <v>45.737068898385431</v>
      </c>
    </row>
    <row r="68" spans="1:23" x14ac:dyDescent="0.25">
      <c r="A68" s="248" t="s">
        <v>120</v>
      </c>
      <c r="B68" s="249"/>
      <c r="C68" s="252">
        <v>31547146</v>
      </c>
      <c r="D68" s="254">
        <v>0.35115655340617996</v>
      </c>
      <c r="E68" s="252">
        <v>45647239</v>
      </c>
      <c r="F68" s="254">
        <v>0.47781160272240103</v>
      </c>
      <c r="G68" s="254">
        <v>44.695304608537327</v>
      </c>
    </row>
    <row r="69" spans="1:23" x14ac:dyDescent="0.25">
      <c r="A69" s="249"/>
      <c r="B69" s="62" t="s">
        <v>219</v>
      </c>
      <c r="C69" s="195">
        <v>92160</v>
      </c>
      <c r="D69" s="255">
        <v>1.0258483592117506E-3</v>
      </c>
      <c r="E69" s="195" t="s">
        <v>122</v>
      </c>
      <c r="F69" s="157" t="s">
        <v>123</v>
      </c>
      <c r="G69" s="255">
        <v>-100</v>
      </c>
    </row>
    <row r="70" spans="1:23" x14ac:dyDescent="0.25">
      <c r="A70" s="249"/>
      <c r="B70" s="62" t="s">
        <v>69</v>
      </c>
      <c r="C70" s="195">
        <v>31454986</v>
      </c>
      <c r="D70" s="255">
        <v>0.35013070504696819</v>
      </c>
      <c r="E70" s="195">
        <v>45647239</v>
      </c>
      <c r="F70" s="255">
        <v>0.47781160272240103</v>
      </c>
      <c r="G70" s="255">
        <v>45.119247549498191</v>
      </c>
    </row>
    <row r="71" spans="1:23" x14ac:dyDescent="0.25">
      <c r="A71" s="40"/>
      <c r="B71" s="40"/>
      <c r="C71" s="246"/>
      <c r="D71" s="40"/>
      <c r="E71" s="247"/>
      <c r="F71" s="40"/>
      <c r="G71" s="52"/>
    </row>
    <row r="72" spans="1:23" x14ac:dyDescent="0.25">
      <c r="E72" s="68"/>
    </row>
    <row r="73" spans="1:23" s="6" customFormat="1" ht="11.4" x14ac:dyDescent="0.2">
      <c r="A73" s="134" t="s">
        <v>306</v>
      </c>
      <c r="C73" s="85"/>
      <c r="E73" s="85"/>
      <c r="G73" s="211"/>
    </row>
    <row r="74" spans="1:23" s="6" customFormat="1" ht="12" x14ac:dyDescent="0.25">
      <c r="A74" s="133" t="s">
        <v>320</v>
      </c>
      <c r="B74" s="237"/>
      <c r="C74" s="86"/>
      <c r="D74" s="81"/>
      <c r="E74" s="86"/>
      <c r="F74" s="81"/>
      <c r="G74" s="238"/>
      <c r="H74" s="81"/>
      <c r="I74" s="81"/>
      <c r="J74" s="81"/>
      <c r="K74" s="81"/>
      <c r="L74" s="81"/>
      <c r="M74" s="81"/>
      <c r="N74" s="81"/>
      <c r="O74" s="81"/>
      <c r="P74" s="81"/>
      <c r="Q74" s="81"/>
      <c r="R74" s="81"/>
      <c r="S74" s="81"/>
      <c r="T74" s="81"/>
      <c r="U74" s="81"/>
      <c r="V74" s="81"/>
      <c r="W74" s="81"/>
    </row>
    <row r="75" spans="1:23" s="6" customFormat="1" ht="12" x14ac:dyDescent="0.25">
      <c r="A75" s="133" t="s">
        <v>321</v>
      </c>
      <c r="C75" s="86"/>
      <c r="D75" s="81"/>
      <c r="E75" s="86"/>
      <c r="F75" s="81"/>
      <c r="G75" s="238"/>
      <c r="H75" s="81"/>
      <c r="I75" s="81"/>
      <c r="J75" s="81"/>
      <c r="K75" s="81"/>
      <c r="L75" s="81"/>
      <c r="M75" s="81"/>
      <c r="N75" s="81"/>
      <c r="O75" s="81"/>
      <c r="P75" s="81"/>
      <c r="Q75" s="81"/>
      <c r="R75" s="81"/>
      <c r="S75" s="81"/>
      <c r="T75" s="81"/>
      <c r="U75" s="81"/>
      <c r="V75" s="81"/>
      <c r="W75" s="81"/>
    </row>
    <row r="76" spans="1:23" s="6" customFormat="1" ht="12" x14ac:dyDescent="0.25">
      <c r="A76" s="133" t="s">
        <v>322</v>
      </c>
      <c r="B76" s="171"/>
      <c r="C76" s="86"/>
      <c r="D76" s="81"/>
      <c r="E76" s="86"/>
      <c r="F76" s="81"/>
      <c r="G76" s="238"/>
    </row>
    <row r="77" spans="1:23" s="6" customFormat="1" ht="11.4" x14ac:dyDescent="0.2">
      <c r="A77" s="233" t="s">
        <v>235</v>
      </c>
      <c r="C77" s="85"/>
      <c r="E77" s="242"/>
      <c r="G77" s="211"/>
    </row>
    <row r="78" spans="1:23" s="6" customFormat="1" ht="11.4" x14ac:dyDescent="0.2">
      <c r="A78" s="133" t="s">
        <v>236</v>
      </c>
    </row>
    <row r="79" spans="1:23" s="6" customFormat="1" ht="11.4" x14ac:dyDescent="0.2">
      <c r="A79" s="133" t="s">
        <v>323</v>
      </c>
      <c r="F79" s="172"/>
    </row>
    <row r="80" spans="1:23" s="6" customFormat="1" ht="11.4" x14ac:dyDescent="0.2">
      <c r="A80" s="134" t="s">
        <v>238</v>
      </c>
      <c r="B80" s="243"/>
      <c r="C80" s="85"/>
      <c r="E80" s="85"/>
    </row>
  </sheetData>
  <mergeCells count="6">
    <mergeCell ref="A1:G1"/>
    <mergeCell ref="A2:G2"/>
    <mergeCell ref="A4:B6"/>
    <mergeCell ref="E4:F4"/>
    <mergeCell ref="C4:D4"/>
    <mergeCell ref="G4:G5"/>
  </mergeCells>
  <printOptions horizontalCentered="1"/>
  <pageMargins left="0.19685039370078741" right="0.19685039370078741" top="0.3543307086614173" bottom="0.3543307086614173" header="0.31496062992125984" footer="0.31496062992125984"/>
  <pageSetup paperSize="9" scale="72" fitToWidth="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C3824-DAAD-4F85-99B7-E53B03919674}">
  <sheetPr>
    <pageSetUpPr fitToPage="1"/>
  </sheetPr>
  <dimension ref="A1:W79"/>
  <sheetViews>
    <sheetView zoomScaleNormal="100" workbookViewId="0">
      <selection activeCell="A77" sqref="A77:XFD77"/>
    </sheetView>
  </sheetViews>
  <sheetFormatPr defaultColWidth="9.109375" defaultRowHeight="13.2" x14ac:dyDescent="0.25"/>
  <cols>
    <col min="1" max="1" width="2.77734375" style="1" customWidth="1"/>
    <col min="2" max="2" width="52.6640625" style="1" customWidth="1"/>
    <col min="3" max="4" width="25.109375" style="67" customWidth="1"/>
    <col min="5" max="5" width="16.33203125" style="53" customWidth="1"/>
    <col min="6" max="6" width="9.109375" style="1"/>
    <col min="7" max="7" width="9.109375" style="1" customWidth="1"/>
    <col min="8" max="16384" width="9.109375" style="1"/>
  </cols>
  <sheetData>
    <row r="1" spans="1:5" s="136" customFormat="1" ht="15.6" x14ac:dyDescent="0.25">
      <c r="A1" s="396" t="s">
        <v>395</v>
      </c>
      <c r="B1" s="364"/>
      <c r="C1" s="364"/>
      <c r="D1" s="364"/>
      <c r="E1" s="364"/>
    </row>
    <row r="2" spans="1:5" s="136" customFormat="1" x14ac:dyDescent="0.25">
      <c r="A2" s="351" t="s">
        <v>244</v>
      </c>
      <c r="B2" s="351"/>
      <c r="C2" s="351"/>
      <c r="D2" s="351"/>
      <c r="E2" s="351"/>
    </row>
    <row r="3" spans="1:5" s="138" customFormat="1" x14ac:dyDescent="0.25">
      <c r="A3" s="55"/>
      <c r="B3" s="55"/>
      <c r="C3" s="56"/>
      <c r="D3" s="56"/>
      <c r="E3" s="256"/>
    </row>
    <row r="4" spans="1:5" s="136" customFormat="1" ht="18.75" customHeight="1" x14ac:dyDescent="0.25">
      <c r="A4" s="397" t="s">
        <v>71</v>
      </c>
      <c r="B4" s="398"/>
      <c r="C4" s="179">
        <v>2023</v>
      </c>
      <c r="D4" s="179">
        <v>2024</v>
      </c>
      <c r="E4" s="367" t="s">
        <v>267</v>
      </c>
    </row>
    <row r="5" spans="1:5" s="136" customFormat="1" ht="24.75" customHeight="1" x14ac:dyDescent="0.25">
      <c r="A5" s="399"/>
      <c r="B5" s="400"/>
      <c r="C5" s="43" t="s">
        <v>387</v>
      </c>
      <c r="D5" s="43" t="s">
        <v>231</v>
      </c>
      <c r="E5" s="368"/>
    </row>
    <row r="6" spans="1:5" s="136" customFormat="1" ht="13.5" customHeight="1" x14ac:dyDescent="0.25">
      <c r="A6" s="401"/>
      <c r="B6" s="402"/>
      <c r="C6" s="144" t="s">
        <v>6</v>
      </c>
      <c r="D6" s="144" t="s">
        <v>7</v>
      </c>
      <c r="E6" s="146" t="s">
        <v>8</v>
      </c>
    </row>
    <row r="7" spans="1:5" x14ac:dyDescent="0.25">
      <c r="A7" s="58"/>
      <c r="B7" s="58"/>
      <c r="C7" s="59">
        <v>0</v>
      </c>
      <c r="D7" s="59">
        <v>0</v>
      </c>
      <c r="E7" s="60"/>
    </row>
    <row r="8" spans="1:5" x14ac:dyDescent="0.25">
      <c r="A8" s="55" t="s">
        <v>146</v>
      </c>
      <c r="B8" s="7"/>
      <c r="C8" s="252">
        <v>19981649627</v>
      </c>
      <c r="D8" s="252">
        <v>19879307909</v>
      </c>
      <c r="E8" s="254">
        <v>-0.51217852334730063</v>
      </c>
    </row>
    <row r="9" spans="1:5" x14ac:dyDescent="0.25">
      <c r="C9" s="253"/>
      <c r="D9" s="253"/>
      <c r="E9" s="255"/>
    </row>
    <row r="10" spans="1:5" x14ac:dyDescent="0.25">
      <c r="A10" s="248" t="s">
        <v>178</v>
      </c>
      <c r="B10" s="249"/>
      <c r="C10" s="252">
        <v>5792629365</v>
      </c>
      <c r="D10" s="252">
        <v>5506787882</v>
      </c>
      <c r="E10" s="254">
        <v>-4.9345722812355355</v>
      </c>
    </row>
    <row r="11" spans="1:5" x14ac:dyDescent="0.25">
      <c r="A11" s="249"/>
      <c r="B11" s="250" t="s">
        <v>179</v>
      </c>
      <c r="C11" s="195">
        <v>1152261917</v>
      </c>
      <c r="D11" s="195">
        <v>1274983531</v>
      </c>
      <c r="E11" s="255">
        <v>10.650496400984499</v>
      </c>
    </row>
    <row r="12" spans="1:5" x14ac:dyDescent="0.25">
      <c r="A12" s="249"/>
      <c r="B12" s="250" t="s">
        <v>173</v>
      </c>
      <c r="C12" s="195">
        <v>438489406</v>
      </c>
      <c r="D12" s="195">
        <v>504116462</v>
      </c>
      <c r="E12" s="255">
        <v>14.966622933645061</v>
      </c>
    </row>
    <row r="13" spans="1:5" x14ac:dyDescent="0.25">
      <c r="A13" s="249"/>
      <c r="B13" s="62" t="s">
        <v>308</v>
      </c>
      <c r="C13" s="195">
        <v>3073375450</v>
      </c>
      <c r="D13" s="195">
        <v>2570455815</v>
      </c>
      <c r="E13" s="255">
        <v>-16.363755199515243</v>
      </c>
    </row>
    <row r="14" spans="1:5" ht="26.4" x14ac:dyDescent="0.25">
      <c r="A14" s="250"/>
      <c r="B14" s="63" t="s">
        <v>309</v>
      </c>
      <c r="C14" s="195">
        <v>445342550</v>
      </c>
      <c r="D14" s="195">
        <v>538862218</v>
      </c>
      <c r="E14" s="255">
        <v>20.999490841375927</v>
      </c>
    </row>
    <row r="15" spans="1:5" x14ac:dyDescent="0.25">
      <c r="A15" s="249"/>
      <c r="B15" s="250" t="s">
        <v>180</v>
      </c>
      <c r="C15" s="195">
        <v>302897911</v>
      </c>
      <c r="D15" s="195">
        <v>207996904</v>
      </c>
      <c r="E15" s="255">
        <v>-31.331020635530233</v>
      </c>
    </row>
    <row r="16" spans="1:5" ht="26.4" x14ac:dyDescent="0.25">
      <c r="A16" s="249"/>
      <c r="B16" s="64" t="s">
        <v>310</v>
      </c>
      <c r="C16" s="195">
        <v>380262131</v>
      </c>
      <c r="D16" s="195">
        <v>410372952</v>
      </c>
      <c r="E16" s="255">
        <v>7.9184379787741737</v>
      </c>
    </row>
    <row r="17" spans="1:5" x14ac:dyDescent="0.25">
      <c r="A17" s="248" t="s">
        <v>181</v>
      </c>
      <c r="B17" s="249"/>
      <c r="C17" s="252">
        <v>7046012555</v>
      </c>
      <c r="D17" s="252">
        <v>7223395450</v>
      </c>
      <c r="E17" s="254">
        <v>2.5174933143445131</v>
      </c>
    </row>
    <row r="18" spans="1:5" x14ac:dyDescent="0.25">
      <c r="A18" s="249"/>
      <c r="B18" s="62" t="s">
        <v>182</v>
      </c>
      <c r="C18" s="183">
        <v>1011384679</v>
      </c>
      <c r="D18" s="183">
        <v>1088716143</v>
      </c>
      <c r="E18" s="255">
        <v>7.6460980283447624</v>
      </c>
    </row>
    <row r="19" spans="1:5" x14ac:dyDescent="0.25">
      <c r="A19" s="249"/>
      <c r="B19" s="63" t="s">
        <v>183</v>
      </c>
      <c r="C19" s="195">
        <v>283862696</v>
      </c>
      <c r="D19" s="195">
        <v>297514885</v>
      </c>
      <c r="E19" s="255">
        <v>4.8094339948071232</v>
      </c>
    </row>
    <row r="20" spans="1:5" x14ac:dyDescent="0.25">
      <c r="A20" s="249"/>
      <c r="B20" s="62" t="s">
        <v>184</v>
      </c>
      <c r="C20" s="195">
        <v>35451699</v>
      </c>
      <c r="D20" s="195">
        <v>47397603</v>
      </c>
      <c r="E20" s="255">
        <v>33.696280677549474</v>
      </c>
    </row>
    <row r="21" spans="1:5" x14ac:dyDescent="0.25">
      <c r="A21" s="249"/>
      <c r="B21" s="62" t="s">
        <v>311</v>
      </c>
      <c r="C21" s="195">
        <v>37616518</v>
      </c>
      <c r="D21" s="195">
        <v>4190586</v>
      </c>
      <c r="E21" s="255">
        <v>-88.859718488563985</v>
      </c>
    </row>
    <row r="22" spans="1:5" x14ac:dyDescent="0.25">
      <c r="A22" s="249"/>
      <c r="B22" s="62" t="s">
        <v>185</v>
      </c>
      <c r="C22" s="183">
        <v>623632939</v>
      </c>
      <c r="D22" s="183">
        <v>711074881</v>
      </c>
      <c r="E22" s="255">
        <v>14.021379650057259</v>
      </c>
    </row>
    <row r="23" spans="1:5" x14ac:dyDescent="0.25">
      <c r="A23" s="249"/>
      <c r="B23" s="63" t="s">
        <v>186</v>
      </c>
      <c r="C23" s="195">
        <v>17168349</v>
      </c>
      <c r="D23" s="195">
        <v>12424817</v>
      </c>
      <c r="E23" s="255">
        <v>-27.629517549998546</v>
      </c>
    </row>
    <row r="24" spans="1:5" x14ac:dyDescent="0.25">
      <c r="A24" s="249"/>
      <c r="B24" s="63" t="s">
        <v>187</v>
      </c>
      <c r="C24" s="195">
        <v>2929040</v>
      </c>
      <c r="D24" s="195">
        <v>1363141</v>
      </c>
      <c r="E24" s="255">
        <v>-53.461168164313221</v>
      </c>
    </row>
    <row r="25" spans="1:5" x14ac:dyDescent="0.25">
      <c r="A25" s="249"/>
      <c r="B25" s="63" t="s">
        <v>312</v>
      </c>
      <c r="C25" s="195">
        <v>16381821</v>
      </c>
      <c r="D25" s="195">
        <v>20377401</v>
      </c>
      <c r="E25" s="255">
        <v>24.390328767479513</v>
      </c>
    </row>
    <row r="26" spans="1:5" x14ac:dyDescent="0.25">
      <c r="A26" s="249"/>
      <c r="B26" s="63" t="s">
        <v>188</v>
      </c>
      <c r="C26" s="195">
        <v>421572667</v>
      </c>
      <c r="D26" s="195">
        <v>538176628</v>
      </c>
      <c r="E26" s="255">
        <v>27.65927920085009</v>
      </c>
    </row>
    <row r="27" spans="1:5" x14ac:dyDescent="0.25">
      <c r="A27" s="249"/>
      <c r="B27" s="63" t="s">
        <v>189</v>
      </c>
      <c r="C27" s="195">
        <v>165581062</v>
      </c>
      <c r="D27" s="195">
        <v>138732894</v>
      </c>
      <c r="E27" s="255">
        <v>-16.21451612624637</v>
      </c>
    </row>
    <row r="28" spans="1:5" x14ac:dyDescent="0.25">
      <c r="A28" s="249"/>
      <c r="B28" s="62" t="s">
        <v>190</v>
      </c>
      <c r="C28" s="195">
        <v>30820827</v>
      </c>
      <c r="D28" s="195">
        <v>28538188</v>
      </c>
      <c r="E28" s="255">
        <v>-7.406157531074685</v>
      </c>
    </row>
    <row r="29" spans="1:5" x14ac:dyDescent="0.25">
      <c r="A29" s="249"/>
      <c r="B29" s="62" t="s">
        <v>191</v>
      </c>
      <c r="C29" s="183">
        <v>6034627876</v>
      </c>
      <c r="D29" s="183">
        <v>6134679307</v>
      </c>
      <c r="E29" s="255">
        <v>1.6579552717394432</v>
      </c>
    </row>
    <row r="30" spans="1:5" x14ac:dyDescent="0.25">
      <c r="A30" s="249"/>
      <c r="B30" s="62" t="s">
        <v>192</v>
      </c>
      <c r="C30" s="195">
        <v>371562448</v>
      </c>
      <c r="D30" s="195">
        <v>369434540</v>
      </c>
      <c r="E30" s="255">
        <v>-0.57269188839018526</v>
      </c>
    </row>
    <row r="31" spans="1:5" x14ac:dyDescent="0.25">
      <c r="A31" s="249"/>
      <c r="B31" s="62" t="s">
        <v>193</v>
      </c>
      <c r="C31" s="195">
        <v>201929984</v>
      </c>
      <c r="D31" s="195">
        <v>205741207</v>
      </c>
      <c r="E31" s="255">
        <v>1.8873982578040516</v>
      </c>
    </row>
    <row r="32" spans="1:5" x14ac:dyDescent="0.25">
      <c r="A32" s="249"/>
      <c r="B32" s="62" t="s">
        <v>194</v>
      </c>
      <c r="C32" s="183">
        <v>1951553400</v>
      </c>
      <c r="D32" s="183">
        <v>1797878640</v>
      </c>
      <c r="E32" s="255">
        <v>-7.8744839879861859</v>
      </c>
    </row>
    <row r="33" spans="1:5" x14ac:dyDescent="0.25">
      <c r="A33" s="249"/>
      <c r="B33" s="63" t="s">
        <v>195</v>
      </c>
      <c r="C33" s="195">
        <v>363391094</v>
      </c>
      <c r="D33" s="195">
        <v>318779248</v>
      </c>
      <c r="E33" s="255">
        <v>-12.276538070578031</v>
      </c>
    </row>
    <row r="34" spans="1:5" x14ac:dyDescent="0.25">
      <c r="A34" s="249"/>
      <c r="B34" s="63" t="s">
        <v>313</v>
      </c>
      <c r="C34" s="195">
        <v>358804254</v>
      </c>
      <c r="D34" s="195">
        <v>365067623</v>
      </c>
      <c r="E34" s="255">
        <v>1.745622837570928</v>
      </c>
    </row>
    <row r="35" spans="1:5" x14ac:dyDescent="0.25">
      <c r="A35" s="249"/>
      <c r="B35" s="63" t="s">
        <v>196</v>
      </c>
      <c r="C35" s="195">
        <v>71030076</v>
      </c>
      <c r="D35" s="195">
        <v>45768922</v>
      </c>
      <c r="E35" s="255">
        <v>-35.56402501948611</v>
      </c>
    </row>
    <row r="36" spans="1:5" x14ac:dyDescent="0.25">
      <c r="A36" s="249"/>
      <c r="B36" s="63" t="s">
        <v>314</v>
      </c>
      <c r="C36" s="195">
        <v>70370961</v>
      </c>
      <c r="D36" s="195">
        <v>49118132</v>
      </c>
      <c r="E36" s="255">
        <v>-30.201135096051907</v>
      </c>
    </row>
    <row r="37" spans="1:5" x14ac:dyDescent="0.25">
      <c r="A37" s="249"/>
      <c r="B37" s="63" t="s">
        <v>197</v>
      </c>
      <c r="C37" s="195">
        <v>459422006</v>
      </c>
      <c r="D37" s="195">
        <v>430764424</v>
      </c>
      <c r="E37" s="255">
        <v>-6.2377469136730905</v>
      </c>
    </row>
    <row r="38" spans="1:5" x14ac:dyDescent="0.25">
      <c r="A38" s="249"/>
      <c r="B38" s="63" t="s">
        <v>189</v>
      </c>
      <c r="C38" s="195">
        <v>628535009</v>
      </c>
      <c r="D38" s="195">
        <v>588380291</v>
      </c>
      <c r="E38" s="255">
        <v>-6.3886207490472495</v>
      </c>
    </row>
    <row r="39" spans="1:5" x14ac:dyDescent="0.25">
      <c r="A39" s="249"/>
      <c r="B39" s="62" t="s">
        <v>198</v>
      </c>
      <c r="C39" s="183">
        <v>2062267183</v>
      </c>
      <c r="D39" s="183">
        <v>2472951482</v>
      </c>
      <c r="E39" s="255">
        <v>19.914213947902404</v>
      </c>
    </row>
    <row r="40" spans="1:5" x14ac:dyDescent="0.25">
      <c r="A40" s="249"/>
      <c r="B40" s="63" t="s">
        <v>199</v>
      </c>
      <c r="C40" s="195">
        <v>231542243</v>
      </c>
      <c r="D40" s="195">
        <v>262149861</v>
      </c>
      <c r="E40" s="255">
        <v>13.219021118319219</v>
      </c>
    </row>
    <row r="41" spans="1:5" x14ac:dyDescent="0.25">
      <c r="A41" s="249"/>
      <c r="B41" s="63" t="s">
        <v>200</v>
      </c>
      <c r="C41" s="195">
        <v>162179326</v>
      </c>
      <c r="D41" s="195">
        <v>205681526</v>
      </c>
      <c r="E41" s="255">
        <v>26.823517567214456</v>
      </c>
    </row>
    <row r="42" spans="1:5" x14ac:dyDescent="0.25">
      <c r="A42" s="249"/>
      <c r="B42" s="63" t="s">
        <v>201</v>
      </c>
      <c r="C42" s="195">
        <v>273261284</v>
      </c>
      <c r="D42" s="195">
        <v>313699243</v>
      </c>
      <c r="E42" s="255">
        <v>14.798275997268606</v>
      </c>
    </row>
    <row r="43" spans="1:5" x14ac:dyDescent="0.25">
      <c r="A43" s="249"/>
      <c r="B43" s="63" t="s">
        <v>202</v>
      </c>
      <c r="C43" s="195">
        <v>633846490</v>
      </c>
      <c r="D43" s="195">
        <v>800771835</v>
      </c>
      <c r="E43" s="255">
        <v>26.33529531732518</v>
      </c>
    </row>
    <row r="44" spans="1:5" x14ac:dyDescent="0.25">
      <c r="A44" s="249"/>
      <c r="B44" s="63" t="s">
        <v>203</v>
      </c>
      <c r="C44" s="195">
        <v>216006949</v>
      </c>
      <c r="D44" s="195">
        <v>236677910</v>
      </c>
      <c r="E44" s="255">
        <v>9.5695814860104331</v>
      </c>
    </row>
    <row r="45" spans="1:5" x14ac:dyDescent="0.25">
      <c r="A45" s="249"/>
      <c r="B45" s="63" t="s">
        <v>204</v>
      </c>
      <c r="C45" s="195">
        <v>359698817</v>
      </c>
      <c r="D45" s="195">
        <v>441690936</v>
      </c>
      <c r="E45" s="255">
        <v>22.794659066115305</v>
      </c>
    </row>
    <row r="46" spans="1:5" x14ac:dyDescent="0.25">
      <c r="A46" s="249"/>
      <c r="B46" s="63" t="s">
        <v>189</v>
      </c>
      <c r="C46" s="195">
        <v>185732074</v>
      </c>
      <c r="D46" s="195">
        <v>212280171</v>
      </c>
      <c r="E46" s="255">
        <v>14.293760053527427</v>
      </c>
    </row>
    <row r="47" spans="1:5" x14ac:dyDescent="0.25">
      <c r="A47" s="249"/>
      <c r="B47" s="62" t="s">
        <v>205</v>
      </c>
      <c r="C47" s="195">
        <v>20118766</v>
      </c>
      <c r="D47" s="195">
        <v>10518693</v>
      </c>
      <c r="E47" s="255">
        <v>-47.717007096757328</v>
      </c>
    </row>
    <row r="48" spans="1:5" ht="26.4" x14ac:dyDescent="0.25">
      <c r="A48" s="249"/>
      <c r="B48" s="24" t="s">
        <v>315</v>
      </c>
      <c r="C48" s="195">
        <v>1427196095</v>
      </c>
      <c r="D48" s="195">
        <v>1278154745</v>
      </c>
      <c r="E48" s="255">
        <v>-10.442948276144211</v>
      </c>
    </row>
    <row r="49" spans="1:5" x14ac:dyDescent="0.25">
      <c r="A49" s="249"/>
      <c r="B49" s="62" t="s">
        <v>206</v>
      </c>
      <c r="C49" s="195" t="s">
        <v>122</v>
      </c>
      <c r="D49" s="195" t="s">
        <v>122</v>
      </c>
      <c r="E49" s="255" t="s">
        <v>123</v>
      </c>
    </row>
    <row r="50" spans="1:5" x14ac:dyDescent="0.25">
      <c r="A50" s="251" t="s">
        <v>147</v>
      </c>
      <c r="B50" s="249"/>
      <c r="C50" s="252">
        <v>3656808333</v>
      </c>
      <c r="D50" s="252">
        <v>3216933035</v>
      </c>
      <c r="E50" s="254">
        <v>-12.028940484259174</v>
      </c>
    </row>
    <row r="51" spans="1:5" x14ac:dyDescent="0.25">
      <c r="A51" s="249"/>
      <c r="B51" s="62" t="s">
        <v>207</v>
      </c>
      <c r="C51" s="195">
        <v>807587682</v>
      </c>
      <c r="D51" s="195">
        <v>397732188</v>
      </c>
      <c r="E51" s="255">
        <v>-50.750587599972832</v>
      </c>
    </row>
    <row r="52" spans="1:5" x14ac:dyDescent="0.25">
      <c r="A52" s="249"/>
      <c r="B52" s="62" t="s">
        <v>208</v>
      </c>
      <c r="C52" s="195">
        <v>696671856</v>
      </c>
      <c r="D52" s="195">
        <v>728749947</v>
      </c>
      <c r="E52" s="255">
        <v>4.6044763720152346</v>
      </c>
    </row>
    <row r="53" spans="1:5" ht="15.6" x14ac:dyDescent="0.25">
      <c r="A53" s="249"/>
      <c r="B53" s="62" t="s">
        <v>316</v>
      </c>
      <c r="C53" s="195">
        <v>2152548795</v>
      </c>
      <c r="D53" s="195">
        <v>2090450900</v>
      </c>
      <c r="E53" s="255">
        <v>-2.8848542316087196</v>
      </c>
    </row>
    <row r="54" spans="1:5" x14ac:dyDescent="0.25">
      <c r="A54" s="248" t="s">
        <v>209</v>
      </c>
      <c r="B54" s="249"/>
      <c r="C54" s="252">
        <v>3417561067</v>
      </c>
      <c r="D54" s="252">
        <v>3847000647</v>
      </c>
      <c r="E54" s="254">
        <v>12.565673928892519</v>
      </c>
    </row>
    <row r="55" spans="1:5" x14ac:dyDescent="0.25">
      <c r="A55" s="249"/>
      <c r="B55" s="62" t="s">
        <v>210</v>
      </c>
      <c r="C55" s="183">
        <v>1723519090</v>
      </c>
      <c r="D55" s="183">
        <v>1907603863</v>
      </c>
      <c r="E55" s="255">
        <v>10.680750452262179</v>
      </c>
    </row>
    <row r="56" spans="1:5" x14ac:dyDescent="0.25">
      <c r="A56" s="249"/>
      <c r="B56" s="62" t="s">
        <v>211</v>
      </c>
      <c r="C56" s="195">
        <v>972267078</v>
      </c>
      <c r="D56" s="195">
        <v>903242188</v>
      </c>
      <c r="E56" s="255">
        <v>-7.0993754249076817</v>
      </c>
    </row>
    <row r="57" spans="1:5" x14ac:dyDescent="0.25">
      <c r="A57" s="249"/>
      <c r="B57" s="62" t="s">
        <v>212</v>
      </c>
      <c r="C57" s="195">
        <v>152241968</v>
      </c>
      <c r="D57" s="195">
        <v>171325583</v>
      </c>
      <c r="E57" s="255">
        <v>12.535055379736026</v>
      </c>
    </row>
    <row r="58" spans="1:5" x14ac:dyDescent="0.25">
      <c r="A58" s="249"/>
      <c r="B58" s="62" t="s">
        <v>317</v>
      </c>
      <c r="C58" s="195">
        <v>599010044</v>
      </c>
      <c r="D58" s="195">
        <v>833036092</v>
      </c>
      <c r="E58" s="255">
        <v>39.068801991573956</v>
      </c>
    </row>
    <row r="59" spans="1:5" x14ac:dyDescent="0.25">
      <c r="A59" s="249"/>
      <c r="B59" s="62" t="s">
        <v>213</v>
      </c>
      <c r="C59" s="183">
        <v>1694041977</v>
      </c>
      <c r="D59" s="183">
        <v>1939396784</v>
      </c>
      <c r="E59" s="255">
        <v>14.48339594479836</v>
      </c>
    </row>
    <row r="60" spans="1:5" x14ac:dyDescent="0.25">
      <c r="A60" s="249"/>
      <c r="B60" s="62" t="s">
        <v>214</v>
      </c>
      <c r="C60" s="183">
        <v>1490524130</v>
      </c>
      <c r="D60" s="183">
        <v>1730914780</v>
      </c>
      <c r="E60" s="255">
        <v>16.127927429125215</v>
      </c>
    </row>
    <row r="61" spans="1:5" x14ac:dyDescent="0.25">
      <c r="A61" s="249"/>
      <c r="B61" s="63" t="s">
        <v>215</v>
      </c>
      <c r="C61" s="195">
        <v>251093221</v>
      </c>
      <c r="D61" s="195">
        <v>189057518</v>
      </c>
      <c r="E61" s="255">
        <v>-24.706243662388637</v>
      </c>
    </row>
    <row r="62" spans="1:5" x14ac:dyDescent="0.25">
      <c r="A62" s="249"/>
      <c r="B62" s="63" t="s">
        <v>216</v>
      </c>
      <c r="C62" s="195">
        <v>126297131</v>
      </c>
      <c r="D62" s="195">
        <v>104913124</v>
      </c>
      <c r="E62" s="255">
        <v>-16.931506543881824</v>
      </c>
    </row>
    <row r="63" spans="1:5" x14ac:dyDescent="0.25">
      <c r="A63" s="249"/>
      <c r="B63" s="63" t="s">
        <v>217</v>
      </c>
      <c r="C63" s="195">
        <v>122608041</v>
      </c>
      <c r="D63" s="195">
        <v>402721013</v>
      </c>
      <c r="E63" s="255">
        <v>228.46215445200696</v>
      </c>
    </row>
    <row r="64" spans="1:5" x14ac:dyDescent="0.25">
      <c r="A64" s="249"/>
      <c r="B64" s="63" t="s">
        <v>218</v>
      </c>
      <c r="C64" s="195">
        <v>190610272</v>
      </c>
      <c r="D64" s="195">
        <v>210558217</v>
      </c>
      <c r="E64" s="255">
        <v>10.465304304271703</v>
      </c>
    </row>
    <row r="65" spans="1:23" x14ac:dyDescent="0.25">
      <c r="A65" s="249"/>
      <c r="B65" s="63" t="s">
        <v>189</v>
      </c>
      <c r="C65" s="195">
        <v>799915465</v>
      </c>
      <c r="D65" s="195">
        <v>823664908</v>
      </c>
      <c r="E65" s="255">
        <v>2.9689941048958217</v>
      </c>
    </row>
    <row r="66" spans="1:23" x14ac:dyDescent="0.25">
      <c r="A66" s="249"/>
      <c r="B66" s="62" t="s">
        <v>318</v>
      </c>
      <c r="C66" s="195">
        <v>99292034</v>
      </c>
      <c r="D66" s="195">
        <v>65635966</v>
      </c>
      <c r="E66" s="255">
        <v>-33.8960404416733</v>
      </c>
    </row>
    <row r="67" spans="1:23" x14ac:dyDescent="0.25">
      <c r="A67" s="249"/>
      <c r="B67" s="62" t="s">
        <v>319</v>
      </c>
      <c r="C67" s="195">
        <v>104225813</v>
      </c>
      <c r="D67" s="195">
        <v>142846038</v>
      </c>
      <c r="E67" s="255">
        <v>37.054376347249026</v>
      </c>
    </row>
    <row r="68" spans="1:23" x14ac:dyDescent="0.25">
      <c r="A68" s="248" t="s">
        <v>120</v>
      </c>
      <c r="B68" s="249"/>
      <c r="C68" s="252">
        <v>68638307</v>
      </c>
      <c r="D68" s="252">
        <v>85190895</v>
      </c>
      <c r="E68" s="254">
        <v>24.115670568622853</v>
      </c>
    </row>
    <row r="69" spans="1:23" x14ac:dyDescent="0.25">
      <c r="A69" s="249"/>
      <c r="B69" s="62" t="s">
        <v>219</v>
      </c>
      <c r="C69" s="195">
        <v>92160</v>
      </c>
      <c r="D69" s="195" t="s">
        <v>122</v>
      </c>
      <c r="E69" s="255">
        <v>-100</v>
      </c>
    </row>
    <row r="70" spans="1:23" x14ac:dyDescent="0.25">
      <c r="A70" s="249"/>
      <c r="B70" s="62" t="s">
        <v>69</v>
      </c>
      <c r="C70" s="195">
        <v>68546147</v>
      </c>
      <c r="D70" s="195">
        <v>85190895</v>
      </c>
      <c r="E70" s="255">
        <v>24.282543554198604</v>
      </c>
    </row>
    <row r="71" spans="1:23" x14ac:dyDescent="0.25">
      <c r="A71" s="40"/>
      <c r="B71" s="40"/>
      <c r="C71" s="246"/>
      <c r="D71" s="247"/>
      <c r="E71" s="52"/>
    </row>
    <row r="72" spans="1:23" x14ac:dyDescent="0.25">
      <c r="D72" s="68"/>
    </row>
    <row r="73" spans="1:23" s="6" customFormat="1" ht="11.4" x14ac:dyDescent="0.2">
      <c r="A73" s="134" t="s">
        <v>306</v>
      </c>
      <c r="C73" s="85"/>
      <c r="E73" s="85"/>
      <c r="G73" s="211"/>
    </row>
    <row r="74" spans="1:23" s="6" customFormat="1" ht="12" x14ac:dyDescent="0.25">
      <c r="A74" s="133" t="s">
        <v>307</v>
      </c>
      <c r="B74" s="237"/>
      <c r="C74" s="86"/>
      <c r="D74" s="81"/>
      <c r="E74" s="86"/>
      <c r="F74" s="81"/>
      <c r="G74" s="238"/>
      <c r="H74" s="81"/>
      <c r="I74" s="81"/>
      <c r="J74" s="81"/>
      <c r="K74" s="81"/>
      <c r="L74" s="81"/>
      <c r="M74" s="81"/>
      <c r="N74" s="81"/>
      <c r="O74" s="81"/>
      <c r="P74" s="81"/>
      <c r="Q74" s="81"/>
      <c r="R74" s="81"/>
      <c r="S74" s="81"/>
      <c r="T74" s="81"/>
      <c r="U74" s="81"/>
      <c r="V74" s="81"/>
      <c r="W74" s="81"/>
    </row>
    <row r="75" spans="1:23" s="6" customFormat="1" ht="12" x14ac:dyDescent="0.25">
      <c r="A75" s="133" t="s">
        <v>322</v>
      </c>
      <c r="B75" s="171"/>
      <c r="C75" s="86"/>
      <c r="D75" s="81"/>
      <c r="E75" s="86"/>
      <c r="F75" s="81"/>
      <c r="G75" s="238"/>
    </row>
    <row r="76" spans="1:23" s="6" customFormat="1" ht="11.4" x14ac:dyDescent="0.2">
      <c r="A76" s="233" t="s">
        <v>235</v>
      </c>
      <c r="C76" s="85"/>
      <c r="E76" s="242"/>
      <c r="G76" s="211"/>
    </row>
    <row r="77" spans="1:23" s="6" customFormat="1" ht="11.4" x14ac:dyDescent="0.2">
      <c r="A77" s="133" t="s">
        <v>236</v>
      </c>
    </row>
    <row r="78" spans="1:23" s="6" customFormat="1" ht="11.4" x14ac:dyDescent="0.2">
      <c r="A78" s="133" t="s">
        <v>323</v>
      </c>
      <c r="F78" s="172"/>
    </row>
    <row r="79" spans="1:23" s="6" customFormat="1" ht="11.4" x14ac:dyDescent="0.2">
      <c r="A79" s="134" t="s">
        <v>238</v>
      </c>
      <c r="B79" s="243"/>
      <c r="C79" s="85"/>
      <c r="E79" s="85"/>
    </row>
  </sheetData>
  <mergeCells count="4">
    <mergeCell ref="A2:E2"/>
    <mergeCell ref="A4:B6"/>
    <mergeCell ref="E4:E5"/>
    <mergeCell ref="A1:E1"/>
  </mergeCells>
  <printOptions horizontalCentered="1"/>
  <pageMargins left="0.19685039370078741" right="0.19685039370078741" top="0.3543307086614173" bottom="0.3543307086614173" header="0.31496062992125984" footer="0.31496062992125984"/>
  <pageSetup paperSize="9" scale="73" fitToWidth="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50DA7-2E49-4A16-AC46-57B1F4366C47}">
  <sheetPr>
    <pageSetUpPr fitToPage="1"/>
  </sheetPr>
  <dimension ref="A1:Z50"/>
  <sheetViews>
    <sheetView zoomScaleNormal="100" workbookViewId="0">
      <selection activeCell="A40" sqref="A40:XFD40"/>
    </sheetView>
  </sheetViews>
  <sheetFormatPr defaultColWidth="9.109375" defaultRowHeight="13.2" x14ac:dyDescent="0.25"/>
  <cols>
    <col min="1" max="1" width="4.88671875" style="27" customWidth="1"/>
    <col min="2" max="2" width="30" style="21" customWidth="1"/>
    <col min="3" max="3" width="14" style="9" customWidth="1"/>
    <col min="4" max="4" width="10.77734375" style="4" customWidth="1"/>
    <col min="5" max="5" width="14" style="21" customWidth="1"/>
    <col min="6" max="6" width="10.77734375" style="4" customWidth="1"/>
    <col min="7" max="7" width="14" style="32" customWidth="1"/>
    <col min="8" max="8" width="10.77734375" style="4" customWidth="1"/>
    <col min="9" max="9" width="14" style="32" customWidth="1"/>
    <col min="10" max="10" width="10.77734375" style="53" customWidth="1"/>
    <col min="11" max="12" width="13.21875" style="4" customWidth="1"/>
    <col min="13" max="16384" width="9.109375" style="1"/>
  </cols>
  <sheetData>
    <row r="1" spans="1:13" ht="12.75" customHeight="1" x14ac:dyDescent="0.25">
      <c r="A1" s="378" t="s">
        <v>396</v>
      </c>
      <c r="B1" s="364"/>
      <c r="C1" s="364"/>
      <c r="D1" s="364"/>
      <c r="E1" s="364"/>
      <c r="F1" s="364"/>
      <c r="G1" s="364"/>
      <c r="H1" s="364"/>
      <c r="I1" s="364"/>
      <c r="J1" s="364"/>
      <c r="K1" s="364"/>
      <c r="L1" s="364"/>
    </row>
    <row r="2" spans="1:13" ht="12.75" customHeight="1" x14ac:dyDescent="0.25">
      <c r="A2" s="379" t="s">
        <v>244</v>
      </c>
      <c r="B2" s="379"/>
      <c r="C2" s="379"/>
      <c r="D2" s="379"/>
      <c r="E2" s="379"/>
      <c r="F2" s="379"/>
      <c r="G2" s="379"/>
      <c r="H2" s="379"/>
      <c r="I2" s="379"/>
      <c r="J2" s="379"/>
      <c r="K2" s="379"/>
      <c r="L2" s="379"/>
    </row>
    <row r="3" spans="1:13" s="9" customFormat="1" x14ac:dyDescent="0.25">
      <c r="A3" s="201"/>
      <c r="B3" s="202"/>
      <c r="C3" s="202"/>
      <c r="D3" s="203"/>
      <c r="E3" s="202"/>
      <c r="F3" s="203"/>
      <c r="G3" s="204"/>
      <c r="H3" s="203"/>
      <c r="I3" s="204"/>
      <c r="J3" s="203"/>
      <c r="K3" s="203"/>
      <c r="L3" s="203"/>
    </row>
    <row r="4" spans="1:13" s="27" customFormat="1" ht="27.75" customHeight="1" x14ac:dyDescent="0.25">
      <c r="A4" s="356" t="s">
        <v>125</v>
      </c>
      <c r="B4" s="354"/>
      <c r="C4" s="376">
        <v>2023</v>
      </c>
      <c r="D4" s="376"/>
      <c r="E4" s="376"/>
      <c r="F4" s="376"/>
      <c r="G4" s="375" t="s">
        <v>274</v>
      </c>
      <c r="H4" s="375"/>
      <c r="I4" s="375"/>
      <c r="J4" s="375"/>
      <c r="K4" s="353" t="s">
        <v>273</v>
      </c>
      <c r="L4" s="377"/>
    </row>
    <row r="5" spans="1:13" s="27" customFormat="1" ht="44.25" customHeight="1" x14ac:dyDescent="0.25">
      <c r="A5" s="352"/>
      <c r="B5" s="354"/>
      <c r="C5" s="205" t="s">
        <v>385</v>
      </c>
      <c r="D5" s="142" t="s">
        <v>246</v>
      </c>
      <c r="E5" s="206" t="s">
        <v>387</v>
      </c>
      <c r="F5" s="142" t="s">
        <v>246</v>
      </c>
      <c r="G5" s="205" t="s">
        <v>230</v>
      </c>
      <c r="H5" s="142" t="s">
        <v>246</v>
      </c>
      <c r="I5" s="206" t="s">
        <v>231</v>
      </c>
      <c r="J5" s="142" t="s">
        <v>246</v>
      </c>
      <c r="K5" s="44" t="s">
        <v>126</v>
      </c>
      <c r="L5" s="45" t="s">
        <v>3</v>
      </c>
    </row>
    <row r="6" spans="1:13" x14ac:dyDescent="0.25">
      <c r="A6" s="352"/>
      <c r="B6" s="354"/>
      <c r="C6" s="144" t="s">
        <v>6</v>
      </c>
      <c r="D6" s="207" t="s">
        <v>7</v>
      </c>
      <c r="E6" s="144" t="s">
        <v>8</v>
      </c>
      <c r="F6" s="207" t="s">
        <v>9</v>
      </c>
      <c r="G6" s="144" t="s">
        <v>10</v>
      </c>
      <c r="H6" s="207" t="s">
        <v>11</v>
      </c>
      <c r="I6" s="144" t="s">
        <v>12</v>
      </c>
      <c r="J6" s="207" t="s">
        <v>13</v>
      </c>
      <c r="K6" s="207" t="s">
        <v>127</v>
      </c>
      <c r="L6" s="146" t="s">
        <v>128</v>
      </c>
    </row>
    <row r="7" spans="1:13" x14ac:dyDescent="0.25">
      <c r="A7" s="3"/>
      <c r="B7" s="3"/>
      <c r="C7" s="99"/>
      <c r="D7" s="100"/>
      <c r="E7" s="99"/>
      <c r="F7" s="100"/>
      <c r="G7" s="99"/>
      <c r="H7" s="100"/>
      <c r="I7" s="99"/>
      <c r="J7" s="100"/>
      <c r="K7" s="100"/>
      <c r="L7" s="100"/>
    </row>
    <row r="8" spans="1:13" s="29" customFormat="1" x14ac:dyDescent="0.25">
      <c r="A8" s="28"/>
      <c r="B8" s="34" t="s">
        <v>146</v>
      </c>
      <c r="C8" s="197">
        <v>8983783926</v>
      </c>
      <c r="D8" s="156">
        <v>99.999999999999986</v>
      </c>
      <c r="E8" s="197">
        <v>19981649627</v>
      </c>
      <c r="F8" s="156">
        <v>99.999999999999986</v>
      </c>
      <c r="G8" s="197">
        <v>9553396933</v>
      </c>
      <c r="H8" s="156">
        <v>99.999999999999986</v>
      </c>
      <c r="I8" s="197">
        <v>19879307909</v>
      </c>
      <c r="J8" s="156">
        <v>100</v>
      </c>
      <c r="K8" s="187">
        <v>6.3404575587741041</v>
      </c>
      <c r="L8" s="187">
        <v>-0.5121785233472953</v>
      </c>
    </row>
    <row r="9" spans="1:13" s="29" customFormat="1" x14ac:dyDescent="0.25">
      <c r="A9" s="28"/>
      <c r="B9" s="34"/>
      <c r="C9" s="197"/>
      <c r="D9" s="156"/>
      <c r="E9" s="197"/>
      <c r="F9" s="156"/>
      <c r="G9" s="197"/>
      <c r="H9" s="156"/>
      <c r="I9" s="197"/>
      <c r="J9" s="156"/>
      <c r="K9" s="187"/>
      <c r="L9" s="187"/>
    </row>
    <row r="10" spans="1:13" x14ac:dyDescent="0.25">
      <c r="B10" s="33" t="s">
        <v>129</v>
      </c>
      <c r="C10" s="197">
        <v>7153111054</v>
      </c>
      <c r="D10" s="156">
        <v>79.62247437071764</v>
      </c>
      <c r="E10" s="197">
        <v>15567142642</v>
      </c>
      <c r="F10" s="156">
        <v>77.907194513935721</v>
      </c>
      <c r="G10" s="197">
        <v>7144661858</v>
      </c>
      <c r="H10" s="156">
        <v>74.786611590694179</v>
      </c>
      <c r="I10" s="197">
        <v>15253175431</v>
      </c>
      <c r="J10" s="156">
        <v>76.728905758808637</v>
      </c>
      <c r="K10" s="187">
        <v>-0.11811917830179965</v>
      </c>
      <c r="L10" s="187">
        <v>-2.0168583163933986</v>
      </c>
      <c r="M10" s="36"/>
    </row>
    <row r="11" spans="1:13" x14ac:dyDescent="0.25">
      <c r="C11" s="186"/>
      <c r="D11" s="188"/>
      <c r="E11" s="186"/>
      <c r="F11" s="157"/>
      <c r="G11" s="183"/>
      <c r="H11" s="188"/>
      <c r="I11" s="186"/>
      <c r="J11" s="188"/>
      <c r="K11" s="188"/>
      <c r="L11" s="188"/>
    </row>
    <row r="12" spans="1:13" x14ac:dyDescent="0.25">
      <c r="A12" s="27">
        <v>1</v>
      </c>
      <c r="B12" s="15" t="s">
        <v>277</v>
      </c>
      <c r="C12" s="195">
        <v>1933941384</v>
      </c>
      <c r="D12" s="157">
        <v>21.52702469171118</v>
      </c>
      <c r="E12" s="195">
        <v>4260848560</v>
      </c>
      <c r="F12" s="157">
        <v>21.323807791337568</v>
      </c>
      <c r="G12" s="183">
        <v>2179423830</v>
      </c>
      <c r="H12" s="157">
        <v>22.81307733034398</v>
      </c>
      <c r="I12" s="195">
        <v>4832777948</v>
      </c>
      <c r="J12" s="157">
        <v>24.310594564572575</v>
      </c>
      <c r="K12" s="188">
        <v>12.693375716086329</v>
      </c>
      <c r="L12" s="188">
        <v>13.422898747661671</v>
      </c>
      <c r="M12" s="9"/>
    </row>
    <row r="13" spans="1:13" x14ac:dyDescent="0.25">
      <c r="A13" s="27">
        <v>2</v>
      </c>
      <c r="B13" s="15" t="s">
        <v>276</v>
      </c>
      <c r="C13" s="195">
        <v>804643251</v>
      </c>
      <c r="D13" s="157">
        <v>8.9566184764448664</v>
      </c>
      <c r="E13" s="195">
        <v>1767400483</v>
      </c>
      <c r="F13" s="157">
        <v>8.8451179757041594</v>
      </c>
      <c r="G13" s="183">
        <v>845227524</v>
      </c>
      <c r="H13" s="157">
        <v>8.8474029701451737</v>
      </c>
      <c r="I13" s="195">
        <v>1635749701</v>
      </c>
      <c r="J13" s="157">
        <v>8.2284036672093794</v>
      </c>
      <c r="K13" s="188">
        <v>5.0437598214565726</v>
      </c>
      <c r="L13" s="188">
        <v>-7.4488370500235934</v>
      </c>
      <c r="M13" s="9"/>
    </row>
    <row r="14" spans="1:13" x14ac:dyDescent="0.25">
      <c r="A14" s="27">
        <v>3</v>
      </c>
      <c r="B14" s="15" t="s">
        <v>324</v>
      </c>
      <c r="C14" s="195">
        <v>593902326</v>
      </c>
      <c r="D14" s="157">
        <v>6.6108260271174295</v>
      </c>
      <c r="E14" s="195">
        <v>1460266364</v>
      </c>
      <c r="F14" s="157">
        <v>7.3080370803160823</v>
      </c>
      <c r="G14" s="183">
        <v>719897906</v>
      </c>
      <c r="H14" s="157">
        <v>7.5355175865589663</v>
      </c>
      <c r="I14" s="195">
        <v>1401961746</v>
      </c>
      <c r="J14" s="157">
        <v>7.0523669758406777</v>
      </c>
      <c r="K14" s="188">
        <v>21.214865556866002</v>
      </c>
      <c r="L14" s="188">
        <v>-3.99273854670531</v>
      </c>
      <c r="M14" s="9"/>
    </row>
    <row r="15" spans="1:13" x14ac:dyDescent="0.25">
      <c r="A15" s="27">
        <v>4</v>
      </c>
      <c r="B15" s="15" t="s">
        <v>140</v>
      </c>
      <c r="C15" s="195">
        <v>918753219</v>
      </c>
      <c r="D15" s="157">
        <v>10.226795597131774</v>
      </c>
      <c r="E15" s="195">
        <v>2084795258</v>
      </c>
      <c r="F15" s="157">
        <v>10.433549266037282</v>
      </c>
      <c r="G15" s="183">
        <v>664570717</v>
      </c>
      <c r="H15" s="157">
        <v>6.9563812920239307</v>
      </c>
      <c r="I15" s="195">
        <v>1443703469</v>
      </c>
      <c r="J15" s="157">
        <v>7.2623427113696906</v>
      </c>
      <c r="K15" s="188">
        <v>-27.666025733946299</v>
      </c>
      <c r="L15" s="188">
        <v>-30.75082728339552</v>
      </c>
      <c r="M15" s="9"/>
    </row>
    <row r="16" spans="1:13" x14ac:dyDescent="0.25">
      <c r="A16" s="27">
        <v>5</v>
      </c>
      <c r="B16" s="15" t="s">
        <v>131</v>
      </c>
      <c r="C16" s="195">
        <v>555326333</v>
      </c>
      <c r="D16" s="157">
        <v>6.1814302032891524</v>
      </c>
      <c r="E16" s="195">
        <v>1053156768</v>
      </c>
      <c r="F16" s="157">
        <v>5.2706197319010775</v>
      </c>
      <c r="G16" s="183">
        <v>660855893</v>
      </c>
      <c r="H16" s="157">
        <v>6.9174964427284102</v>
      </c>
      <c r="I16" s="195">
        <v>1253874250</v>
      </c>
      <c r="J16" s="157">
        <v>6.3074341206432587</v>
      </c>
      <c r="K16" s="188">
        <v>19.003161515843338</v>
      </c>
      <c r="L16" s="188">
        <v>19.058651864448727</v>
      </c>
      <c r="M16" s="9"/>
    </row>
    <row r="17" spans="1:13" x14ac:dyDescent="0.25">
      <c r="A17" s="27">
        <v>6</v>
      </c>
      <c r="B17" s="15" t="s">
        <v>275</v>
      </c>
      <c r="C17" s="195">
        <v>650590850</v>
      </c>
      <c r="D17" s="157">
        <v>7.2418354599682964</v>
      </c>
      <c r="E17" s="195">
        <v>1348113643</v>
      </c>
      <c r="F17" s="157">
        <v>6.7467584917432193</v>
      </c>
      <c r="G17" s="183">
        <v>550164698</v>
      </c>
      <c r="H17" s="157">
        <v>5.7588384724137587</v>
      </c>
      <c r="I17" s="195">
        <v>1223186008</v>
      </c>
      <c r="J17" s="157">
        <v>6.1530613319099734</v>
      </c>
      <c r="K17" s="188">
        <v>-15.436145774260424</v>
      </c>
      <c r="L17" s="188">
        <v>-9.2668474685854036</v>
      </c>
      <c r="M17" s="9"/>
    </row>
    <row r="18" spans="1:13" x14ac:dyDescent="0.25">
      <c r="A18" s="27">
        <v>7</v>
      </c>
      <c r="B18" s="15" t="s">
        <v>280</v>
      </c>
      <c r="C18" s="195">
        <v>437813849</v>
      </c>
      <c r="D18" s="157">
        <v>4.8733791084725606</v>
      </c>
      <c r="E18" s="195">
        <v>927664857</v>
      </c>
      <c r="F18" s="157">
        <v>4.6425839423512976</v>
      </c>
      <c r="G18" s="183">
        <v>497471647</v>
      </c>
      <c r="H18" s="157">
        <v>5.2072749671020082</v>
      </c>
      <c r="I18" s="195">
        <v>1087010347</v>
      </c>
      <c r="J18" s="157">
        <v>5.4680492498829674</v>
      </c>
      <c r="K18" s="188">
        <v>13.626293032132942</v>
      </c>
      <c r="L18" s="188">
        <v>17.177053630694992</v>
      </c>
      <c r="M18" s="9"/>
    </row>
    <row r="19" spans="1:13" x14ac:dyDescent="0.25">
      <c r="A19" s="27">
        <v>8</v>
      </c>
      <c r="B19" s="15" t="s">
        <v>133</v>
      </c>
      <c r="C19" s="195">
        <v>565778517</v>
      </c>
      <c r="D19" s="157">
        <v>6.2977752098709594</v>
      </c>
      <c r="E19" s="195">
        <v>1198688624</v>
      </c>
      <c r="F19" s="157">
        <v>5.998947265996919</v>
      </c>
      <c r="G19" s="183">
        <v>426029070</v>
      </c>
      <c r="H19" s="157">
        <v>4.4594511563565531</v>
      </c>
      <c r="I19" s="195">
        <v>898540839</v>
      </c>
      <c r="J19" s="157">
        <v>4.5199804898298384</v>
      </c>
      <c r="K19" s="188">
        <v>-24.700380590802816</v>
      </c>
      <c r="L19" s="188">
        <v>-25.039679111862501</v>
      </c>
      <c r="M19" s="9"/>
    </row>
    <row r="20" spans="1:13" x14ac:dyDescent="0.25">
      <c r="A20" s="27">
        <v>9</v>
      </c>
      <c r="B20" s="15" t="s">
        <v>136</v>
      </c>
      <c r="C20" s="195">
        <v>266626078</v>
      </c>
      <c r="D20" s="157">
        <v>2.9678594253403237</v>
      </c>
      <c r="E20" s="195">
        <v>602288155</v>
      </c>
      <c r="F20" s="157">
        <v>3.0142063655553457</v>
      </c>
      <c r="G20" s="183">
        <v>310900512</v>
      </c>
      <c r="H20" s="157">
        <v>3.2543451735588009</v>
      </c>
      <c r="I20" s="195">
        <v>801597983</v>
      </c>
      <c r="J20" s="157">
        <v>4.0323233920889718</v>
      </c>
      <c r="K20" s="188">
        <v>16.605440222542668</v>
      </c>
      <c r="L20" s="188">
        <v>33.092104891221055</v>
      </c>
      <c r="M20" s="9"/>
    </row>
    <row r="21" spans="1:13" x14ac:dyDescent="0.25">
      <c r="A21" s="27">
        <v>10</v>
      </c>
      <c r="B21" s="15" t="s">
        <v>325</v>
      </c>
      <c r="C21" s="195">
        <v>425735247</v>
      </c>
      <c r="D21" s="157">
        <v>4.7389301713710879</v>
      </c>
      <c r="E21" s="195">
        <v>863919930</v>
      </c>
      <c r="F21" s="157">
        <v>4.3235666029927629</v>
      </c>
      <c r="G21" s="183">
        <v>290120061</v>
      </c>
      <c r="H21" s="157">
        <v>3.0368261994625949</v>
      </c>
      <c r="I21" s="195">
        <v>674773140</v>
      </c>
      <c r="J21" s="157">
        <v>3.3943492554612957</v>
      </c>
      <c r="K21" s="188">
        <v>-31.854347732688439</v>
      </c>
      <c r="L21" s="188">
        <v>-21.894018581096976</v>
      </c>
      <c r="M21" s="9"/>
    </row>
    <row r="22" spans="1:13" x14ac:dyDescent="0.25">
      <c r="B22" s="15"/>
      <c r="C22" s="195"/>
      <c r="D22" s="157"/>
      <c r="E22" s="195"/>
      <c r="F22" s="157"/>
      <c r="G22" s="183"/>
      <c r="H22" s="157"/>
      <c r="I22" s="195"/>
      <c r="J22" s="157"/>
      <c r="K22" s="188"/>
      <c r="L22" s="188"/>
      <c r="M22" s="9"/>
    </row>
    <row r="23" spans="1:13" s="29" customFormat="1" x14ac:dyDescent="0.25">
      <c r="A23" s="28"/>
      <c r="B23" s="33" t="s">
        <v>135</v>
      </c>
      <c r="C23" s="196">
        <v>1830672872</v>
      </c>
      <c r="D23" s="156">
        <v>20.377525629282371</v>
      </c>
      <c r="E23" s="196">
        <v>4414506985</v>
      </c>
      <c r="F23" s="156">
        <v>22.092805486064286</v>
      </c>
      <c r="G23" s="197">
        <v>2408735075</v>
      </c>
      <c r="H23" s="156">
        <v>25.213388409305825</v>
      </c>
      <c r="I23" s="196">
        <v>4626132478</v>
      </c>
      <c r="J23" s="156">
        <v>23.271094241191374</v>
      </c>
      <c r="K23" s="187">
        <v>31.576488177730532</v>
      </c>
      <c r="L23" s="187">
        <v>4.7938647219061989</v>
      </c>
      <c r="M23" s="48"/>
    </row>
    <row r="24" spans="1:13" x14ac:dyDescent="0.25">
      <c r="B24" s="15"/>
      <c r="C24" s="195"/>
      <c r="D24" s="157"/>
      <c r="E24" s="195"/>
      <c r="F24" s="157"/>
      <c r="G24" s="183"/>
      <c r="H24" s="157"/>
      <c r="I24" s="195"/>
      <c r="J24" s="157"/>
      <c r="K24" s="188"/>
      <c r="L24" s="188"/>
      <c r="M24" s="9"/>
    </row>
    <row r="25" spans="1:13" x14ac:dyDescent="0.25">
      <c r="A25" s="27">
        <v>11</v>
      </c>
      <c r="B25" s="15" t="s">
        <v>142</v>
      </c>
      <c r="C25" s="195">
        <v>174940089</v>
      </c>
      <c r="D25" s="157">
        <v>1.9472873617730864</v>
      </c>
      <c r="E25" s="195">
        <v>446351246</v>
      </c>
      <c r="F25" s="157">
        <v>2.2338057884714004</v>
      </c>
      <c r="G25" s="183">
        <v>248497767</v>
      </c>
      <c r="H25" s="157">
        <v>2.6011456316822965</v>
      </c>
      <c r="I25" s="195">
        <v>424198592</v>
      </c>
      <c r="J25" s="157">
        <v>2.1338700217423145</v>
      </c>
      <c r="K25" s="188">
        <v>42.047353708617365</v>
      </c>
      <c r="L25" s="188">
        <v>-4.9630541414462659</v>
      </c>
      <c r="M25" s="9"/>
    </row>
    <row r="26" spans="1:13" x14ac:dyDescent="0.25">
      <c r="A26" s="27">
        <v>12</v>
      </c>
      <c r="B26" s="15" t="s">
        <v>220</v>
      </c>
      <c r="C26" s="208">
        <v>93564643</v>
      </c>
      <c r="D26" s="157">
        <v>1.0414836751495575</v>
      </c>
      <c r="E26" s="195">
        <v>181441361</v>
      </c>
      <c r="F26" s="157">
        <v>0.90803994858777437</v>
      </c>
      <c r="G26" s="183">
        <v>234553351</v>
      </c>
      <c r="H26" s="157">
        <v>2.4551827234330621</v>
      </c>
      <c r="I26" s="195">
        <v>342183400</v>
      </c>
      <c r="J26" s="157">
        <v>1.7213043913117447</v>
      </c>
      <c r="K26" s="188">
        <v>150.6858824866141</v>
      </c>
      <c r="L26" s="188">
        <v>88.591729093125579</v>
      </c>
      <c r="M26" s="9"/>
    </row>
    <row r="27" spans="1:13" x14ac:dyDescent="0.25">
      <c r="A27" s="27">
        <v>13</v>
      </c>
      <c r="B27" s="15" t="s">
        <v>130</v>
      </c>
      <c r="C27" s="183">
        <v>136007005</v>
      </c>
      <c r="D27" s="157">
        <v>1.5139166983567098</v>
      </c>
      <c r="E27" s="183">
        <v>383387784</v>
      </c>
      <c r="F27" s="157">
        <v>1.9186993624487898</v>
      </c>
      <c r="G27" s="183">
        <v>179147349</v>
      </c>
      <c r="H27" s="157">
        <v>1.8752214553252458</v>
      </c>
      <c r="I27" s="195">
        <v>400701140</v>
      </c>
      <c r="J27" s="157">
        <v>2.0156694681437566</v>
      </c>
      <c r="K27" s="188">
        <v>31.719207404059823</v>
      </c>
      <c r="L27" s="188">
        <v>4.51588619213803</v>
      </c>
      <c r="M27" s="9"/>
    </row>
    <row r="28" spans="1:13" x14ac:dyDescent="0.25">
      <c r="A28" s="27">
        <v>14</v>
      </c>
      <c r="B28" s="15" t="s">
        <v>137</v>
      </c>
      <c r="C28" s="183">
        <v>141726308</v>
      </c>
      <c r="D28" s="157">
        <v>1.5775792157002952</v>
      </c>
      <c r="E28" s="183">
        <v>308480194</v>
      </c>
      <c r="F28" s="157">
        <v>1.5438174513037666</v>
      </c>
      <c r="G28" s="183">
        <v>169989553</v>
      </c>
      <c r="H28" s="157">
        <v>1.7793624005384974</v>
      </c>
      <c r="I28" s="195">
        <v>375077873</v>
      </c>
      <c r="J28" s="157">
        <v>1.8867753078576255</v>
      </c>
      <c r="K28" s="188">
        <v>19.94213029242249</v>
      </c>
      <c r="L28" s="188">
        <v>21.58896431451285</v>
      </c>
      <c r="M28" s="9"/>
    </row>
    <row r="29" spans="1:13" x14ac:dyDescent="0.25">
      <c r="A29" s="27">
        <v>15</v>
      </c>
      <c r="B29" s="15" t="s">
        <v>221</v>
      </c>
      <c r="C29" s="183">
        <v>21310237</v>
      </c>
      <c r="D29" s="157">
        <v>0.23720780882013393</v>
      </c>
      <c r="E29" s="183">
        <v>285520823</v>
      </c>
      <c r="F29" s="157">
        <v>1.4289151713189532</v>
      </c>
      <c r="G29" s="183">
        <v>167389479</v>
      </c>
      <c r="H29" s="157">
        <v>1.7521461755848515</v>
      </c>
      <c r="I29" s="195">
        <v>346360818</v>
      </c>
      <c r="J29" s="157">
        <v>1.7423182918917985</v>
      </c>
      <c r="K29" s="188">
        <v>685.48858466473177</v>
      </c>
      <c r="L29" s="188">
        <v>21.308426601165962</v>
      </c>
      <c r="M29" s="9"/>
    </row>
    <row r="30" spans="1:13" x14ac:dyDescent="0.25">
      <c r="A30" s="27">
        <v>16</v>
      </c>
      <c r="B30" s="15" t="s">
        <v>222</v>
      </c>
      <c r="C30" s="183">
        <v>121322403</v>
      </c>
      <c r="D30" s="157">
        <v>1.3504599398131161</v>
      </c>
      <c r="E30" s="183">
        <v>282222240</v>
      </c>
      <c r="F30" s="157">
        <v>1.4124071098646935</v>
      </c>
      <c r="G30" s="183">
        <v>167357413</v>
      </c>
      <c r="H30" s="157">
        <v>1.7518105253420648</v>
      </c>
      <c r="I30" s="195">
        <v>341189100</v>
      </c>
      <c r="J30" s="157">
        <v>1.7163027081316686</v>
      </c>
      <c r="K30" s="188">
        <v>37.944360531665367</v>
      </c>
      <c r="L30" s="188">
        <v>20.893767975195708</v>
      </c>
      <c r="M30" s="9"/>
    </row>
    <row r="31" spans="1:13" x14ac:dyDescent="0.25">
      <c r="A31" s="27">
        <v>17</v>
      </c>
      <c r="B31" s="21" t="s">
        <v>134</v>
      </c>
      <c r="C31" s="195">
        <v>135890882</v>
      </c>
      <c r="D31" s="157">
        <v>1.512624113840469</v>
      </c>
      <c r="E31" s="195">
        <v>366711655</v>
      </c>
      <c r="F31" s="157">
        <v>1.835242143894289</v>
      </c>
      <c r="G31" s="183">
        <v>154174338</v>
      </c>
      <c r="H31" s="157">
        <v>1.6138169394745907</v>
      </c>
      <c r="I31" s="195">
        <v>305221529</v>
      </c>
      <c r="J31" s="157">
        <v>1.5353730139760873</v>
      </c>
      <c r="K31" s="188">
        <v>13.45451271704896</v>
      </c>
      <c r="L31" s="188">
        <v>-16.76797700907543</v>
      </c>
      <c r="M31" s="9"/>
    </row>
    <row r="32" spans="1:13" x14ac:dyDescent="0.25">
      <c r="A32" s="27">
        <v>18</v>
      </c>
      <c r="B32" s="21" t="s">
        <v>223</v>
      </c>
      <c r="C32" s="183">
        <v>4514087</v>
      </c>
      <c r="D32" s="157">
        <v>5.0247056665463259E-2</v>
      </c>
      <c r="E32" s="183">
        <v>60110945</v>
      </c>
      <c r="F32" s="157">
        <v>0.30083074281702799</v>
      </c>
      <c r="G32" s="183">
        <v>92207244</v>
      </c>
      <c r="H32" s="157">
        <v>0.96517756612301331</v>
      </c>
      <c r="I32" s="195">
        <v>157745030</v>
      </c>
      <c r="J32" s="157">
        <v>0.79351369133220051</v>
      </c>
      <c r="K32" s="188" t="s">
        <v>122</v>
      </c>
      <c r="L32" s="188">
        <v>162.42314107688708</v>
      </c>
      <c r="M32" s="9"/>
    </row>
    <row r="33" spans="1:26" x14ac:dyDescent="0.25">
      <c r="A33" s="27">
        <v>19</v>
      </c>
      <c r="B33" s="21" t="s">
        <v>224</v>
      </c>
      <c r="C33" s="183">
        <v>76945790</v>
      </c>
      <c r="D33" s="157">
        <v>0.85649644552682225</v>
      </c>
      <c r="E33" s="183">
        <v>151133090</v>
      </c>
      <c r="F33" s="157">
        <v>0.75635942387751087</v>
      </c>
      <c r="G33" s="183">
        <v>86569094</v>
      </c>
      <c r="H33" s="157">
        <v>0.90616033864318024</v>
      </c>
      <c r="I33" s="195">
        <v>158160188</v>
      </c>
      <c r="J33" s="157">
        <v>0.79560208395582943</v>
      </c>
      <c r="K33" s="188">
        <v>12.506602375516573</v>
      </c>
      <c r="L33" s="188">
        <v>4.6496091623614566</v>
      </c>
      <c r="M33" s="9"/>
    </row>
    <row r="34" spans="1:26" x14ac:dyDescent="0.25">
      <c r="A34" s="27">
        <v>20</v>
      </c>
      <c r="B34" s="21" t="s">
        <v>225</v>
      </c>
      <c r="C34" s="183">
        <v>72884821</v>
      </c>
      <c r="D34" s="157">
        <v>0.81129312103181594</v>
      </c>
      <c r="E34" s="183">
        <v>72884821</v>
      </c>
      <c r="F34" s="157">
        <v>0.36475877798154926</v>
      </c>
      <c r="G34" s="183">
        <v>79754160</v>
      </c>
      <c r="H34" s="157">
        <v>0.83482514711084288</v>
      </c>
      <c r="I34" s="195">
        <v>159421947</v>
      </c>
      <c r="J34" s="157">
        <v>0.80194918117760317</v>
      </c>
      <c r="K34" s="188">
        <v>9.4249240181299108</v>
      </c>
      <c r="L34" s="188">
        <v>118.73134187981336</v>
      </c>
      <c r="M34" s="9"/>
    </row>
    <row r="35" spans="1:26" x14ac:dyDescent="0.25">
      <c r="A35" s="27">
        <v>21</v>
      </c>
      <c r="B35" s="21" t="s">
        <v>69</v>
      </c>
      <c r="C35" s="183">
        <v>851566607</v>
      </c>
      <c r="D35" s="157">
        <v>9.4789301926049028</v>
      </c>
      <c r="E35" s="183">
        <v>1876262826</v>
      </c>
      <c r="F35" s="157">
        <v>9.3899295654985302</v>
      </c>
      <c r="G35" s="183">
        <v>829095327</v>
      </c>
      <c r="H35" s="157">
        <v>8.6785395060481783</v>
      </c>
      <c r="I35" s="183">
        <v>1615872861</v>
      </c>
      <c r="J35" s="157">
        <v>8.1284160816707427</v>
      </c>
      <c r="K35" s="188">
        <v>-2.6388164842635731</v>
      </c>
      <c r="L35" s="188">
        <v>-13.878117787747502</v>
      </c>
      <c r="M35" s="9"/>
    </row>
    <row r="36" spans="1:26" x14ac:dyDescent="0.25">
      <c r="A36" s="49"/>
      <c r="B36" s="38"/>
      <c r="C36" s="50"/>
      <c r="D36" s="5"/>
      <c r="E36" s="51"/>
      <c r="F36" s="5"/>
      <c r="G36" s="51"/>
      <c r="H36" s="5"/>
      <c r="I36" s="51"/>
      <c r="J36" s="52"/>
      <c r="K36" s="5"/>
      <c r="L36" s="5"/>
    </row>
    <row r="38" spans="1:26" s="6" customFormat="1" ht="11.4" x14ac:dyDescent="0.2">
      <c r="A38" s="134" t="s">
        <v>326</v>
      </c>
      <c r="B38" s="83"/>
      <c r="D38" s="172"/>
      <c r="F38" s="172"/>
      <c r="G38" s="173"/>
      <c r="H38" s="172"/>
      <c r="I38" s="174"/>
      <c r="J38" s="175"/>
    </row>
    <row r="39" spans="1:26" s="6" customFormat="1" ht="11.4" x14ac:dyDescent="0.2">
      <c r="A39" s="134" t="s">
        <v>235</v>
      </c>
      <c r="B39" s="84"/>
      <c r="C39" s="209"/>
      <c r="D39" s="82"/>
      <c r="E39" s="98"/>
      <c r="F39" s="82"/>
      <c r="G39" s="210"/>
      <c r="H39" s="82"/>
      <c r="I39" s="210"/>
      <c r="J39" s="211"/>
      <c r="K39" s="82"/>
      <c r="L39" s="82"/>
      <c r="M39" s="209"/>
      <c r="N39" s="209"/>
      <c r="O39" s="209"/>
      <c r="P39" s="209"/>
      <c r="Q39" s="209"/>
      <c r="R39" s="209"/>
      <c r="S39" s="209"/>
      <c r="T39" s="209"/>
      <c r="U39" s="209"/>
      <c r="V39" s="209"/>
      <c r="W39" s="209"/>
      <c r="X39" s="209"/>
      <c r="Y39" s="209"/>
      <c r="Z39" s="209"/>
    </row>
    <row r="40" spans="1:26" s="6" customFormat="1" ht="11.4" x14ac:dyDescent="0.2">
      <c r="A40" s="133" t="s">
        <v>236</v>
      </c>
    </row>
    <row r="41" spans="1:26" s="6" customFormat="1" ht="11.4" x14ac:dyDescent="0.2">
      <c r="A41" s="134" t="s">
        <v>323</v>
      </c>
      <c r="B41" s="243"/>
      <c r="C41" s="209"/>
      <c r="D41" s="82"/>
      <c r="E41" s="243"/>
      <c r="F41" s="82"/>
      <c r="G41" s="210"/>
      <c r="H41" s="82"/>
      <c r="I41" s="210"/>
      <c r="J41" s="211"/>
      <c r="K41" s="82"/>
      <c r="L41" s="82"/>
    </row>
    <row r="42" spans="1:26" s="165" customFormat="1" ht="12.75" customHeight="1" x14ac:dyDescent="0.25">
      <c r="A42" s="134" t="s">
        <v>238</v>
      </c>
      <c r="B42" s="2"/>
      <c r="C42" s="86"/>
      <c r="D42" s="161"/>
      <c r="E42" s="162"/>
      <c r="F42" s="161"/>
      <c r="G42" s="163"/>
    </row>
    <row r="43" spans="1:26" x14ac:dyDescent="0.25">
      <c r="B43" s="54"/>
      <c r="C43" s="32"/>
    </row>
    <row r="44" spans="1:26" x14ac:dyDescent="0.25">
      <c r="B44" s="54"/>
      <c r="C44" s="32"/>
    </row>
    <row r="45" spans="1:26" x14ac:dyDescent="0.25">
      <c r="B45" s="54"/>
      <c r="C45" s="32"/>
    </row>
    <row r="46" spans="1:26" x14ac:dyDescent="0.25">
      <c r="C46" s="32"/>
    </row>
    <row r="49" spans="2:10" x14ac:dyDescent="0.25">
      <c r="B49" s="1"/>
      <c r="C49" s="32"/>
      <c r="E49" s="1"/>
      <c r="G49" s="1"/>
      <c r="I49" s="1"/>
      <c r="J49" s="4"/>
    </row>
    <row r="50" spans="2:10" x14ac:dyDescent="0.25">
      <c r="B50" s="1"/>
      <c r="E50" s="1"/>
      <c r="G50" s="1"/>
      <c r="I50" s="1"/>
      <c r="J50" s="4"/>
    </row>
  </sheetData>
  <mergeCells count="6">
    <mergeCell ref="A4:B6"/>
    <mergeCell ref="G4:J4"/>
    <mergeCell ref="C4:F4"/>
    <mergeCell ref="K4:L4"/>
    <mergeCell ref="A1:L1"/>
    <mergeCell ref="A2:L2"/>
  </mergeCells>
  <pageMargins left="0.19685039370078741" right="0.19685039370078741" top="0.3543307086614173" bottom="0.3543307086614173" header="0.31496062992125984" footer="0.31496062992125984"/>
  <pageSetup paperSize="9" scale="8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A54C7-7574-4F61-BC32-17ABA85ECDAA}">
  <sheetPr>
    <pageSetUpPr fitToPage="1"/>
  </sheetPr>
  <dimension ref="A1:R27"/>
  <sheetViews>
    <sheetView zoomScale="115" zoomScaleNormal="115" workbookViewId="0">
      <selection activeCell="A25" sqref="A25:XFD25"/>
    </sheetView>
  </sheetViews>
  <sheetFormatPr defaultColWidth="9.109375" defaultRowHeight="13.2" x14ac:dyDescent="0.25"/>
  <cols>
    <col min="1" max="1" width="5.77734375" style="20" customWidth="1"/>
    <col min="2" max="2" width="48.6640625" style="41" customWidth="1"/>
    <col min="3" max="3" width="15.77734375" style="31" customWidth="1"/>
    <col min="4" max="4" width="10.88671875" style="1" customWidth="1"/>
    <col min="5" max="5" width="15.77734375" style="31" customWidth="1"/>
    <col min="6" max="6" width="10.88671875" style="1" customWidth="1"/>
    <col min="7" max="7" width="15.77734375" style="31" customWidth="1"/>
    <col min="8" max="8" width="10.88671875" style="1" customWidth="1"/>
    <col min="9" max="9" width="15.77734375" style="31" customWidth="1"/>
    <col min="10" max="10" width="10.88671875" style="1" customWidth="1"/>
    <col min="11" max="12" width="13.33203125" style="4" customWidth="1"/>
    <col min="13" max="13" width="11" style="1" bestFit="1" customWidth="1"/>
    <col min="14" max="16384" width="9.109375" style="1"/>
  </cols>
  <sheetData>
    <row r="1" spans="1:18" s="212" customFormat="1" ht="15.6" x14ac:dyDescent="0.25">
      <c r="A1" s="365" t="s">
        <v>397</v>
      </c>
      <c r="B1" s="365"/>
      <c r="C1" s="365"/>
      <c r="D1" s="365"/>
      <c r="E1" s="365"/>
      <c r="F1" s="365"/>
      <c r="G1" s="365"/>
      <c r="H1" s="365"/>
      <c r="I1" s="365"/>
      <c r="J1" s="365"/>
      <c r="K1" s="365"/>
      <c r="L1" s="365"/>
      <c r="R1" s="257"/>
    </row>
    <row r="2" spans="1:18" s="212" customFormat="1" ht="13.8" x14ac:dyDescent="0.25">
      <c r="A2" s="381" t="s">
        <v>244</v>
      </c>
      <c r="B2" s="381"/>
      <c r="C2" s="381"/>
      <c r="D2" s="381"/>
      <c r="E2" s="381"/>
      <c r="F2" s="381"/>
      <c r="G2" s="381"/>
      <c r="H2" s="381"/>
      <c r="I2" s="381"/>
      <c r="J2" s="381"/>
      <c r="K2" s="381"/>
      <c r="L2" s="381"/>
    </row>
    <row r="3" spans="1:18" s="212" customFormat="1" ht="13.8" x14ac:dyDescent="0.25">
      <c r="A3" s="20"/>
      <c r="B3" s="21"/>
      <c r="C3" s="21"/>
      <c r="D3" s="21"/>
      <c r="E3" s="31"/>
      <c r="F3" s="1"/>
      <c r="G3" s="4"/>
      <c r="H3" s="1"/>
      <c r="I3" s="258"/>
      <c r="J3" s="1"/>
      <c r="K3" s="4"/>
      <c r="L3" s="4"/>
    </row>
    <row r="4" spans="1:18" s="213" customFormat="1" ht="27.75" customHeight="1" x14ac:dyDescent="0.25">
      <c r="A4" s="382" t="s">
        <v>145</v>
      </c>
      <c r="B4" s="383"/>
      <c r="C4" s="372">
        <v>2023</v>
      </c>
      <c r="D4" s="372"/>
      <c r="E4" s="372"/>
      <c r="F4" s="372"/>
      <c r="G4" s="372">
        <v>2024</v>
      </c>
      <c r="H4" s="372"/>
      <c r="I4" s="372"/>
      <c r="J4" s="372"/>
      <c r="K4" s="385" t="s">
        <v>273</v>
      </c>
      <c r="L4" s="386"/>
    </row>
    <row r="5" spans="1:18" s="213" customFormat="1" ht="39.6" x14ac:dyDescent="0.25">
      <c r="A5" s="384"/>
      <c r="B5" s="383"/>
      <c r="C5" s="214" t="s">
        <v>385</v>
      </c>
      <c r="D5" s="142" t="s">
        <v>246</v>
      </c>
      <c r="E5" s="214" t="s">
        <v>387</v>
      </c>
      <c r="F5" s="142" t="s">
        <v>246</v>
      </c>
      <c r="G5" s="214" t="s">
        <v>230</v>
      </c>
      <c r="H5" s="142" t="s">
        <v>246</v>
      </c>
      <c r="I5" s="214" t="s">
        <v>231</v>
      </c>
      <c r="J5" s="142" t="s">
        <v>246</v>
      </c>
      <c r="K5" s="215" t="s">
        <v>126</v>
      </c>
      <c r="L5" s="216" t="s">
        <v>3</v>
      </c>
    </row>
    <row r="6" spans="1:18" s="213" customFormat="1" x14ac:dyDescent="0.25">
      <c r="A6" s="384"/>
      <c r="B6" s="383"/>
      <c r="C6" s="217" t="s">
        <v>6</v>
      </c>
      <c r="D6" s="217" t="s">
        <v>7</v>
      </c>
      <c r="E6" s="217" t="s">
        <v>8</v>
      </c>
      <c r="F6" s="217" t="s">
        <v>9</v>
      </c>
      <c r="G6" s="217" t="s">
        <v>10</v>
      </c>
      <c r="H6" s="217" t="s">
        <v>11</v>
      </c>
      <c r="I6" s="217" t="s">
        <v>12</v>
      </c>
      <c r="J6" s="217" t="s">
        <v>13</v>
      </c>
      <c r="K6" s="218" t="s">
        <v>127</v>
      </c>
      <c r="L6" s="219" t="s">
        <v>128</v>
      </c>
    </row>
    <row r="7" spans="1:18" s="27" customFormat="1" x14ac:dyDescent="0.25">
      <c r="A7" s="3"/>
      <c r="B7" s="3"/>
      <c r="C7" s="99"/>
      <c r="D7" s="99"/>
      <c r="E7" s="99"/>
      <c r="F7" s="99"/>
      <c r="G7" s="99"/>
      <c r="H7" s="99"/>
      <c r="I7" s="99"/>
      <c r="J7" s="99"/>
      <c r="K7" s="100"/>
      <c r="L7" s="100"/>
    </row>
    <row r="8" spans="1:18" s="28" customFormat="1" x14ac:dyDescent="0.25">
      <c r="A8" s="34"/>
      <c r="B8" s="33" t="s">
        <v>146</v>
      </c>
      <c r="C8" s="222">
        <v>8983783926</v>
      </c>
      <c r="D8" s="260"/>
      <c r="E8" s="222">
        <v>19981649627</v>
      </c>
      <c r="F8" s="260"/>
      <c r="G8" s="222">
        <v>9553396933</v>
      </c>
      <c r="H8" s="261"/>
      <c r="I8" s="222">
        <v>19879307909</v>
      </c>
      <c r="J8" s="262"/>
      <c r="K8" s="225">
        <v>6.3404575587741041</v>
      </c>
      <c r="L8" s="225">
        <v>-0.5121785233472953</v>
      </c>
    </row>
    <row r="9" spans="1:18" s="28" customFormat="1" ht="13.8" x14ac:dyDescent="0.25">
      <c r="A9" s="226"/>
      <c r="B9" s="226"/>
      <c r="C9" s="263"/>
      <c r="D9" s="264"/>
      <c r="E9" s="265"/>
      <c r="F9" s="264"/>
      <c r="G9" s="265"/>
      <c r="H9" s="264"/>
      <c r="I9" s="265"/>
      <c r="J9" s="266"/>
      <c r="K9" s="228"/>
      <c r="L9" s="228"/>
    </row>
    <row r="10" spans="1:18" ht="15.6" x14ac:dyDescent="0.25">
      <c r="A10" s="20">
        <v>1</v>
      </c>
      <c r="B10" s="1" t="s">
        <v>281</v>
      </c>
      <c r="C10" s="230">
        <v>7651782762</v>
      </c>
      <c r="D10" s="231">
        <v>85.173272476589162</v>
      </c>
      <c r="E10" s="229">
        <v>16932801675</v>
      </c>
      <c r="F10" s="231">
        <v>84.74176052071158</v>
      </c>
      <c r="G10" s="229">
        <v>7871562178</v>
      </c>
      <c r="H10" s="231">
        <v>82.395426812106066</v>
      </c>
      <c r="I10" s="229">
        <v>16636466028</v>
      </c>
      <c r="J10" s="231">
        <v>83.687350204320438</v>
      </c>
      <c r="K10" s="231">
        <v>2.87226418778459</v>
      </c>
      <c r="L10" s="231">
        <v>-1.7500686105449192</v>
      </c>
      <c r="N10" s="9"/>
      <c r="O10" s="36"/>
    </row>
    <row r="11" spans="1:18" ht="15.6" x14ac:dyDescent="0.25">
      <c r="A11" s="20">
        <v>2</v>
      </c>
      <c r="B11" s="15" t="s">
        <v>283</v>
      </c>
      <c r="C11" s="230">
        <v>6337808081</v>
      </c>
      <c r="D11" s="231">
        <v>70.547200747534987</v>
      </c>
      <c r="E11" s="229">
        <v>13993607106</v>
      </c>
      <c r="F11" s="231">
        <v>70.032291463520011</v>
      </c>
      <c r="G11" s="229">
        <v>6648442593</v>
      </c>
      <c r="H11" s="231">
        <v>69.592445908266328</v>
      </c>
      <c r="I11" s="229">
        <v>13976062660</v>
      </c>
      <c r="J11" s="231">
        <v>70.304573599730745</v>
      </c>
      <c r="K11" s="231">
        <v>4.9012924978155237</v>
      </c>
      <c r="L11" s="231">
        <v>-0.12537472195055521</v>
      </c>
      <c r="N11" s="9"/>
      <c r="O11" s="36"/>
    </row>
    <row r="12" spans="1:18" ht="15.6" x14ac:dyDescent="0.25">
      <c r="A12" s="20">
        <v>3</v>
      </c>
      <c r="B12" s="15" t="s">
        <v>282</v>
      </c>
      <c r="C12" s="230">
        <v>3896736902</v>
      </c>
      <c r="D12" s="231">
        <v>43.375229570275394</v>
      </c>
      <c r="E12" s="229">
        <v>8744926627</v>
      </c>
      <c r="F12" s="231">
        <v>43.764788144335732</v>
      </c>
      <c r="G12" s="229">
        <v>4216428624</v>
      </c>
      <c r="H12" s="231">
        <v>44.135386120462798</v>
      </c>
      <c r="I12" s="229">
        <v>8949893104</v>
      </c>
      <c r="J12" s="231">
        <v>45.021150358801464</v>
      </c>
      <c r="K12" s="231">
        <v>8.204087934084491</v>
      </c>
      <c r="L12" s="231">
        <v>2.3438330101840377</v>
      </c>
      <c r="N12" s="9"/>
      <c r="O12" s="36"/>
    </row>
    <row r="13" spans="1:18" ht="15.6" x14ac:dyDescent="0.25">
      <c r="A13" s="20">
        <v>4</v>
      </c>
      <c r="B13" s="15" t="s">
        <v>284</v>
      </c>
      <c r="C13" s="230">
        <v>2790553685</v>
      </c>
      <c r="D13" s="231">
        <v>31.062119347325893</v>
      </c>
      <c r="E13" s="229">
        <v>5973094626</v>
      </c>
      <c r="F13" s="231">
        <v>29.892900423641283</v>
      </c>
      <c r="G13" s="229">
        <v>2614962441</v>
      </c>
      <c r="H13" s="231">
        <v>27.372069425559165</v>
      </c>
      <c r="I13" s="229">
        <v>5593321797</v>
      </c>
      <c r="J13" s="231">
        <v>28.136401038728938</v>
      </c>
      <c r="K13" s="231">
        <v>-6.2923442377708527</v>
      </c>
      <c r="L13" s="231">
        <v>-6.3580581386892039</v>
      </c>
      <c r="N13" s="9"/>
      <c r="O13" s="36"/>
    </row>
    <row r="14" spans="1:18" ht="15.6" x14ac:dyDescent="0.25">
      <c r="A14" s="20">
        <v>5</v>
      </c>
      <c r="B14" s="15" t="s">
        <v>285</v>
      </c>
      <c r="C14" s="230">
        <v>572448493</v>
      </c>
      <c r="D14" s="231">
        <v>6.3720198272275317</v>
      </c>
      <c r="E14" s="229">
        <v>1204699467</v>
      </c>
      <c r="F14" s="231">
        <v>6.0290290816237828</v>
      </c>
      <c r="G14" s="229">
        <v>511203223</v>
      </c>
      <c r="H14" s="231">
        <v>5.3510099767148445</v>
      </c>
      <c r="I14" s="229">
        <v>1027435051</v>
      </c>
      <c r="J14" s="231">
        <v>5.1683642896584301</v>
      </c>
      <c r="K14" s="231">
        <v>-10.69882631344441</v>
      </c>
      <c r="L14" s="231">
        <v>-14.714409764074377</v>
      </c>
      <c r="N14" s="9"/>
      <c r="O14" s="36"/>
    </row>
    <row r="15" spans="1:18" ht="15.6" x14ac:dyDescent="0.25">
      <c r="A15" s="20">
        <v>6</v>
      </c>
      <c r="B15" s="21" t="s">
        <v>286</v>
      </c>
      <c r="C15" s="230">
        <v>731638602</v>
      </c>
      <c r="D15" s="231">
        <v>8.143991529922733</v>
      </c>
      <c r="E15" s="229">
        <v>1791327391</v>
      </c>
      <c r="F15" s="231">
        <v>8.9648623834314822</v>
      </c>
      <c r="G15" s="229">
        <v>1128042351</v>
      </c>
      <c r="H15" s="231">
        <v>11.80776177218638</v>
      </c>
      <c r="I15" s="229">
        <v>2142207254</v>
      </c>
      <c r="J15" s="231">
        <v>10.776065564285336</v>
      </c>
      <c r="K15" s="231">
        <v>54.18026713139448</v>
      </c>
      <c r="L15" s="231">
        <v>19.587701542604275</v>
      </c>
      <c r="N15" s="9"/>
      <c r="O15" s="36"/>
    </row>
    <row r="16" spans="1:18" x14ac:dyDescent="0.25">
      <c r="A16" s="37"/>
      <c r="B16" s="38"/>
      <c r="C16" s="39"/>
      <c r="D16" s="40"/>
      <c r="E16" s="39"/>
      <c r="F16" s="40"/>
      <c r="G16" s="39"/>
      <c r="H16" s="40"/>
      <c r="I16" s="39"/>
      <c r="J16" s="40"/>
      <c r="K16" s="5"/>
      <c r="L16" s="5"/>
    </row>
    <row r="17" spans="1:12" x14ac:dyDescent="0.25">
      <c r="B17" s="21"/>
    </row>
    <row r="18" spans="1:12" s="171" customFormat="1" ht="11.4" x14ac:dyDescent="0.2">
      <c r="A18" s="387" t="s">
        <v>287</v>
      </c>
      <c r="B18" s="387"/>
      <c r="C18" s="387"/>
      <c r="D18" s="387"/>
      <c r="E18" s="387"/>
      <c r="F18" s="387"/>
      <c r="G18" s="387"/>
      <c r="H18" s="387"/>
      <c r="I18" s="387"/>
      <c r="J18" s="387"/>
      <c r="K18" s="387"/>
      <c r="L18" s="387"/>
    </row>
    <row r="19" spans="1:12" s="171" customFormat="1" ht="11.4" x14ac:dyDescent="0.2">
      <c r="A19" s="387" t="s">
        <v>327</v>
      </c>
      <c r="B19" s="387"/>
      <c r="C19" s="387"/>
      <c r="D19" s="387"/>
      <c r="E19" s="387"/>
      <c r="F19" s="387"/>
      <c r="G19" s="387"/>
      <c r="H19" s="387"/>
      <c r="I19" s="387"/>
      <c r="J19" s="387"/>
      <c r="K19" s="387"/>
      <c r="L19" s="387"/>
    </row>
    <row r="20" spans="1:12" s="171" customFormat="1" ht="11.4" x14ac:dyDescent="0.2">
      <c r="A20" s="387" t="s">
        <v>328</v>
      </c>
      <c r="B20" s="387"/>
      <c r="C20" s="387"/>
      <c r="D20" s="387"/>
      <c r="E20" s="387"/>
      <c r="F20" s="387"/>
      <c r="G20" s="387"/>
      <c r="H20" s="387"/>
      <c r="I20" s="387"/>
      <c r="J20" s="387"/>
      <c r="K20" s="387"/>
      <c r="L20" s="387"/>
    </row>
    <row r="21" spans="1:12" s="171" customFormat="1" ht="11.4" x14ac:dyDescent="0.2">
      <c r="A21" s="387" t="s">
        <v>290</v>
      </c>
      <c r="B21" s="387"/>
      <c r="C21" s="387"/>
      <c r="D21" s="387"/>
      <c r="E21" s="387"/>
      <c r="F21" s="387"/>
      <c r="G21" s="387"/>
      <c r="H21" s="387"/>
      <c r="I21" s="387"/>
      <c r="J21" s="387"/>
      <c r="K21" s="387"/>
      <c r="L21" s="387"/>
    </row>
    <row r="22" spans="1:12" s="171" customFormat="1" ht="11.4" x14ac:dyDescent="0.2">
      <c r="A22" s="380" t="s">
        <v>291</v>
      </c>
      <c r="B22" s="380"/>
      <c r="C22" s="380"/>
      <c r="D22" s="380"/>
      <c r="E22" s="380"/>
      <c r="F22" s="380"/>
      <c r="G22" s="380"/>
      <c r="H22" s="380"/>
      <c r="I22" s="380"/>
      <c r="J22" s="380"/>
      <c r="K22" s="380"/>
      <c r="L22" s="380"/>
    </row>
    <row r="23" spans="1:12" s="171" customFormat="1" ht="11.4" x14ac:dyDescent="0.2">
      <c r="A23" s="380" t="s">
        <v>292</v>
      </c>
      <c r="B23" s="380"/>
      <c r="C23" s="380"/>
      <c r="D23" s="380"/>
      <c r="E23" s="380"/>
      <c r="F23" s="380"/>
      <c r="G23" s="380"/>
      <c r="H23" s="380"/>
      <c r="I23" s="380"/>
      <c r="J23" s="380"/>
      <c r="K23" s="380"/>
      <c r="L23" s="380"/>
    </row>
    <row r="24" spans="1:12" s="171" customFormat="1" ht="11.4" x14ac:dyDescent="0.2">
      <c r="A24" s="233" t="s">
        <v>235</v>
      </c>
      <c r="B24" s="233"/>
      <c r="C24" s="233"/>
      <c r="D24" s="233"/>
      <c r="E24" s="233"/>
      <c r="F24" s="233"/>
      <c r="G24" s="234"/>
      <c r="H24" s="235"/>
      <c r="I24" s="234"/>
      <c r="J24" s="235"/>
      <c r="K24" s="236"/>
      <c r="L24" s="236"/>
    </row>
    <row r="25" spans="1:12" s="6" customFormat="1" ht="11.4" x14ac:dyDescent="0.2">
      <c r="A25" s="133" t="s">
        <v>236</v>
      </c>
    </row>
    <row r="26" spans="1:12" s="171" customFormat="1" ht="11.4" x14ac:dyDescent="0.2">
      <c r="A26" s="233" t="s">
        <v>293</v>
      </c>
      <c r="B26" s="233"/>
      <c r="C26" s="233"/>
      <c r="D26" s="233"/>
      <c r="E26" s="233"/>
      <c r="F26" s="233"/>
      <c r="G26" s="234"/>
      <c r="H26" s="235"/>
      <c r="I26" s="234"/>
      <c r="J26" s="235"/>
      <c r="K26" s="236"/>
      <c r="L26" s="236"/>
    </row>
    <row r="27" spans="1:12" s="165" customFormat="1" ht="12" x14ac:dyDescent="0.25">
      <c r="A27" s="134" t="s">
        <v>238</v>
      </c>
      <c r="B27" s="134"/>
      <c r="C27" s="267"/>
      <c r="D27" s="268"/>
      <c r="E27" s="269"/>
      <c r="F27" s="268"/>
      <c r="G27" s="270"/>
      <c r="H27" s="271"/>
      <c r="I27" s="271"/>
      <c r="J27" s="271"/>
      <c r="K27" s="271"/>
      <c r="L27" s="271"/>
    </row>
  </sheetData>
  <mergeCells count="12">
    <mergeCell ref="A2:L2"/>
    <mergeCell ref="A1:L1"/>
    <mergeCell ref="A22:L22"/>
    <mergeCell ref="A23:L23"/>
    <mergeCell ref="A4:B6"/>
    <mergeCell ref="G4:J4"/>
    <mergeCell ref="C4:F4"/>
    <mergeCell ref="K4:L4"/>
    <mergeCell ref="A18:L18"/>
    <mergeCell ref="A19:L19"/>
    <mergeCell ref="A20:L20"/>
    <mergeCell ref="A21:L21"/>
  </mergeCells>
  <printOptions horizontalCentered="1"/>
  <pageMargins left="0.19685039370078741" right="0.19685039370078741" top="0.3543307086614173" bottom="0.3543307086614173" header="0.31496062992125984" footer="0.31496062992125984"/>
  <pageSetup paperSize="9" scale="7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5E816-C98A-4507-A9C6-E9D3319B9DB3}">
  <sheetPr>
    <pageSetUpPr fitToPage="1"/>
  </sheetPr>
  <dimension ref="A1:L82"/>
  <sheetViews>
    <sheetView workbookViewId="0">
      <selection activeCell="E39" sqref="E39"/>
    </sheetView>
  </sheetViews>
  <sheetFormatPr defaultColWidth="9.109375" defaultRowHeight="13.2" x14ac:dyDescent="0.25"/>
  <cols>
    <col min="1" max="1" width="5.6640625" style="26" customWidth="1"/>
    <col min="2" max="2" width="32" style="26" customWidth="1"/>
    <col min="3" max="3" width="23.77734375" style="9" customWidth="1"/>
    <col min="4" max="5" width="23.77734375" style="1" customWidth="1"/>
    <col min="6" max="6" width="28.88671875" style="10" customWidth="1"/>
    <col min="7" max="16384" width="9.109375" style="1"/>
  </cols>
  <sheetData>
    <row r="1" spans="1:7" s="136" customFormat="1" ht="15.6" x14ac:dyDescent="0.25">
      <c r="A1" s="351" t="s">
        <v>333</v>
      </c>
      <c r="B1" s="351"/>
      <c r="C1" s="351"/>
      <c r="D1" s="351"/>
      <c r="E1" s="351"/>
      <c r="F1" s="351"/>
    </row>
    <row r="2" spans="1:7" s="136" customFormat="1" x14ac:dyDescent="0.25">
      <c r="A2" s="351" t="s">
        <v>244</v>
      </c>
      <c r="B2" s="351"/>
      <c r="C2" s="351"/>
      <c r="D2" s="351"/>
      <c r="E2" s="351"/>
      <c r="F2" s="351"/>
    </row>
    <row r="3" spans="1:7" s="136" customFormat="1" x14ac:dyDescent="0.25">
      <c r="A3" s="1"/>
      <c r="B3" s="1"/>
      <c r="C3" s="272"/>
      <c r="D3" s="1"/>
      <c r="E3" s="1"/>
      <c r="F3" s="10"/>
    </row>
    <row r="4" spans="1:7" s="136" customFormat="1" ht="14.25" customHeight="1" x14ac:dyDescent="0.25">
      <c r="A4" s="352" t="s">
        <v>125</v>
      </c>
      <c r="B4" s="354"/>
      <c r="C4" s="191" t="s">
        <v>329</v>
      </c>
      <c r="D4" s="191" t="s">
        <v>330</v>
      </c>
      <c r="E4" s="191" t="s">
        <v>331</v>
      </c>
      <c r="F4" s="139" t="s">
        <v>332</v>
      </c>
    </row>
    <row r="5" spans="1:7" s="136" customFormat="1" x14ac:dyDescent="0.25">
      <c r="A5" s="352"/>
      <c r="B5" s="354"/>
      <c r="C5" s="144" t="s">
        <v>6</v>
      </c>
      <c r="D5" s="144" t="s">
        <v>7</v>
      </c>
      <c r="E5" s="144" t="s">
        <v>8</v>
      </c>
      <c r="F5" s="273" t="s">
        <v>9</v>
      </c>
    </row>
    <row r="6" spans="1:7" x14ac:dyDescent="0.25">
      <c r="A6" s="3"/>
      <c r="B6" s="3"/>
      <c r="C6" s="99"/>
      <c r="D6" s="99"/>
      <c r="E6" s="99"/>
      <c r="F6" s="294"/>
    </row>
    <row r="7" spans="1:7" s="11" customFormat="1" x14ac:dyDescent="0.25">
      <c r="A7" s="274" t="s">
        <v>226</v>
      </c>
      <c r="B7" s="284" t="s">
        <v>227</v>
      </c>
      <c r="C7" s="288">
        <v>15459250742</v>
      </c>
      <c r="D7" s="288">
        <v>9553396933</v>
      </c>
      <c r="E7" s="288">
        <v>5905853809</v>
      </c>
      <c r="F7" s="295">
        <f>E7-D7</f>
        <v>-3647543124</v>
      </c>
    </row>
    <row r="8" spans="1:7" s="11" customFormat="1" x14ac:dyDescent="0.25">
      <c r="A8" s="274"/>
      <c r="B8" s="274"/>
      <c r="C8" s="289"/>
      <c r="D8" s="291"/>
      <c r="E8" s="289"/>
      <c r="F8" s="296"/>
    </row>
    <row r="9" spans="1:7" s="11" customFormat="1" x14ac:dyDescent="0.25">
      <c r="A9" s="275">
        <v>1</v>
      </c>
      <c r="B9" s="285" t="s">
        <v>277</v>
      </c>
      <c r="C9" s="289">
        <v>2874678591</v>
      </c>
      <c r="D9" s="292">
        <v>2179423830</v>
      </c>
      <c r="E9" s="292">
        <v>695254761</v>
      </c>
      <c r="F9" s="296">
        <f t="shared" ref="F9:F29" si="0">E9-D9</f>
        <v>-1484169069</v>
      </c>
      <c r="G9" s="13"/>
    </row>
    <row r="10" spans="1:7" s="11" customFormat="1" x14ac:dyDescent="0.25">
      <c r="A10" s="275">
        <v>2</v>
      </c>
      <c r="B10" s="285" t="s">
        <v>228</v>
      </c>
      <c r="C10" s="289">
        <v>1694397917</v>
      </c>
      <c r="D10" s="155">
        <v>845227524</v>
      </c>
      <c r="E10" s="155">
        <v>849170393</v>
      </c>
      <c r="F10" s="296">
        <f t="shared" si="0"/>
        <v>3942869</v>
      </c>
      <c r="G10" s="13"/>
    </row>
    <row r="11" spans="1:7" s="11" customFormat="1" x14ac:dyDescent="0.25">
      <c r="A11" s="275">
        <v>3</v>
      </c>
      <c r="B11" s="285" t="s">
        <v>275</v>
      </c>
      <c r="C11" s="289">
        <v>1497992420</v>
      </c>
      <c r="D11" s="292">
        <v>550164698</v>
      </c>
      <c r="E11" s="292">
        <v>947827722</v>
      </c>
      <c r="F11" s="296">
        <f t="shared" si="0"/>
        <v>397663024</v>
      </c>
      <c r="G11" s="13"/>
    </row>
    <row r="12" spans="1:7" s="11" customFormat="1" x14ac:dyDescent="0.25">
      <c r="A12" s="275">
        <v>4</v>
      </c>
      <c r="B12" s="286" t="s">
        <v>324</v>
      </c>
      <c r="C12" s="289">
        <v>1000306960</v>
      </c>
      <c r="D12" s="155">
        <v>719897906</v>
      </c>
      <c r="E12" s="155">
        <v>280409054</v>
      </c>
      <c r="F12" s="296">
        <f t="shared" si="0"/>
        <v>-439488852</v>
      </c>
      <c r="G12" s="13"/>
    </row>
    <row r="13" spans="1:7" s="11" customFormat="1" x14ac:dyDescent="0.25">
      <c r="A13" s="275">
        <v>5</v>
      </c>
      <c r="B13" s="286" t="s">
        <v>130</v>
      </c>
      <c r="C13" s="289">
        <v>953178092</v>
      </c>
      <c r="D13" s="155">
        <v>179147349</v>
      </c>
      <c r="E13" s="155">
        <v>774030743</v>
      </c>
      <c r="F13" s="296">
        <f t="shared" si="0"/>
        <v>594883394</v>
      </c>
      <c r="G13" s="13"/>
    </row>
    <row r="14" spans="1:7" s="11" customFormat="1" x14ac:dyDescent="0.25">
      <c r="A14" s="12">
        <v>6</v>
      </c>
      <c r="B14" s="21" t="s">
        <v>131</v>
      </c>
      <c r="C14" s="289">
        <v>942869589</v>
      </c>
      <c r="D14" s="155">
        <v>660855893</v>
      </c>
      <c r="E14" s="155">
        <v>282013696</v>
      </c>
      <c r="F14" s="296">
        <f t="shared" si="0"/>
        <v>-378842197</v>
      </c>
      <c r="G14" s="13"/>
    </row>
    <row r="15" spans="1:7" s="11" customFormat="1" x14ac:dyDescent="0.25">
      <c r="A15" s="12">
        <v>7</v>
      </c>
      <c r="B15" s="15" t="s">
        <v>140</v>
      </c>
      <c r="C15" s="289">
        <v>720198042</v>
      </c>
      <c r="D15" s="155">
        <v>664570717</v>
      </c>
      <c r="E15" s="155">
        <v>55627325</v>
      </c>
      <c r="F15" s="296">
        <f t="shared" si="0"/>
        <v>-608943392</v>
      </c>
      <c r="G15" s="13"/>
    </row>
    <row r="16" spans="1:7" s="11" customFormat="1" x14ac:dyDescent="0.25">
      <c r="A16" s="12">
        <v>8</v>
      </c>
      <c r="B16" s="21" t="s">
        <v>229</v>
      </c>
      <c r="C16" s="289">
        <v>683522549</v>
      </c>
      <c r="D16" s="155">
        <v>497471647</v>
      </c>
      <c r="E16" s="155">
        <v>186050902</v>
      </c>
      <c r="F16" s="296">
        <f t="shared" si="0"/>
        <v>-311420745</v>
      </c>
      <c r="G16" s="13"/>
    </row>
    <row r="17" spans="1:12" s="11" customFormat="1" x14ac:dyDescent="0.25">
      <c r="A17" s="12">
        <v>9</v>
      </c>
      <c r="B17" s="21" t="s">
        <v>133</v>
      </c>
      <c r="C17" s="289">
        <v>665462045</v>
      </c>
      <c r="D17" s="292">
        <v>426029070</v>
      </c>
      <c r="E17" s="292">
        <v>239432975</v>
      </c>
      <c r="F17" s="296">
        <f t="shared" si="0"/>
        <v>-186596095</v>
      </c>
      <c r="G17" s="13"/>
    </row>
    <row r="18" spans="1:12" s="11" customFormat="1" x14ac:dyDescent="0.25">
      <c r="A18" s="12">
        <v>10</v>
      </c>
      <c r="B18" s="286" t="s">
        <v>325</v>
      </c>
      <c r="C18" s="289">
        <v>519701290</v>
      </c>
      <c r="D18" s="155">
        <v>290120061</v>
      </c>
      <c r="E18" s="155">
        <v>229581229</v>
      </c>
      <c r="F18" s="296">
        <f t="shared" si="0"/>
        <v>-60538832</v>
      </c>
      <c r="G18" s="13"/>
    </row>
    <row r="19" spans="1:12" s="11" customFormat="1" x14ac:dyDescent="0.25">
      <c r="A19" s="12">
        <v>11</v>
      </c>
      <c r="B19" s="21" t="s">
        <v>136</v>
      </c>
      <c r="C19" s="289">
        <v>477375980</v>
      </c>
      <c r="D19" s="155">
        <v>310900512</v>
      </c>
      <c r="E19" s="155">
        <v>166475468</v>
      </c>
      <c r="F19" s="296">
        <f t="shared" si="0"/>
        <v>-144425044</v>
      </c>
      <c r="G19" s="13"/>
    </row>
    <row r="20" spans="1:12" s="11" customFormat="1" x14ac:dyDescent="0.25">
      <c r="A20" s="12">
        <v>12</v>
      </c>
      <c r="B20" s="21" t="s">
        <v>134</v>
      </c>
      <c r="C20" s="289">
        <v>364451234</v>
      </c>
      <c r="D20" s="155">
        <v>154174338</v>
      </c>
      <c r="E20" s="155">
        <v>210276896</v>
      </c>
      <c r="F20" s="296">
        <f t="shared" si="0"/>
        <v>56102558</v>
      </c>
      <c r="G20" s="13"/>
    </row>
    <row r="21" spans="1:12" s="11" customFormat="1" x14ac:dyDescent="0.25">
      <c r="A21" s="12">
        <v>13</v>
      </c>
      <c r="B21" s="21" t="s">
        <v>142</v>
      </c>
      <c r="C21" s="289">
        <v>294916452</v>
      </c>
      <c r="D21" s="155">
        <v>248497767</v>
      </c>
      <c r="E21" s="155">
        <v>46418685</v>
      </c>
      <c r="F21" s="296">
        <f t="shared" si="0"/>
        <v>-202079082</v>
      </c>
      <c r="G21" s="13"/>
    </row>
    <row r="22" spans="1:12" s="11" customFormat="1" x14ac:dyDescent="0.25">
      <c r="A22" s="12">
        <v>14</v>
      </c>
      <c r="B22" s="21" t="s">
        <v>132</v>
      </c>
      <c r="C22" s="289">
        <v>291837414</v>
      </c>
      <c r="D22" s="155">
        <v>34050218</v>
      </c>
      <c r="E22" s="155">
        <v>257787196</v>
      </c>
      <c r="F22" s="296">
        <f t="shared" si="0"/>
        <v>223736978</v>
      </c>
      <c r="G22" s="13"/>
    </row>
    <row r="23" spans="1:12" s="11" customFormat="1" x14ac:dyDescent="0.25">
      <c r="A23" s="12">
        <v>15</v>
      </c>
      <c r="B23" s="21" t="s">
        <v>137</v>
      </c>
      <c r="C23" s="289">
        <v>252565231</v>
      </c>
      <c r="D23" s="155">
        <v>169989553</v>
      </c>
      <c r="E23" s="155">
        <v>82575678</v>
      </c>
      <c r="F23" s="296">
        <f t="shared" si="0"/>
        <v>-87413875</v>
      </c>
      <c r="G23" s="13"/>
    </row>
    <row r="24" spans="1:12" s="11" customFormat="1" x14ac:dyDescent="0.25">
      <c r="A24" s="12">
        <v>16</v>
      </c>
      <c r="B24" s="21" t="s">
        <v>220</v>
      </c>
      <c r="C24" s="289">
        <v>249820657</v>
      </c>
      <c r="D24" s="155">
        <v>234553351</v>
      </c>
      <c r="E24" s="155">
        <v>15267306</v>
      </c>
      <c r="F24" s="296">
        <f t="shared" si="0"/>
        <v>-219286045</v>
      </c>
      <c r="G24" s="13"/>
    </row>
    <row r="25" spans="1:12" s="11" customFormat="1" x14ac:dyDescent="0.25">
      <c r="A25" s="12">
        <v>17</v>
      </c>
      <c r="B25" s="21" t="s">
        <v>222</v>
      </c>
      <c r="C25" s="289">
        <v>201566744</v>
      </c>
      <c r="D25" s="155">
        <v>167357413</v>
      </c>
      <c r="E25" s="155">
        <v>34209331</v>
      </c>
      <c r="F25" s="296">
        <f t="shared" si="0"/>
        <v>-133148082</v>
      </c>
      <c r="G25" s="13"/>
    </row>
    <row r="26" spans="1:12" s="11" customFormat="1" x14ac:dyDescent="0.25">
      <c r="A26" s="12">
        <v>18</v>
      </c>
      <c r="B26" s="21" t="s">
        <v>221</v>
      </c>
      <c r="C26" s="289">
        <v>176092125</v>
      </c>
      <c r="D26" s="155">
        <v>167389479</v>
      </c>
      <c r="E26" s="155">
        <v>8702646</v>
      </c>
      <c r="F26" s="296">
        <f t="shared" si="0"/>
        <v>-158686833</v>
      </c>
      <c r="G26" s="13"/>
    </row>
    <row r="27" spans="1:12" s="11" customFormat="1" x14ac:dyDescent="0.25">
      <c r="A27" s="12">
        <v>19</v>
      </c>
      <c r="B27" s="21" t="s">
        <v>139</v>
      </c>
      <c r="C27" s="289">
        <v>118718236</v>
      </c>
      <c r="D27" s="155">
        <v>59788786</v>
      </c>
      <c r="E27" s="155">
        <v>58929450</v>
      </c>
      <c r="F27" s="296">
        <f t="shared" si="0"/>
        <v>-859336</v>
      </c>
      <c r="G27" s="13"/>
    </row>
    <row r="28" spans="1:12" s="11" customFormat="1" x14ac:dyDescent="0.25">
      <c r="A28" s="12">
        <v>20</v>
      </c>
      <c r="B28" s="21" t="s">
        <v>138</v>
      </c>
      <c r="C28" s="289">
        <v>114067054</v>
      </c>
      <c r="D28" s="155">
        <v>37348170</v>
      </c>
      <c r="E28" s="155">
        <v>76718884</v>
      </c>
      <c r="F28" s="296">
        <f t="shared" si="0"/>
        <v>39370714</v>
      </c>
      <c r="G28" s="13"/>
    </row>
    <row r="29" spans="1:12" s="11" customFormat="1" x14ac:dyDescent="0.25">
      <c r="A29" s="12">
        <v>21</v>
      </c>
      <c r="B29" s="21" t="s">
        <v>69</v>
      </c>
      <c r="C29" s="289">
        <v>1365532120</v>
      </c>
      <c r="D29" s="155">
        <v>956438651</v>
      </c>
      <c r="E29" s="155">
        <v>409093469</v>
      </c>
      <c r="F29" s="296">
        <f t="shared" si="0"/>
        <v>-547345182</v>
      </c>
      <c r="G29" s="13"/>
    </row>
    <row r="30" spans="1:12" s="11" customFormat="1" x14ac:dyDescent="0.25">
      <c r="A30" s="14"/>
      <c r="B30" s="287"/>
      <c r="C30" s="290"/>
      <c r="D30" s="293"/>
      <c r="E30" s="293"/>
      <c r="F30" s="297"/>
    </row>
    <row r="31" spans="1:12" s="274" customFormat="1" x14ac:dyDescent="0.25">
      <c r="C31" s="22"/>
      <c r="D31" s="22"/>
      <c r="E31" s="22"/>
      <c r="F31" s="276"/>
    </row>
    <row r="32" spans="1:12" s="171" customFormat="1" ht="11.4" x14ac:dyDescent="0.2">
      <c r="A32" s="233" t="s">
        <v>235</v>
      </c>
      <c r="B32" s="277"/>
      <c r="C32" s="278"/>
      <c r="D32" s="279"/>
      <c r="E32" s="278"/>
      <c r="F32" s="279"/>
      <c r="G32" s="278"/>
      <c r="H32" s="279"/>
      <c r="I32" s="278"/>
      <c r="J32" s="279"/>
      <c r="K32" s="280"/>
      <c r="L32" s="280"/>
    </row>
    <row r="33" spans="1:7" s="6" customFormat="1" ht="11.4" x14ac:dyDescent="0.2">
      <c r="A33" s="134" t="s">
        <v>323</v>
      </c>
      <c r="C33" s="281"/>
      <c r="D33" s="281"/>
      <c r="E33" s="281"/>
      <c r="F33" s="282"/>
    </row>
    <row r="34" spans="1:7" s="165" customFormat="1" ht="12.75" customHeight="1" x14ac:dyDescent="0.25">
      <c r="A34" s="134" t="s">
        <v>238</v>
      </c>
      <c r="B34" s="2"/>
      <c r="C34" s="86"/>
      <c r="D34" s="161"/>
      <c r="E34" s="162"/>
      <c r="F34" s="161"/>
      <c r="G34" s="163"/>
    </row>
    <row r="35" spans="1:7" x14ac:dyDescent="0.25">
      <c r="C35" s="70"/>
    </row>
    <row r="36" spans="1:7" x14ac:dyDescent="0.25">
      <c r="C36" s="70"/>
    </row>
    <row r="37" spans="1:7" x14ac:dyDescent="0.25">
      <c r="C37" s="70"/>
    </row>
    <row r="38" spans="1:7" x14ac:dyDescent="0.25">
      <c r="C38" s="70"/>
    </row>
    <row r="39" spans="1:7" x14ac:dyDescent="0.25">
      <c r="C39" s="70"/>
    </row>
    <row r="40" spans="1:7" s="274" customFormat="1" x14ac:dyDescent="0.25">
      <c r="A40" s="283"/>
      <c r="B40" s="283"/>
      <c r="C40" s="23"/>
      <c r="F40" s="276"/>
    </row>
    <row r="41" spans="1:7" s="274" customFormat="1" x14ac:dyDescent="0.25">
      <c r="A41" s="283"/>
      <c r="B41" s="283"/>
      <c r="C41" s="23"/>
      <c r="F41" s="276"/>
    </row>
    <row r="42" spans="1:7" s="274" customFormat="1" x14ac:dyDescent="0.25">
      <c r="A42" s="283"/>
      <c r="B42" s="283"/>
      <c r="C42" s="23"/>
      <c r="F42" s="276"/>
    </row>
    <row r="43" spans="1:7" s="274" customFormat="1" x14ac:dyDescent="0.25">
      <c r="A43" s="283"/>
      <c r="B43" s="283"/>
      <c r="C43" s="23"/>
      <c r="F43" s="276"/>
    </row>
    <row r="44" spans="1:7" s="274" customFormat="1" x14ac:dyDescent="0.25">
      <c r="A44" s="283"/>
      <c r="B44" s="283"/>
      <c r="C44" s="23"/>
      <c r="F44" s="276"/>
    </row>
    <row r="45" spans="1:7" s="274" customFormat="1" x14ac:dyDescent="0.25">
      <c r="A45" s="283"/>
      <c r="B45" s="283"/>
      <c r="C45" s="23"/>
      <c r="F45" s="276"/>
    </row>
    <row r="46" spans="1:7" s="274" customFormat="1" x14ac:dyDescent="0.25">
      <c r="A46" s="283"/>
      <c r="B46" s="283"/>
      <c r="C46" s="23"/>
      <c r="F46" s="276"/>
    </row>
    <row r="47" spans="1:7" s="274" customFormat="1" x14ac:dyDescent="0.25">
      <c r="A47" s="283"/>
      <c r="B47" s="283"/>
      <c r="C47" s="23"/>
      <c r="F47" s="276"/>
    </row>
    <row r="48" spans="1:7" s="274" customFormat="1" x14ac:dyDescent="0.25">
      <c r="A48" s="283"/>
      <c r="B48" s="283"/>
      <c r="C48" s="23"/>
      <c r="F48" s="276"/>
    </row>
    <row r="49" spans="1:6" s="274" customFormat="1" x14ac:dyDescent="0.25">
      <c r="A49" s="283"/>
      <c r="B49" s="283"/>
      <c r="C49" s="23"/>
      <c r="F49" s="276"/>
    </row>
    <row r="50" spans="1:6" s="274" customFormat="1" x14ac:dyDescent="0.25">
      <c r="A50" s="283"/>
      <c r="B50" s="283"/>
      <c r="C50" s="23"/>
      <c r="F50" s="276"/>
    </row>
    <row r="51" spans="1:6" s="274" customFormat="1" x14ac:dyDescent="0.25">
      <c r="A51" s="283"/>
      <c r="B51" s="283"/>
      <c r="C51" s="23"/>
      <c r="F51" s="276"/>
    </row>
    <row r="52" spans="1:6" s="11" customFormat="1" x14ac:dyDescent="0.25">
      <c r="A52" s="19"/>
      <c r="B52" s="19"/>
      <c r="C52" s="23"/>
      <c r="F52" s="18"/>
    </row>
    <row r="53" spans="1:6" s="11" customFormat="1" x14ac:dyDescent="0.25">
      <c r="A53" s="19"/>
      <c r="B53" s="19"/>
      <c r="C53" s="23"/>
      <c r="F53" s="18"/>
    </row>
    <row r="54" spans="1:6" s="11" customFormat="1" x14ac:dyDescent="0.25">
      <c r="A54" s="19"/>
      <c r="B54" s="19"/>
      <c r="C54" s="23"/>
      <c r="F54" s="18"/>
    </row>
    <row r="55" spans="1:6" s="11" customFormat="1" x14ac:dyDescent="0.25">
      <c r="A55" s="19"/>
      <c r="B55" s="19"/>
      <c r="C55" s="23"/>
      <c r="F55" s="18"/>
    </row>
    <row r="56" spans="1:6" s="11" customFormat="1" x14ac:dyDescent="0.25">
      <c r="A56" s="19"/>
      <c r="B56" s="19"/>
      <c r="C56" s="23"/>
      <c r="F56" s="18"/>
    </row>
    <row r="57" spans="1:6" s="11" customFormat="1" x14ac:dyDescent="0.25">
      <c r="A57" s="19"/>
      <c r="B57" s="19"/>
      <c r="C57" s="25"/>
      <c r="F57" s="18"/>
    </row>
    <row r="58" spans="1:6" s="11" customFormat="1" x14ac:dyDescent="0.25">
      <c r="A58" s="19"/>
      <c r="B58" s="19"/>
      <c r="C58" s="25"/>
      <c r="F58" s="18"/>
    </row>
    <row r="59" spans="1:6" s="11" customFormat="1" x14ac:dyDescent="0.25">
      <c r="A59" s="19"/>
      <c r="B59" s="19"/>
      <c r="C59" s="25"/>
      <c r="F59" s="18"/>
    </row>
    <row r="60" spans="1:6" s="11" customFormat="1" x14ac:dyDescent="0.25">
      <c r="A60" s="19"/>
      <c r="B60" s="19"/>
      <c r="C60" s="25"/>
      <c r="F60" s="18"/>
    </row>
    <row r="61" spans="1:6" s="11" customFormat="1" x14ac:dyDescent="0.25">
      <c r="A61" s="19"/>
      <c r="B61" s="19"/>
      <c r="C61" s="25"/>
      <c r="F61" s="18"/>
    </row>
    <row r="62" spans="1:6" s="11" customFormat="1" x14ac:dyDescent="0.25">
      <c r="A62" s="19"/>
      <c r="B62" s="19"/>
      <c r="C62" s="25"/>
      <c r="F62" s="18"/>
    </row>
    <row r="63" spans="1:6" s="11" customFormat="1" x14ac:dyDescent="0.25">
      <c r="A63" s="19"/>
      <c r="B63" s="19"/>
      <c r="C63" s="25"/>
      <c r="F63" s="18"/>
    </row>
    <row r="64" spans="1:6" s="11" customFormat="1" x14ac:dyDescent="0.25">
      <c r="A64" s="19"/>
      <c r="B64" s="19"/>
      <c r="C64" s="25"/>
      <c r="F64" s="18"/>
    </row>
    <row r="65" spans="1:6" s="11" customFormat="1" x14ac:dyDescent="0.25">
      <c r="A65" s="19"/>
      <c r="B65" s="19"/>
      <c r="C65" s="25"/>
      <c r="F65" s="18"/>
    </row>
    <row r="66" spans="1:6" s="11" customFormat="1" x14ac:dyDescent="0.25">
      <c r="A66" s="19"/>
      <c r="B66" s="19"/>
      <c r="C66" s="25"/>
      <c r="F66" s="18"/>
    </row>
    <row r="67" spans="1:6" s="11" customFormat="1" x14ac:dyDescent="0.25">
      <c r="A67" s="19"/>
      <c r="B67" s="19"/>
      <c r="C67" s="25"/>
      <c r="F67" s="18"/>
    </row>
    <row r="68" spans="1:6" s="11" customFormat="1" x14ac:dyDescent="0.25">
      <c r="A68" s="19"/>
      <c r="B68" s="19"/>
      <c r="C68" s="25"/>
      <c r="F68" s="18"/>
    </row>
    <row r="69" spans="1:6" s="11" customFormat="1" x14ac:dyDescent="0.25">
      <c r="A69" s="19"/>
      <c r="B69" s="19"/>
      <c r="C69" s="25"/>
      <c r="F69" s="18"/>
    </row>
    <row r="70" spans="1:6" s="11" customFormat="1" x14ac:dyDescent="0.25">
      <c r="A70" s="19"/>
      <c r="B70" s="19"/>
      <c r="C70" s="25"/>
      <c r="F70" s="18"/>
    </row>
    <row r="71" spans="1:6" s="11" customFormat="1" x14ac:dyDescent="0.25">
      <c r="A71" s="19"/>
      <c r="B71" s="19"/>
      <c r="C71" s="25"/>
      <c r="F71" s="18"/>
    </row>
    <row r="72" spans="1:6" s="11" customFormat="1" x14ac:dyDescent="0.25">
      <c r="A72" s="19"/>
      <c r="B72" s="19"/>
      <c r="C72" s="25"/>
      <c r="F72" s="18"/>
    </row>
    <row r="73" spans="1:6" s="11" customFormat="1" x14ac:dyDescent="0.25">
      <c r="A73" s="19"/>
      <c r="B73" s="19"/>
      <c r="C73" s="25"/>
      <c r="F73" s="18"/>
    </row>
    <row r="74" spans="1:6" s="11" customFormat="1" x14ac:dyDescent="0.25">
      <c r="A74" s="19"/>
      <c r="B74" s="19"/>
      <c r="C74" s="25"/>
      <c r="F74" s="18"/>
    </row>
    <row r="75" spans="1:6" s="11" customFormat="1" x14ac:dyDescent="0.25">
      <c r="A75" s="19"/>
      <c r="B75" s="19"/>
      <c r="C75" s="25"/>
      <c r="F75" s="18"/>
    </row>
    <row r="76" spans="1:6" s="11" customFormat="1" x14ac:dyDescent="0.25">
      <c r="A76" s="19"/>
      <c r="B76" s="19"/>
      <c r="C76" s="25"/>
      <c r="F76" s="18"/>
    </row>
    <row r="77" spans="1:6" s="11" customFormat="1" x14ac:dyDescent="0.25">
      <c r="A77" s="19"/>
      <c r="B77" s="19"/>
      <c r="C77" s="25"/>
      <c r="F77" s="18"/>
    </row>
    <row r="78" spans="1:6" s="11" customFormat="1" x14ac:dyDescent="0.25">
      <c r="A78" s="19"/>
      <c r="B78" s="19"/>
      <c r="C78" s="25"/>
      <c r="F78" s="18"/>
    </row>
    <row r="79" spans="1:6" s="11" customFormat="1" x14ac:dyDescent="0.25">
      <c r="A79" s="19"/>
      <c r="B79" s="19"/>
      <c r="C79" s="25"/>
      <c r="F79" s="18"/>
    </row>
    <row r="80" spans="1:6" s="11" customFormat="1" x14ac:dyDescent="0.25">
      <c r="A80" s="19"/>
      <c r="B80" s="19"/>
      <c r="C80" s="25"/>
      <c r="F80" s="18"/>
    </row>
    <row r="81" spans="1:6" s="11" customFormat="1" x14ac:dyDescent="0.25">
      <c r="A81" s="19"/>
      <c r="B81" s="19"/>
      <c r="C81" s="25"/>
      <c r="F81" s="18"/>
    </row>
    <row r="82" spans="1:6" s="11" customFormat="1" x14ac:dyDescent="0.25">
      <c r="A82" s="19"/>
      <c r="B82" s="19"/>
      <c r="C82" s="25"/>
      <c r="F82" s="18"/>
    </row>
  </sheetData>
  <mergeCells count="3">
    <mergeCell ref="A4:B5"/>
    <mergeCell ref="A1:F1"/>
    <mergeCell ref="A2:F2"/>
  </mergeCells>
  <printOptions horizontalCentered="1"/>
  <pageMargins left="0.19685039370078741" right="0.19685039370078741" top="0.3543307086614173" bottom="0.3543307086614173" header="0.31496062992125984" footer="0.31496062992125984"/>
  <pageSetup paperSize="9" fitToHeight="0"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DF71A-F746-4C79-BCF9-A03849F27F9F}">
  <sheetPr>
    <pageSetUpPr fitToPage="1"/>
  </sheetPr>
  <dimension ref="A1:L63"/>
  <sheetViews>
    <sheetView workbookViewId="0">
      <selection activeCell="I37" sqref="I37"/>
    </sheetView>
  </sheetViews>
  <sheetFormatPr defaultColWidth="9.109375" defaultRowHeight="13.2" x14ac:dyDescent="0.25"/>
  <cols>
    <col min="1" max="1" width="5.88671875" style="26" customWidth="1"/>
    <col min="2" max="2" width="52" style="26" customWidth="1"/>
    <col min="3" max="3" width="23.6640625" style="9" customWidth="1"/>
    <col min="4" max="5" width="23.6640625" style="1" customWidth="1"/>
    <col min="6" max="6" width="29.21875" style="10" customWidth="1"/>
    <col min="7" max="16384" width="9.109375" style="1"/>
  </cols>
  <sheetData>
    <row r="1" spans="1:7" ht="15.6" x14ac:dyDescent="0.25">
      <c r="A1" s="351" t="s">
        <v>334</v>
      </c>
      <c r="B1" s="351"/>
      <c r="C1" s="351"/>
      <c r="D1" s="351"/>
      <c r="E1" s="351"/>
      <c r="F1" s="351"/>
    </row>
    <row r="2" spans="1:7" x14ac:dyDescent="0.25">
      <c r="A2" s="351" t="s">
        <v>244</v>
      </c>
      <c r="B2" s="351"/>
      <c r="C2" s="351"/>
      <c r="D2" s="351"/>
      <c r="E2" s="351"/>
      <c r="F2" s="351"/>
    </row>
    <row r="3" spans="1:7" s="212" customFormat="1" ht="13.8" x14ac:dyDescent="0.25">
      <c r="A3" s="213"/>
      <c r="B3" s="213"/>
      <c r="C3" s="213"/>
      <c r="D3" s="213"/>
      <c r="E3" s="213"/>
      <c r="F3" s="213"/>
    </row>
    <row r="4" spans="1:7" s="298" customFormat="1" ht="15.6" x14ac:dyDescent="0.3">
      <c r="A4" s="403" t="s">
        <v>145</v>
      </c>
      <c r="B4" s="404"/>
      <c r="C4" s="191" t="s">
        <v>329</v>
      </c>
      <c r="D4" s="191" t="s">
        <v>330</v>
      </c>
      <c r="E4" s="191" t="s">
        <v>331</v>
      </c>
      <c r="F4" s="139" t="s">
        <v>332</v>
      </c>
    </row>
    <row r="5" spans="1:7" s="298" customFormat="1" x14ac:dyDescent="0.3">
      <c r="A5" s="405"/>
      <c r="B5" s="406"/>
      <c r="C5" s="299" t="s">
        <v>6</v>
      </c>
      <c r="D5" s="299" t="s">
        <v>7</v>
      </c>
      <c r="E5" s="299" t="s">
        <v>8</v>
      </c>
      <c r="F5" s="300" t="s">
        <v>9</v>
      </c>
    </row>
    <row r="6" spans="1:7" x14ac:dyDescent="0.25">
      <c r="A6" s="3"/>
      <c r="B6" s="3"/>
      <c r="C6" s="99"/>
      <c r="D6" s="99"/>
      <c r="E6" s="99"/>
      <c r="F6" s="294"/>
    </row>
    <row r="7" spans="1:7" s="302" customFormat="1" x14ac:dyDescent="0.25">
      <c r="A7" s="301"/>
      <c r="B7" s="308" t="s">
        <v>227</v>
      </c>
      <c r="C7" s="306">
        <v>15459250742</v>
      </c>
      <c r="D7" s="306">
        <v>9553396933</v>
      </c>
      <c r="E7" s="306">
        <v>5905853809</v>
      </c>
      <c r="F7" s="306">
        <v>-3647543124</v>
      </c>
    </row>
    <row r="8" spans="1:7" s="11" customFormat="1" x14ac:dyDescent="0.25">
      <c r="A8" s="303"/>
      <c r="B8" s="303"/>
      <c r="C8" s="307"/>
      <c r="D8" s="307"/>
      <c r="E8" s="307"/>
      <c r="F8" s="307"/>
    </row>
    <row r="9" spans="1:7" s="11" customFormat="1" ht="15.6" x14ac:dyDescent="0.25">
      <c r="A9" s="12">
        <v>1</v>
      </c>
      <c r="B9" s="1" t="s">
        <v>281</v>
      </c>
      <c r="C9" s="307">
        <v>12767254003</v>
      </c>
      <c r="D9" s="307">
        <v>7871562178</v>
      </c>
      <c r="E9" s="307">
        <v>4895691825</v>
      </c>
      <c r="F9" s="307">
        <v>-2975870353</v>
      </c>
      <c r="G9" s="13"/>
    </row>
    <row r="10" spans="1:7" s="11" customFormat="1" ht="15.6" x14ac:dyDescent="0.25">
      <c r="A10" s="12">
        <v>2</v>
      </c>
      <c r="B10" s="15" t="s">
        <v>283</v>
      </c>
      <c r="C10" s="307">
        <v>9468968654</v>
      </c>
      <c r="D10" s="307">
        <v>6648442593</v>
      </c>
      <c r="E10" s="307">
        <v>2820526061</v>
      </c>
      <c r="F10" s="307">
        <v>-3827916532</v>
      </c>
      <c r="G10" s="13"/>
    </row>
    <row r="11" spans="1:7" s="11" customFormat="1" ht="15.6" x14ac:dyDescent="0.25">
      <c r="A11" s="12">
        <v>3</v>
      </c>
      <c r="B11" s="15" t="s">
        <v>282</v>
      </c>
      <c r="C11" s="307">
        <v>7045843196</v>
      </c>
      <c r="D11" s="307">
        <v>4216428624</v>
      </c>
      <c r="E11" s="307">
        <v>2829414572</v>
      </c>
      <c r="F11" s="307">
        <v>-1387014052</v>
      </c>
      <c r="G11" s="13"/>
    </row>
    <row r="12" spans="1:7" s="11" customFormat="1" ht="15.6" x14ac:dyDescent="0.25">
      <c r="A12" s="12">
        <v>4</v>
      </c>
      <c r="B12" s="15" t="s">
        <v>284</v>
      </c>
      <c r="C12" s="307">
        <v>3559060598</v>
      </c>
      <c r="D12" s="307">
        <v>2614962441</v>
      </c>
      <c r="E12" s="307">
        <v>944098157</v>
      </c>
      <c r="F12" s="307">
        <v>-1670864284</v>
      </c>
      <c r="G12" s="13"/>
    </row>
    <row r="13" spans="1:7" s="11" customFormat="1" ht="15.6" x14ac:dyDescent="0.25">
      <c r="A13" s="12">
        <v>5</v>
      </c>
      <c r="B13" s="15" t="s">
        <v>285</v>
      </c>
      <c r="C13" s="307">
        <v>1205593556</v>
      </c>
      <c r="D13" s="307">
        <v>511203223</v>
      </c>
      <c r="E13" s="307">
        <v>694390333</v>
      </c>
      <c r="F13" s="307">
        <v>183187110</v>
      </c>
      <c r="G13" s="13"/>
    </row>
    <row r="14" spans="1:7" s="11" customFormat="1" ht="15.6" x14ac:dyDescent="0.25">
      <c r="A14" s="12">
        <v>6</v>
      </c>
      <c r="B14" s="21" t="s">
        <v>286</v>
      </c>
      <c r="C14" s="307">
        <v>1432990211</v>
      </c>
      <c r="D14" s="307">
        <v>1128042351</v>
      </c>
      <c r="E14" s="307">
        <v>304947860</v>
      </c>
      <c r="F14" s="307">
        <v>-823094491</v>
      </c>
    </row>
    <row r="15" spans="1:7" s="11" customFormat="1" x14ac:dyDescent="0.25">
      <c r="A15" s="14"/>
      <c r="B15" s="287"/>
      <c r="C15" s="309"/>
      <c r="D15" s="310"/>
      <c r="E15" s="310"/>
      <c r="F15" s="297"/>
    </row>
    <row r="16" spans="1:7" s="11" customFormat="1" x14ac:dyDescent="0.25">
      <c r="A16" s="12"/>
      <c r="B16" s="15"/>
      <c r="C16" s="16"/>
      <c r="D16" s="17"/>
      <c r="E16" s="17"/>
      <c r="F16" s="18"/>
    </row>
    <row r="17" spans="1:12" s="171" customFormat="1" ht="23.4" customHeight="1" x14ac:dyDescent="0.2">
      <c r="A17" s="387" t="s">
        <v>287</v>
      </c>
      <c r="B17" s="387"/>
      <c r="C17" s="387"/>
      <c r="D17" s="387"/>
      <c r="E17" s="387"/>
      <c r="F17" s="387"/>
      <c r="G17" s="304"/>
      <c r="H17" s="304"/>
      <c r="I17" s="304"/>
      <c r="J17" s="304"/>
      <c r="K17" s="304"/>
      <c r="L17" s="304"/>
    </row>
    <row r="18" spans="1:12" s="171" customFormat="1" ht="24" customHeight="1" x14ac:dyDescent="0.2">
      <c r="A18" s="387" t="s">
        <v>327</v>
      </c>
      <c r="B18" s="387"/>
      <c r="C18" s="387"/>
      <c r="D18" s="387"/>
      <c r="E18" s="387"/>
      <c r="F18" s="387"/>
      <c r="G18" s="304"/>
      <c r="H18" s="304"/>
      <c r="I18" s="304"/>
      <c r="J18" s="304"/>
      <c r="K18" s="304"/>
      <c r="L18" s="304"/>
    </row>
    <row r="19" spans="1:12" s="171" customFormat="1" ht="12" customHeight="1" x14ac:dyDescent="0.2">
      <c r="A19" s="387" t="s">
        <v>328</v>
      </c>
      <c r="B19" s="387"/>
      <c r="C19" s="387"/>
      <c r="D19" s="387"/>
      <c r="E19" s="387"/>
      <c r="F19" s="387"/>
      <c r="G19" s="304"/>
      <c r="H19" s="304"/>
      <c r="I19" s="304"/>
      <c r="J19" s="304"/>
      <c r="K19" s="304"/>
      <c r="L19" s="304"/>
    </row>
    <row r="20" spans="1:12" s="171" customFormat="1" ht="12" customHeight="1" x14ac:dyDescent="0.2">
      <c r="A20" s="387" t="s">
        <v>290</v>
      </c>
      <c r="B20" s="387"/>
      <c r="C20" s="387"/>
      <c r="D20" s="387"/>
      <c r="E20" s="387"/>
      <c r="F20" s="387"/>
      <c r="G20" s="304"/>
      <c r="H20" s="304"/>
      <c r="I20" s="304"/>
      <c r="J20" s="304"/>
      <c r="K20" s="304"/>
      <c r="L20" s="304"/>
    </row>
    <row r="21" spans="1:12" s="171" customFormat="1" ht="24" customHeight="1" x14ac:dyDescent="0.2">
      <c r="A21" s="380" t="s">
        <v>291</v>
      </c>
      <c r="B21" s="380"/>
      <c r="C21" s="380"/>
      <c r="D21" s="380"/>
      <c r="E21" s="380"/>
      <c r="F21" s="380"/>
      <c r="G21" s="305"/>
      <c r="H21" s="305"/>
      <c r="I21" s="305"/>
      <c r="J21" s="305"/>
      <c r="K21" s="305"/>
      <c r="L21" s="305"/>
    </row>
    <row r="22" spans="1:12" s="171" customFormat="1" ht="12" customHeight="1" x14ac:dyDescent="0.2">
      <c r="A22" s="380" t="s">
        <v>292</v>
      </c>
      <c r="B22" s="380"/>
      <c r="C22" s="380"/>
      <c r="D22" s="380"/>
      <c r="E22" s="380"/>
      <c r="F22" s="380"/>
      <c r="G22" s="305"/>
      <c r="H22" s="305"/>
      <c r="I22" s="305"/>
      <c r="J22" s="305"/>
      <c r="K22" s="305"/>
      <c r="L22" s="305"/>
    </row>
    <row r="23" spans="1:12" s="171" customFormat="1" ht="11.4" x14ac:dyDescent="0.2">
      <c r="A23" s="233" t="s">
        <v>235</v>
      </c>
      <c r="B23" s="233"/>
      <c r="C23" s="233"/>
      <c r="D23" s="233"/>
      <c r="E23" s="233"/>
      <c r="F23" s="233"/>
      <c r="G23" s="234"/>
      <c r="H23" s="235"/>
      <c r="I23" s="234"/>
      <c r="J23" s="235"/>
      <c r="K23" s="236"/>
      <c r="L23" s="236"/>
    </row>
    <row r="24" spans="1:12" s="171" customFormat="1" ht="11.4" x14ac:dyDescent="0.2">
      <c r="A24" s="233" t="s">
        <v>293</v>
      </c>
      <c r="B24" s="233"/>
      <c r="C24" s="233"/>
      <c r="D24" s="233"/>
      <c r="E24" s="233"/>
      <c r="F24" s="233"/>
      <c r="G24" s="234"/>
      <c r="H24" s="235"/>
      <c r="I24" s="234"/>
      <c r="J24" s="235"/>
      <c r="K24" s="236"/>
      <c r="L24" s="236"/>
    </row>
    <row r="25" spans="1:12" s="165" customFormat="1" ht="12" x14ac:dyDescent="0.25">
      <c r="A25" s="134" t="s">
        <v>238</v>
      </c>
      <c r="B25" s="134"/>
      <c r="C25" s="267"/>
      <c r="D25" s="268"/>
      <c r="E25" s="269"/>
      <c r="F25" s="268"/>
      <c r="G25" s="270"/>
      <c r="H25" s="271"/>
      <c r="I25" s="271"/>
      <c r="J25" s="271"/>
      <c r="K25" s="271"/>
      <c r="L25" s="271"/>
    </row>
    <row r="26" spans="1:12" s="11" customFormat="1" x14ac:dyDescent="0.25">
      <c r="A26" s="19"/>
      <c r="B26" s="19"/>
      <c r="C26" s="23"/>
      <c r="F26" s="18"/>
    </row>
    <row r="27" spans="1:12" s="11" customFormat="1" x14ac:dyDescent="0.25">
      <c r="A27" s="19"/>
      <c r="B27" s="19"/>
      <c r="C27" s="23"/>
      <c r="F27" s="18"/>
    </row>
    <row r="28" spans="1:12" s="11" customFormat="1" x14ac:dyDescent="0.25">
      <c r="A28" s="19"/>
      <c r="B28" s="19"/>
      <c r="C28" s="23"/>
      <c r="F28" s="18"/>
    </row>
    <row r="29" spans="1:12" s="11" customFormat="1" x14ac:dyDescent="0.25">
      <c r="A29" s="19"/>
      <c r="B29" s="19"/>
      <c r="C29" s="23"/>
      <c r="F29" s="18"/>
    </row>
    <row r="30" spans="1:12" s="11" customFormat="1" x14ac:dyDescent="0.25">
      <c r="A30" s="19"/>
      <c r="B30" s="19"/>
      <c r="C30" s="23"/>
      <c r="F30" s="18"/>
    </row>
    <row r="31" spans="1:12" s="11" customFormat="1" x14ac:dyDescent="0.25">
      <c r="A31" s="19"/>
      <c r="B31" s="19"/>
      <c r="C31" s="23"/>
      <c r="F31" s="18"/>
    </row>
    <row r="32" spans="1:12" s="11" customFormat="1" x14ac:dyDescent="0.25">
      <c r="A32" s="19"/>
      <c r="B32" s="19"/>
      <c r="C32" s="23"/>
      <c r="F32" s="18"/>
    </row>
    <row r="33" spans="1:6" s="11" customFormat="1" x14ac:dyDescent="0.25">
      <c r="A33" s="19"/>
      <c r="B33" s="19"/>
      <c r="C33" s="23"/>
      <c r="F33" s="18"/>
    </row>
    <row r="34" spans="1:6" s="11" customFormat="1" x14ac:dyDescent="0.25">
      <c r="A34" s="19"/>
      <c r="B34" s="19"/>
      <c r="C34" s="23"/>
      <c r="F34" s="18"/>
    </row>
    <row r="35" spans="1:6" s="11" customFormat="1" x14ac:dyDescent="0.25">
      <c r="A35" s="19"/>
      <c r="B35" s="19"/>
      <c r="C35" s="23"/>
      <c r="F35" s="18"/>
    </row>
    <row r="36" spans="1:6" s="11" customFormat="1" x14ac:dyDescent="0.25">
      <c r="A36" s="19"/>
      <c r="B36" s="19"/>
      <c r="C36" s="23"/>
      <c r="F36" s="18"/>
    </row>
    <row r="37" spans="1:6" s="11" customFormat="1" x14ac:dyDescent="0.25">
      <c r="A37" s="19"/>
      <c r="B37" s="19"/>
      <c r="C37" s="23"/>
      <c r="F37" s="18"/>
    </row>
    <row r="38" spans="1:6" s="11" customFormat="1" x14ac:dyDescent="0.25">
      <c r="A38" s="19"/>
      <c r="B38" s="19"/>
      <c r="C38" s="25"/>
      <c r="F38" s="18"/>
    </row>
    <row r="39" spans="1:6" s="11" customFormat="1" x14ac:dyDescent="0.25">
      <c r="A39" s="19"/>
      <c r="B39" s="19"/>
      <c r="C39" s="25"/>
      <c r="F39" s="18"/>
    </row>
    <row r="40" spans="1:6" s="11" customFormat="1" x14ac:dyDescent="0.25">
      <c r="A40" s="19"/>
      <c r="B40" s="19"/>
      <c r="C40" s="25"/>
      <c r="F40" s="18"/>
    </row>
    <row r="41" spans="1:6" s="11" customFormat="1" x14ac:dyDescent="0.25">
      <c r="A41" s="19"/>
      <c r="B41" s="19"/>
      <c r="C41" s="25"/>
      <c r="F41" s="18"/>
    </row>
    <row r="42" spans="1:6" s="11" customFormat="1" x14ac:dyDescent="0.25">
      <c r="A42" s="19"/>
      <c r="B42" s="19"/>
      <c r="C42" s="25"/>
      <c r="F42" s="18"/>
    </row>
    <row r="43" spans="1:6" s="11" customFormat="1" x14ac:dyDescent="0.25">
      <c r="A43" s="19"/>
      <c r="B43" s="19"/>
      <c r="C43" s="25"/>
      <c r="F43" s="18"/>
    </row>
    <row r="44" spans="1:6" s="11" customFormat="1" x14ac:dyDescent="0.25">
      <c r="A44" s="19"/>
      <c r="B44" s="19"/>
      <c r="C44" s="25"/>
      <c r="F44" s="18"/>
    </row>
    <row r="45" spans="1:6" s="11" customFormat="1" x14ac:dyDescent="0.25">
      <c r="A45" s="19"/>
      <c r="B45" s="19"/>
      <c r="C45" s="25"/>
      <c r="F45" s="18"/>
    </row>
    <row r="46" spans="1:6" s="11" customFormat="1" x14ac:dyDescent="0.25">
      <c r="A46" s="19"/>
      <c r="B46" s="19"/>
      <c r="C46" s="25"/>
      <c r="F46" s="18"/>
    </row>
    <row r="47" spans="1:6" s="11" customFormat="1" x14ac:dyDescent="0.25">
      <c r="A47" s="19"/>
      <c r="B47" s="19"/>
      <c r="C47" s="25"/>
      <c r="F47" s="18"/>
    </row>
    <row r="48" spans="1:6" s="11" customFormat="1" x14ac:dyDescent="0.25">
      <c r="A48" s="19"/>
      <c r="B48" s="19"/>
      <c r="C48" s="25"/>
      <c r="F48" s="18"/>
    </row>
    <row r="49" spans="1:6" s="11" customFormat="1" x14ac:dyDescent="0.25">
      <c r="A49" s="19"/>
      <c r="B49" s="19"/>
      <c r="C49" s="25"/>
      <c r="F49" s="18"/>
    </row>
    <row r="50" spans="1:6" s="11" customFormat="1" x14ac:dyDescent="0.25">
      <c r="A50" s="19"/>
      <c r="B50" s="19"/>
      <c r="C50" s="25"/>
      <c r="F50" s="18"/>
    </row>
    <row r="51" spans="1:6" s="11" customFormat="1" x14ac:dyDescent="0.25">
      <c r="A51" s="19"/>
      <c r="B51" s="19"/>
      <c r="C51" s="25"/>
      <c r="F51" s="18"/>
    </row>
    <row r="52" spans="1:6" s="11" customFormat="1" x14ac:dyDescent="0.25">
      <c r="A52" s="19"/>
      <c r="B52" s="19"/>
      <c r="C52" s="25"/>
      <c r="F52" s="18"/>
    </row>
    <row r="53" spans="1:6" s="11" customFormat="1" x14ac:dyDescent="0.25">
      <c r="A53" s="19"/>
      <c r="B53" s="19"/>
      <c r="C53" s="25"/>
      <c r="F53" s="18"/>
    </row>
    <row r="54" spans="1:6" s="11" customFormat="1" x14ac:dyDescent="0.25">
      <c r="A54" s="19"/>
      <c r="B54" s="19"/>
      <c r="C54" s="25"/>
      <c r="F54" s="18"/>
    </row>
    <row r="55" spans="1:6" s="11" customFormat="1" x14ac:dyDescent="0.25">
      <c r="A55" s="19"/>
      <c r="B55" s="19"/>
      <c r="C55" s="25"/>
      <c r="F55" s="18"/>
    </row>
    <row r="56" spans="1:6" s="11" customFormat="1" x14ac:dyDescent="0.25">
      <c r="A56" s="19"/>
      <c r="B56" s="19"/>
      <c r="C56" s="25"/>
      <c r="F56" s="18"/>
    </row>
    <row r="57" spans="1:6" s="11" customFormat="1" x14ac:dyDescent="0.25">
      <c r="A57" s="19"/>
      <c r="B57" s="19"/>
      <c r="C57" s="25"/>
      <c r="F57" s="18"/>
    </row>
    <row r="58" spans="1:6" s="11" customFormat="1" x14ac:dyDescent="0.25">
      <c r="A58" s="19"/>
      <c r="B58" s="19"/>
      <c r="C58" s="25"/>
      <c r="F58" s="18"/>
    </row>
    <row r="59" spans="1:6" s="11" customFormat="1" x14ac:dyDescent="0.25">
      <c r="A59" s="19"/>
      <c r="B59" s="19"/>
      <c r="C59" s="25"/>
      <c r="F59" s="18"/>
    </row>
    <row r="60" spans="1:6" s="11" customFormat="1" x14ac:dyDescent="0.25">
      <c r="A60" s="19"/>
      <c r="B60" s="19"/>
      <c r="C60" s="25"/>
      <c r="F60" s="18"/>
    </row>
    <row r="61" spans="1:6" s="11" customFormat="1" x14ac:dyDescent="0.25">
      <c r="A61" s="19"/>
      <c r="B61" s="19"/>
      <c r="C61" s="25"/>
      <c r="F61" s="18"/>
    </row>
    <row r="62" spans="1:6" s="11" customFormat="1" x14ac:dyDescent="0.25">
      <c r="A62" s="19"/>
      <c r="B62" s="19"/>
      <c r="C62" s="25"/>
      <c r="F62" s="18"/>
    </row>
    <row r="63" spans="1:6" s="11" customFormat="1" x14ac:dyDescent="0.25">
      <c r="A63" s="19"/>
      <c r="B63" s="19"/>
      <c r="C63" s="25"/>
      <c r="F63" s="18"/>
    </row>
  </sheetData>
  <mergeCells count="9">
    <mergeCell ref="A22:F22"/>
    <mergeCell ref="A4:B5"/>
    <mergeCell ref="A1:F1"/>
    <mergeCell ref="A2:F2"/>
    <mergeCell ref="A17:F17"/>
    <mergeCell ref="A18:F18"/>
    <mergeCell ref="A19:F19"/>
    <mergeCell ref="A20:F20"/>
    <mergeCell ref="A21:F21"/>
  </mergeCells>
  <printOptions horizontalCentered="1"/>
  <pageMargins left="0.19685039370078741" right="0.19685039370078741" top="0.3543307086614173" bottom="0.3543307086614173" header="0.31496062992125984" footer="0.31496062992125984"/>
  <pageSetup paperSize="9" scale="91" fitToHeight="0" orientation="landscape"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04AC5-4799-40DA-A2A5-5766D1A3F562}">
  <sheetPr>
    <pageSetUpPr fitToPage="1"/>
  </sheetPr>
  <dimension ref="A1:N63"/>
  <sheetViews>
    <sheetView zoomScaleNormal="100" workbookViewId="0">
      <selection activeCell="R4" sqref="R4"/>
    </sheetView>
  </sheetViews>
  <sheetFormatPr defaultColWidth="9.109375" defaultRowHeight="13.2" x14ac:dyDescent="0.25"/>
  <cols>
    <col min="1" max="1" width="6.21875" style="213" customWidth="1"/>
    <col min="2" max="2" width="28.88671875" style="213" customWidth="1"/>
    <col min="3" max="5" width="15.109375" style="213" customWidth="1"/>
    <col min="6" max="6" width="12.109375" style="330" customWidth="1"/>
    <col min="7" max="7" width="15.109375" style="213" customWidth="1"/>
    <col min="8" max="8" width="12.109375" style="330" customWidth="1"/>
    <col min="9" max="9" width="15.109375" style="213" customWidth="1"/>
    <col min="10" max="10" width="12.109375" style="330" customWidth="1"/>
    <col min="11" max="11" width="15.109375" style="213" customWidth="1"/>
    <col min="12" max="12" width="12.109375" style="213" customWidth="1"/>
    <col min="13" max="14" width="15.109375" style="213" customWidth="1"/>
    <col min="15" max="29" width="11" style="213" bestFit="1" customWidth="1"/>
    <col min="30" max="42" width="12" style="213" bestFit="1" customWidth="1"/>
    <col min="43" max="123" width="11" style="213" bestFit="1" customWidth="1"/>
    <col min="124" max="124" width="7.21875" style="213" bestFit="1" customWidth="1"/>
    <col min="125" max="125" width="12" style="213" bestFit="1" customWidth="1"/>
    <col min="126" max="16384" width="9.109375" style="213"/>
  </cols>
  <sheetData>
    <row r="1" spans="1:14" s="1" customFormat="1" ht="15" customHeight="1" x14ac:dyDescent="0.25">
      <c r="A1" s="408" t="s">
        <v>398</v>
      </c>
      <c r="B1" s="408"/>
      <c r="C1" s="408"/>
      <c r="D1" s="408"/>
      <c r="E1" s="408"/>
      <c r="F1" s="408"/>
      <c r="G1" s="408"/>
      <c r="H1" s="408"/>
      <c r="I1" s="408"/>
      <c r="J1" s="408"/>
      <c r="K1" s="408"/>
      <c r="L1" s="408"/>
      <c r="M1" s="408"/>
      <c r="N1" s="408"/>
    </row>
    <row r="2" spans="1:14" s="1" customFormat="1" ht="15" customHeight="1" x14ac:dyDescent="0.25">
      <c r="A2" s="351" t="s">
        <v>233</v>
      </c>
      <c r="B2" s="351"/>
      <c r="C2" s="351"/>
      <c r="D2" s="351"/>
      <c r="E2" s="351"/>
      <c r="F2" s="351"/>
      <c r="G2" s="351"/>
      <c r="H2" s="351"/>
      <c r="I2" s="351"/>
      <c r="J2" s="351"/>
      <c r="K2" s="351"/>
      <c r="L2" s="351"/>
      <c r="M2" s="351"/>
      <c r="N2" s="351"/>
    </row>
    <row r="3" spans="1:14" x14ac:dyDescent="0.25">
      <c r="F3" s="213"/>
      <c r="H3" s="213"/>
      <c r="J3" s="213"/>
    </row>
    <row r="4" spans="1:14" ht="18" customHeight="1" x14ac:dyDescent="0.25">
      <c r="A4" s="397" t="s">
        <v>335</v>
      </c>
      <c r="B4" s="398"/>
      <c r="C4" s="409" t="s">
        <v>1</v>
      </c>
      <c r="D4" s="409"/>
      <c r="E4" s="409" t="s">
        <v>336</v>
      </c>
      <c r="F4" s="409"/>
      <c r="G4" s="409"/>
      <c r="H4" s="409"/>
      <c r="I4" s="409" t="s">
        <v>337</v>
      </c>
      <c r="J4" s="409"/>
      <c r="K4" s="409"/>
      <c r="L4" s="409"/>
      <c r="M4" s="409" t="s">
        <v>2</v>
      </c>
      <c r="N4" s="410"/>
    </row>
    <row r="5" spans="1:14" ht="42.6" customHeight="1" x14ac:dyDescent="0.25">
      <c r="A5" s="401"/>
      <c r="B5" s="402"/>
      <c r="C5" s="311" t="s">
        <v>399</v>
      </c>
      <c r="D5" s="311" t="s">
        <v>350</v>
      </c>
      <c r="E5" s="311" t="s">
        <v>399</v>
      </c>
      <c r="F5" s="142" t="s">
        <v>246</v>
      </c>
      <c r="G5" s="311" t="s">
        <v>350</v>
      </c>
      <c r="H5" s="142" t="s">
        <v>246</v>
      </c>
      <c r="I5" s="311" t="s">
        <v>399</v>
      </c>
      <c r="J5" s="142" t="s">
        <v>246</v>
      </c>
      <c r="K5" s="311" t="s">
        <v>350</v>
      </c>
      <c r="L5" s="142" t="s">
        <v>246</v>
      </c>
      <c r="M5" s="311" t="s">
        <v>399</v>
      </c>
      <c r="N5" s="312" t="s">
        <v>350</v>
      </c>
    </row>
    <row r="6" spans="1:14" x14ac:dyDescent="0.25">
      <c r="C6" s="313"/>
      <c r="D6" s="313"/>
      <c r="E6" s="313"/>
      <c r="F6" s="313"/>
      <c r="G6" s="313"/>
      <c r="H6" s="313"/>
      <c r="I6" s="313"/>
      <c r="J6" s="313"/>
      <c r="K6" s="313"/>
      <c r="L6" s="313"/>
      <c r="M6" s="313"/>
      <c r="N6" s="313"/>
    </row>
    <row r="7" spans="1:14" s="259" customFormat="1" x14ac:dyDescent="0.25">
      <c r="B7" s="314" t="s">
        <v>227</v>
      </c>
      <c r="C7" s="315">
        <v>14087093796</v>
      </c>
      <c r="D7" s="315">
        <v>15459250742</v>
      </c>
      <c r="E7" s="315">
        <v>5103309870</v>
      </c>
      <c r="F7" s="316">
        <v>100.00000000000001</v>
      </c>
      <c r="G7" s="315">
        <v>5905853809</v>
      </c>
      <c r="H7" s="316">
        <v>99.999999999999972</v>
      </c>
      <c r="I7" s="315">
        <v>8983783926</v>
      </c>
      <c r="J7" s="316">
        <v>100</v>
      </c>
      <c r="K7" s="315">
        <v>9553396933</v>
      </c>
      <c r="L7" s="316">
        <v>100.00000000000001</v>
      </c>
      <c r="M7" s="317">
        <v>-3880474056</v>
      </c>
      <c r="N7" s="317">
        <v>-3647543124</v>
      </c>
    </row>
    <row r="8" spans="1:14" x14ac:dyDescent="0.25">
      <c r="C8" s="318"/>
      <c r="D8" s="318"/>
      <c r="E8" s="318"/>
      <c r="F8" s="318"/>
      <c r="G8" s="318"/>
      <c r="H8" s="318"/>
      <c r="I8" s="318"/>
      <c r="J8" s="318"/>
      <c r="K8" s="318"/>
      <c r="L8" s="318"/>
      <c r="M8" s="318"/>
      <c r="N8" s="318"/>
    </row>
    <row r="9" spans="1:14" ht="15.6" x14ac:dyDescent="0.25">
      <c r="A9" s="319">
        <v>1</v>
      </c>
      <c r="B9" s="213" t="s">
        <v>338</v>
      </c>
      <c r="C9" s="320">
        <v>6252966515</v>
      </c>
      <c r="D9" s="320">
        <v>7045843196</v>
      </c>
      <c r="E9" s="320">
        <v>2356229613</v>
      </c>
      <c r="F9" s="321">
        <v>46.170616188744191</v>
      </c>
      <c r="G9" s="320">
        <v>2829414572</v>
      </c>
      <c r="H9" s="321">
        <v>47.908645616798403</v>
      </c>
      <c r="I9" s="320">
        <v>3896736902</v>
      </c>
      <c r="J9" s="321">
        <v>43.375229570275394</v>
      </c>
      <c r="K9" s="320">
        <v>4216428624</v>
      </c>
      <c r="L9" s="321">
        <v>44.135386120462798</v>
      </c>
      <c r="M9" s="322">
        <v>-1540507289</v>
      </c>
      <c r="N9" s="322">
        <v>-1387014052</v>
      </c>
    </row>
    <row r="10" spans="1:14" ht="15.6" x14ac:dyDescent="0.25">
      <c r="A10" s="319">
        <v>2</v>
      </c>
      <c r="B10" s="213" t="s">
        <v>339</v>
      </c>
      <c r="C10" s="320">
        <v>3704827359</v>
      </c>
      <c r="D10" s="320">
        <v>3559208708</v>
      </c>
      <c r="E10" s="320">
        <v>914272690</v>
      </c>
      <c r="F10" s="321">
        <v>17.91528857329606</v>
      </c>
      <c r="G10" s="320">
        <v>944246267</v>
      </c>
      <c r="H10" s="321">
        <v>15.988310878285745</v>
      </c>
      <c r="I10" s="320">
        <v>2790554669</v>
      </c>
      <c r="J10" s="321">
        <v>31.062130300394315</v>
      </c>
      <c r="K10" s="320">
        <v>2614962441</v>
      </c>
      <c r="L10" s="321">
        <v>27.372069425559165</v>
      </c>
      <c r="M10" s="322">
        <v>-1876281979</v>
      </c>
      <c r="N10" s="322">
        <v>-1670716174</v>
      </c>
    </row>
    <row r="11" spans="1:14" ht="15.6" x14ac:dyDescent="0.25">
      <c r="A11" s="319">
        <v>3</v>
      </c>
      <c r="B11" s="213" t="s">
        <v>340</v>
      </c>
      <c r="C11" s="320">
        <v>1519009851</v>
      </c>
      <c r="D11" s="320">
        <v>1574142692</v>
      </c>
      <c r="E11" s="320">
        <v>819297838</v>
      </c>
      <c r="F11" s="321">
        <v>16.05424438003017</v>
      </c>
      <c r="G11" s="320">
        <v>989279650</v>
      </c>
      <c r="H11" s="321">
        <v>16.750832004890217</v>
      </c>
      <c r="I11" s="320">
        <v>699712013</v>
      </c>
      <c r="J11" s="321">
        <v>7.7886113330816107</v>
      </c>
      <c r="K11" s="320">
        <v>584863042</v>
      </c>
      <c r="L11" s="321">
        <v>6.1220427257630838</v>
      </c>
      <c r="M11" s="322">
        <v>119585825</v>
      </c>
      <c r="N11" s="322">
        <v>404416608</v>
      </c>
    </row>
    <row r="12" spans="1:14" ht="15.6" x14ac:dyDescent="0.25">
      <c r="A12" s="319">
        <v>4</v>
      </c>
      <c r="B12" s="213" t="s">
        <v>341</v>
      </c>
      <c r="C12" s="320">
        <v>859425339</v>
      </c>
      <c r="D12" s="320">
        <v>902281091</v>
      </c>
      <c r="E12" s="320">
        <v>490433092</v>
      </c>
      <c r="F12" s="321">
        <v>9.6100982400271135</v>
      </c>
      <c r="G12" s="320">
        <v>587711848</v>
      </c>
      <c r="H12" s="321">
        <v>9.951344327290645</v>
      </c>
      <c r="I12" s="320">
        <v>368992247</v>
      </c>
      <c r="J12" s="321">
        <v>4.1073143570617079</v>
      </c>
      <c r="K12" s="320">
        <v>314569243</v>
      </c>
      <c r="L12" s="321">
        <v>3.2927475452568427</v>
      </c>
      <c r="M12" s="322">
        <v>121440845</v>
      </c>
      <c r="N12" s="322">
        <v>273142605</v>
      </c>
    </row>
    <row r="13" spans="1:14" ht="15.6" x14ac:dyDescent="0.25">
      <c r="A13" s="319">
        <v>5</v>
      </c>
      <c r="B13" s="213" t="s">
        <v>353</v>
      </c>
      <c r="C13" s="320">
        <v>310275089</v>
      </c>
      <c r="D13" s="320">
        <v>590934660</v>
      </c>
      <c r="E13" s="320">
        <v>53321756</v>
      </c>
      <c r="F13" s="321">
        <v>1.0448465282003345</v>
      </c>
      <c r="G13" s="320">
        <v>77867420</v>
      </c>
      <c r="H13" s="321">
        <v>1.3184786233844279</v>
      </c>
      <c r="I13" s="320">
        <v>256953333</v>
      </c>
      <c r="J13" s="321">
        <v>2.8601904845056487</v>
      </c>
      <c r="K13" s="320">
        <v>513067240</v>
      </c>
      <c r="L13" s="321">
        <v>5.3705215390740006</v>
      </c>
      <c r="M13" s="322">
        <v>-203631577</v>
      </c>
      <c r="N13" s="322">
        <v>-435199820</v>
      </c>
    </row>
    <row r="14" spans="1:14" ht="15.6" x14ac:dyDescent="0.25">
      <c r="A14" s="319">
        <v>6</v>
      </c>
      <c r="B14" s="213" t="s">
        <v>354</v>
      </c>
      <c r="C14" s="320">
        <v>151697977</v>
      </c>
      <c r="D14" s="320">
        <v>443186872</v>
      </c>
      <c r="E14" s="320">
        <v>33532379</v>
      </c>
      <c r="F14" s="321">
        <v>0.65707119211242415</v>
      </c>
      <c r="G14" s="320">
        <v>32437214</v>
      </c>
      <c r="H14" s="321">
        <v>0.54923834976356078</v>
      </c>
      <c r="I14" s="320">
        <v>118165598</v>
      </c>
      <c r="J14" s="321">
        <v>1.3153210158808086</v>
      </c>
      <c r="K14" s="320">
        <v>410749658</v>
      </c>
      <c r="L14" s="321">
        <v>4.2995142029654421</v>
      </c>
      <c r="M14" s="322">
        <v>-84633219</v>
      </c>
      <c r="N14" s="322">
        <v>-378312444</v>
      </c>
    </row>
    <row r="15" spans="1:14" ht="15.6" x14ac:dyDescent="0.25">
      <c r="A15" s="319">
        <v>7</v>
      </c>
      <c r="B15" s="213" t="s">
        <v>342</v>
      </c>
      <c r="C15" s="320">
        <v>269583335</v>
      </c>
      <c r="D15" s="320">
        <v>341663451</v>
      </c>
      <c r="E15" s="320">
        <v>54815900</v>
      </c>
      <c r="F15" s="321">
        <v>1.0741244681659905</v>
      </c>
      <c r="G15" s="320">
        <v>52732559</v>
      </c>
      <c r="H15" s="321">
        <v>0.89288629054177127</v>
      </c>
      <c r="I15" s="320">
        <v>214767435</v>
      </c>
      <c r="J15" s="321">
        <v>2.3906122049356151</v>
      </c>
      <c r="K15" s="320">
        <v>288930892</v>
      </c>
      <c r="L15" s="321">
        <v>3.0243785956590483</v>
      </c>
      <c r="M15" s="322">
        <v>-159951535</v>
      </c>
      <c r="N15" s="322">
        <v>-236198333</v>
      </c>
    </row>
    <row r="16" spans="1:14" ht="15.6" x14ac:dyDescent="0.25">
      <c r="A16" s="319">
        <v>8</v>
      </c>
      <c r="B16" s="213" t="s">
        <v>355</v>
      </c>
      <c r="C16" s="320">
        <v>261516351</v>
      </c>
      <c r="D16" s="320">
        <v>312108080</v>
      </c>
      <c r="E16" s="320">
        <v>105376814</v>
      </c>
      <c r="F16" s="321">
        <v>2.064871949466788</v>
      </c>
      <c r="G16" s="320">
        <v>96757241</v>
      </c>
      <c r="H16" s="321">
        <v>1.6383277359922201</v>
      </c>
      <c r="I16" s="320">
        <v>156139537</v>
      </c>
      <c r="J16" s="321">
        <v>1.7380152760365932</v>
      </c>
      <c r="K16" s="320">
        <v>215350839</v>
      </c>
      <c r="L16" s="321">
        <v>2.2541807956928945</v>
      </c>
      <c r="M16" s="322">
        <v>-50762723</v>
      </c>
      <c r="N16" s="322">
        <v>-118593598</v>
      </c>
    </row>
    <row r="17" spans="1:14" ht="15.6" x14ac:dyDescent="0.25">
      <c r="A17" s="319">
        <v>9</v>
      </c>
      <c r="B17" s="213" t="s">
        <v>356</v>
      </c>
      <c r="C17" s="320">
        <v>223381881</v>
      </c>
      <c r="D17" s="320">
        <v>201177967</v>
      </c>
      <c r="E17" s="320">
        <v>61670531</v>
      </c>
      <c r="F17" s="321">
        <v>1.2084418264023618</v>
      </c>
      <c r="G17" s="320">
        <v>64503096</v>
      </c>
      <c r="H17" s="321">
        <v>1.0921891751147474</v>
      </c>
      <c r="I17" s="320">
        <v>161711350</v>
      </c>
      <c r="J17" s="321">
        <v>1.8000360575457588</v>
      </c>
      <c r="K17" s="320">
        <v>136674871</v>
      </c>
      <c r="L17" s="321">
        <v>1.4306416027569029</v>
      </c>
      <c r="M17" s="322">
        <v>-100040819</v>
      </c>
      <c r="N17" s="322">
        <v>-72171775</v>
      </c>
    </row>
    <row r="18" spans="1:14" ht="15.6" x14ac:dyDescent="0.25">
      <c r="A18" s="319">
        <v>10</v>
      </c>
      <c r="B18" s="213" t="s">
        <v>357</v>
      </c>
      <c r="C18" s="320">
        <v>190851880</v>
      </c>
      <c r="D18" s="320">
        <v>173170477</v>
      </c>
      <c r="E18" s="320">
        <v>47912503</v>
      </c>
      <c r="F18" s="321">
        <v>0.93885153401433563</v>
      </c>
      <c r="G18" s="320">
        <v>43464123</v>
      </c>
      <c r="H18" s="321">
        <v>0.73594986272373542</v>
      </c>
      <c r="I18" s="320">
        <v>142939377</v>
      </c>
      <c r="J18" s="321">
        <v>1.591082089433592</v>
      </c>
      <c r="K18" s="320">
        <v>129706354</v>
      </c>
      <c r="L18" s="321">
        <v>1.357698784104316</v>
      </c>
      <c r="M18" s="322">
        <v>-95026874</v>
      </c>
      <c r="N18" s="322">
        <v>-86242231</v>
      </c>
    </row>
    <row r="19" spans="1:14" ht="15.6" x14ac:dyDescent="0.25">
      <c r="A19" s="319">
        <v>11</v>
      </c>
      <c r="B19" s="213" t="s">
        <v>358</v>
      </c>
      <c r="C19" s="320">
        <v>91454839</v>
      </c>
      <c r="D19" s="320">
        <v>134157979</v>
      </c>
      <c r="E19" s="320">
        <v>74310746</v>
      </c>
      <c r="F19" s="321">
        <v>1.4561284321933601</v>
      </c>
      <c r="G19" s="320">
        <v>79547411</v>
      </c>
      <c r="H19" s="321">
        <v>1.3469248236178277</v>
      </c>
      <c r="I19" s="320">
        <v>17144093</v>
      </c>
      <c r="J19" s="321">
        <v>0.19083376382621159</v>
      </c>
      <c r="K19" s="320">
        <v>54610568</v>
      </c>
      <c r="L19" s="321">
        <v>0.57163507789946866</v>
      </c>
      <c r="M19" s="322">
        <v>57166653</v>
      </c>
      <c r="N19" s="322">
        <v>24936843</v>
      </c>
    </row>
    <row r="20" spans="1:14" ht="15.6" x14ac:dyDescent="0.25">
      <c r="A20" s="319">
        <v>12</v>
      </c>
      <c r="B20" s="213" t="s">
        <v>359</v>
      </c>
      <c r="C20" s="320">
        <v>99719151</v>
      </c>
      <c r="D20" s="320">
        <v>116074949</v>
      </c>
      <c r="E20" s="320">
        <v>62837675</v>
      </c>
      <c r="F20" s="321">
        <v>1.2313121601608723</v>
      </c>
      <c r="G20" s="320">
        <v>84044165</v>
      </c>
      <c r="H20" s="321">
        <v>1.4230654485880452</v>
      </c>
      <c r="I20" s="320">
        <v>36881476</v>
      </c>
      <c r="J20" s="321">
        <v>0.41053387196080249</v>
      </c>
      <c r="K20" s="320">
        <v>32030784</v>
      </c>
      <c r="L20" s="321">
        <v>0.3352816199791413</v>
      </c>
      <c r="M20" s="322">
        <v>25956199</v>
      </c>
      <c r="N20" s="322">
        <v>52013381</v>
      </c>
    </row>
    <row r="21" spans="1:14" ht="15.6" x14ac:dyDescent="0.25">
      <c r="A21" s="319">
        <v>13</v>
      </c>
      <c r="B21" s="323" t="s">
        <v>360</v>
      </c>
      <c r="C21" s="320">
        <v>13284074</v>
      </c>
      <c r="D21" s="320">
        <v>13341980</v>
      </c>
      <c r="E21" s="320">
        <v>616093</v>
      </c>
      <c r="F21" s="321">
        <v>1.2072419972412924E-2</v>
      </c>
      <c r="G21" s="320">
        <v>598599</v>
      </c>
      <c r="H21" s="321">
        <v>1.0135689425427159E-2</v>
      </c>
      <c r="I21" s="320">
        <v>12667981</v>
      </c>
      <c r="J21" s="321">
        <v>0.14100941323107241</v>
      </c>
      <c r="K21" s="320">
        <v>12743381</v>
      </c>
      <c r="L21" s="321">
        <v>0.13339109731723736</v>
      </c>
      <c r="M21" s="322">
        <v>-12051888</v>
      </c>
      <c r="N21" s="322">
        <v>-12144782</v>
      </c>
    </row>
    <row r="22" spans="1:14" ht="15.6" x14ac:dyDescent="0.25">
      <c r="A22" s="319">
        <v>14</v>
      </c>
      <c r="B22" s="213" t="s">
        <v>351</v>
      </c>
      <c r="C22" s="320">
        <v>27418457</v>
      </c>
      <c r="D22" s="320">
        <v>13089969</v>
      </c>
      <c r="E22" s="320">
        <v>2360795</v>
      </c>
      <c r="F22" s="321">
        <v>4.6260075522319789E-2</v>
      </c>
      <c r="G22" s="320">
        <v>2602480</v>
      </c>
      <c r="H22" s="321">
        <v>4.4066109391906215E-2</v>
      </c>
      <c r="I22" s="320">
        <v>25057662</v>
      </c>
      <c r="J22" s="321">
        <v>0.27892102266040186</v>
      </c>
      <c r="K22" s="320">
        <v>10487489</v>
      </c>
      <c r="L22" s="321">
        <v>0.10977759087737048</v>
      </c>
      <c r="M22" s="322">
        <v>-22696867</v>
      </c>
      <c r="N22" s="322">
        <v>-7885009</v>
      </c>
    </row>
    <row r="23" spans="1:14" ht="15.6" x14ac:dyDescent="0.25">
      <c r="A23" s="319">
        <v>15</v>
      </c>
      <c r="B23" s="213" t="s">
        <v>352</v>
      </c>
      <c r="C23" s="320">
        <v>11227714</v>
      </c>
      <c r="D23" s="320">
        <v>10005021</v>
      </c>
      <c r="E23" s="320">
        <v>5879147</v>
      </c>
      <c r="F23" s="321">
        <v>0.11520262633003707</v>
      </c>
      <c r="G23" s="320">
        <v>3051975</v>
      </c>
      <c r="H23" s="321">
        <v>5.167711729249138E-2</v>
      </c>
      <c r="I23" s="320">
        <v>5348567</v>
      </c>
      <c r="J23" s="321">
        <v>5.9535792980513404E-2</v>
      </c>
      <c r="K23" s="320">
        <v>6953046</v>
      </c>
      <c r="L23" s="321">
        <v>7.2780876255463769E-2</v>
      </c>
      <c r="M23" s="322">
        <v>530580</v>
      </c>
      <c r="N23" s="322">
        <v>-3901071</v>
      </c>
    </row>
    <row r="24" spans="1:14" ht="15.6" x14ac:dyDescent="0.25">
      <c r="A24" s="319">
        <v>16</v>
      </c>
      <c r="B24" s="213" t="s">
        <v>343</v>
      </c>
      <c r="C24" s="320">
        <v>100453984</v>
      </c>
      <c r="D24" s="320">
        <v>28863650</v>
      </c>
      <c r="E24" s="320">
        <v>20442298</v>
      </c>
      <c r="F24" s="321">
        <v>0.40056940536123081</v>
      </c>
      <c r="G24" s="320">
        <v>17595189</v>
      </c>
      <c r="H24" s="321">
        <v>0.29792794689882918</v>
      </c>
      <c r="I24" s="320">
        <v>80011686</v>
      </c>
      <c r="J24" s="321">
        <v>0.89062344618995015</v>
      </c>
      <c r="K24" s="320">
        <v>11268461</v>
      </c>
      <c r="L24" s="321">
        <v>0.11795240037683044</v>
      </c>
      <c r="M24" s="322">
        <v>-59569388</v>
      </c>
      <c r="N24" s="322">
        <v>6326728</v>
      </c>
    </row>
    <row r="25" spans="1:14" x14ac:dyDescent="0.25">
      <c r="A25" s="324"/>
      <c r="B25" s="325"/>
      <c r="C25" s="326"/>
      <c r="D25" s="327"/>
      <c r="E25" s="326"/>
      <c r="F25" s="327"/>
      <c r="G25" s="326"/>
      <c r="H25" s="327"/>
      <c r="I25" s="326"/>
      <c r="J25" s="327"/>
      <c r="K25" s="326"/>
      <c r="L25" s="326"/>
      <c r="M25" s="326"/>
      <c r="N25" s="326"/>
    </row>
    <row r="26" spans="1:14" x14ac:dyDescent="0.25">
      <c r="A26" s="328"/>
      <c r="C26" s="329"/>
      <c r="D26" s="330"/>
      <c r="E26" s="329"/>
      <c r="G26" s="330"/>
      <c r="I26" s="329"/>
      <c r="K26" s="329"/>
      <c r="L26" s="330"/>
      <c r="M26" s="329"/>
      <c r="N26" s="329"/>
    </row>
    <row r="27" spans="1:14" s="171" customFormat="1" ht="12" customHeight="1" x14ac:dyDescent="0.2">
      <c r="A27" s="331" t="s">
        <v>344</v>
      </c>
      <c r="B27" s="232"/>
      <c r="C27" s="232"/>
      <c r="D27" s="232"/>
      <c r="E27" s="232"/>
      <c r="F27" s="232"/>
      <c r="G27" s="304"/>
      <c r="H27" s="304"/>
      <c r="I27" s="304"/>
      <c r="J27" s="304"/>
      <c r="K27" s="304"/>
      <c r="L27" s="304"/>
      <c r="M27" s="332"/>
      <c r="N27" s="332"/>
    </row>
    <row r="28" spans="1:14" x14ac:dyDescent="0.25">
      <c r="A28" s="333" t="s">
        <v>345</v>
      </c>
      <c r="B28" s="334"/>
      <c r="C28" s="332"/>
      <c r="D28" s="332"/>
      <c r="E28" s="332"/>
      <c r="F28" s="335"/>
      <c r="G28" s="332"/>
      <c r="H28" s="335"/>
      <c r="I28" s="332"/>
      <c r="J28" s="335"/>
      <c r="K28" s="332"/>
      <c r="L28" s="335"/>
      <c r="M28" s="332"/>
      <c r="N28" s="332"/>
    </row>
    <row r="29" spans="1:14" x14ac:dyDescent="0.25">
      <c r="A29" s="333" t="s">
        <v>346</v>
      </c>
      <c r="B29" s="334"/>
      <c r="C29" s="332"/>
      <c r="D29" s="332"/>
      <c r="E29" s="332"/>
      <c r="F29" s="335"/>
      <c r="G29" s="332"/>
      <c r="H29" s="335"/>
      <c r="I29" s="332"/>
      <c r="J29" s="335"/>
      <c r="K29" s="332"/>
      <c r="L29" s="335"/>
      <c r="M29" s="332"/>
      <c r="N29" s="332"/>
    </row>
    <row r="30" spans="1:14" x14ac:dyDescent="0.25">
      <c r="A30" s="333" t="s">
        <v>347</v>
      </c>
      <c r="B30" s="334"/>
      <c r="C30" s="332"/>
      <c r="D30" s="332"/>
      <c r="E30" s="332"/>
      <c r="F30" s="335"/>
      <c r="G30" s="332"/>
      <c r="H30" s="335"/>
      <c r="I30" s="332"/>
      <c r="J30" s="335"/>
      <c r="K30" s="332"/>
      <c r="L30" s="335"/>
      <c r="M30" s="332"/>
      <c r="N30" s="332"/>
    </row>
    <row r="31" spans="1:14" x14ac:dyDescent="0.25">
      <c r="A31" s="333" t="s">
        <v>361</v>
      </c>
      <c r="B31" s="336"/>
      <c r="C31" s="337"/>
      <c r="D31" s="337"/>
      <c r="E31" s="337"/>
      <c r="F31" s="337"/>
      <c r="G31" s="337"/>
      <c r="H31" s="337"/>
      <c r="I31" s="337"/>
      <c r="J31" s="337"/>
      <c r="K31" s="337"/>
      <c r="L31" s="337"/>
      <c r="M31" s="337"/>
      <c r="N31" s="337"/>
    </row>
    <row r="32" spans="1:14" ht="12.75" customHeight="1" x14ac:dyDescent="0.25">
      <c r="A32" s="407" t="s">
        <v>362</v>
      </c>
      <c r="B32" s="407"/>
      <c r="C32" s="407"/>
      <c r="D32" s="407"/>
      <c r="E32" s="407"/>
      <c r="F32" s="407"/>
      <c r="G32" s="407"/>
      <c r="H32" s="407"/>
      <c r="I32" s="407"/>
      <c r="J32" s="407"/>
      <c r="K32" s="407"/>
      <c r="L32" s="407"/>
      <c r="M32" s="407"/>
      <c r="N32" s="407"/>
    </row>
    <row r="33" spans="1:14" x14ac:dyDescent="0.25">
      <c r="A33" s="334" t="s">
        <v>348</v>
      </c>
      <c r="B33" s="334"/>
      <c r="C33" s="332"/>
      <c r="D33" s="332"/>
      <c r="E33" s="332"/>
      <c r="F33" s="332"/>
      <c r="G33" s="332"/>
      <c r="H33" s="332"/>
      <c r="I33" s="332"/>
      <c r="J33" s="332"/>
      <c r="K33" s="332"/>
      <c r="L33" s="332"/>
      <c r="M33" s="332"/>
      <c r="N33" s="332"/>
    </row>
    <row r="34" spans="1:14" x14ac:dyDescent="0.25">
      <c r="A34" s="334" t="s">
        <v>363</v>
      </c>
      <c r="B34" s="334"/>
      <c r="C34" s="332"/>
      <c r="D34" s="332"/>
      <c r="E34" s="332"/>
      <c r="F34" s="332"/>
      <c r="G34" s="332"/>
      <c r="H34" s="332"/>
      <c r="I34" s="332"/>
      <c r="J34" s="332"/>
      <c r="K34" s="332"/>
      <c r="L34" s="332"/>
      <c r="M34" s="332"/>
      <c r="N34" s="332"/>
    </row>
    <row r="35" spans="1:14" x14ac:dyDescent="0.25">
      <c r="A35" s="334" t="s">
        <v>364</v>
      </c>
      <c r="B35" s="334"/>
      <c r="C35" s="332"/>
      <c r="D35" s="332"/>
      <c r="E35" s="332"/>
      <c r="F35" s="332"/>
      <c r="G35" s="332"/>
      <c r="H35" s="332"/>
      <c r="I35" s="332"/>
      <c r="J35" s="332"/>
      <c r="K35" s="332"/>
      <c r="L35" s="332"/>
      <c r="M35" s="332"/>
      <c r="N35" s="332"/>
    </row>
    <row r="36" spans="1:14" s="339" customFormat="1" ht="11.4" x14ac:dyDescent="0.2">
      <c r="A36" s="333" t="s">
        <v>365</v>
      </c>
      <c r="B36" s="338"/>
      <c r="C36" s="338"/>
      <c r="D36" s="338"/>
      <c r="E36" s="338"/>
      <c r="F36" s="338"/>
      <c r="G36" s="338"/>
      <c r="H36" s="338"/>
      <c r="I36" s="338"/>
      <c r="J36" s="338"/>
      <c r="K36" s="338"/>
      <c r="L36" s="338"/>
      <c r="M36" s="338"/>
      <c r="N36" s="338"/>
    </row>
    <row r="37" spans="1:14" x14ac:dyDescent="0.25">
      <c r="A37" s="334" t="s">
        <v>366</v>
      </c>
      <c r="B37" s="334"/>
      <c r="C37" s="332"/>
      <c r="D37" s="332"/>
      <c r="E37" s="332"/>
      <c r="F37" s="335"/>
      <c r="G37" s="332"/>
      <c r="H37" s="335"/>
      <c r="I37" s="332"/>
      <c r="J37" s="335"/>
      <c r="K37" s="332"/>
      <c r="L37" s="335"/>
      <c r="M37" s="332"/>
      <c r="N37" s="332"/>
    </row>
    <row r="38" spans="1:14" x14ac:dyDescent="0.25">
      <c r="A38" s="334" t="s">
        <v>367</v>
      </c>
      <c r="B38" s="334"/>
      <c r="C38" s="332"/>
      <c r="D38" s="332"/>
      <c r="E38" s="332"/>
      <c r="F38" s="335"/>
      <c r="G38" s="332"/>
      <c r="H38" s="335"/>
      <c r="I38" s="332"/>
      <c r="J38" s="335"/>
      <c r="K38" s="332"/>
      <c r="L38" s="335"/>
      <c r="M38" s="332"/>
      <c r="N38" s="332"/>
    </row>
    <row r="39" spans="1:14" s="323" customFormat="1" x14ac:dyDescent="0.25">
      <c r="A39" s="407" t="s">
        <v>368</v>
      </c>
      <c r="B39" s="407"/>
      <c r="C39" s="407"/>
      <c r="D39" s="407"/>
      <c r="E39" s="407"/>
      <c r="F39" s="407"/>
      <c r="G39" s="407"/>
      <c r="H39" s="407"/>
      <c r="I39" s="407"/>
      <c r="J39" s="407"/>
      <c r="K39" s="407"/>
      <c r="L39" s="407"/>
      <c r="M39" s="407"/>
      <c r="N39" s="407"/>
    </row>
    <row r="40" spans="1:14" s="340" customFormat="1" x14ac:dyDescent="0.25">
      <c r="A40" s="348" t="s">
        <v>369</v>
      </c>
      <c r="B40" s="348"/>
      <c r="C40" s="349"/>
      <c r="D40" s="349"/>
      <c r="E40" s="349"/>
      <c r="F40" s="350"/>
      <c r="G40" s="349"/>
      <c r="H40" s="350"/>
      <c r="I40" s="349"/>
      <c r="J40" s="350"/>
      <c r="K40" s="349"/>
      <c r="L40" s="350"/>
      <c r="M40" s="349"/>
      <c r="N40" s="349"/>
    </row>
    <row r="41" spans="1:14" s="341" customFormat="1" ht="12.75" customHeight="1" x14ac:dyDescent="0.25">
      <c r="A41" s="407" t="s">
        <v>370</v>
      </c>
      <c r="B41" s="407"/>
      <c r="C41" s="407"/>
      <c r="D41" s="407"/>
      <c r="E41" s="407"/>
      <c r="F41" s="407"/>
      <c r="G41" s="407"/>
      <c r="H41" s="407"/>
      <c r="I41" s="407"/>
      <c r="J41" s="407"/>
      <c r="K41" s="407"/>
      <c r="L41" s="407"/>
      <c r="M41" s="407"/>
      <c r="N41" s="407"/>
    </row>
    <row r="42" spans="1:14" s="339" customFormat="1" ht="11.4" x14ac:dyDescent="0.2">
      <c r="A42" s="333" t="s">
        <v>349</v>
      </c>
      <c r="B42" s="342"/>
      <c r="C42" s="343"/>
      <c r="D42" s="343"/>
      <c r="E42" s="343"/>
      <c r="F42" s="343"/>
      <c r="G42" s="343"/>
      <c r="H42" s="343"/>
      <c r="I42" s="343"/>
      <c r="J42" s="343"/>
      <c r="K42" s="343"/>
      <c r="L42" s="343"/>
      <c r="M42" s="343"/>
      <c r="N42" s="343"/>
    </row>
    <row r="43" spans="1:14" s="2" customFormat="1" ht="11.4" x14ac:dyDescent="0.2">
      <c r="A43" s="133" t="s">
        <v>262</v>
      </c>
      <c r="B43" s="134"/>
      <c r="C43" s="344"/>
      <c r="D43" s="345"/>
      <c r="E43" s="344"/>
      <c r="F43" s="345"/>
      <c r="G43" s="346"/>
      <c r="H43" s="345"/>
      <c r="I43" s="345"/>
      <c r="J43" s="345"/>
      <c r="K43" s="345"/>
      <c r="L43" s="345"/>
      <c r="M43" s="345"/>
      <c r="N43" s="345"/>
    </row>
    <row r="44" spans="1:14" s="339" customFormat="1" ht="11.4" x14ac:dyDescent="0.2">
      <c r="A44" s="347" t="s">
        <v>235</v>
      </c>
      <c r="B44" s="342"/>
      <c r="C44" s="343"/>
      <c r="D44" s="343"/>
      <c r="E44" s="343"/>
      <c r="F44" s="343"/>
      <c r="G44" s="343"/>
      <c r="H44" s="343"/>
      <c r="I44" s="343"/>
      <c r="J44" s="343"/>
      <c r="K44" s="343"/>
      <c r="L44" s="343"/>
      <c r="M44" s="343"/>
      <c r="N44" s="343"/>
    </row>
    <row r="45" spans="1:14" s="6" customFormat="1" ht="11.4" x14ac:dyDescent="0.2">
      <c r="A45" s="133" t="s">
        <v>236</v>
      </c>
    </row>
    <row r="46" spans="1:14" s="164" customFormat="1" ht="12.75" customHeight="1" x14ac:dyDescent="0.2">
      <c r="A46" s="160" t="s">
        <v>323</v>
      </c>
      <c r="B46" s="84"/>
      <c r="C46" s="85"/>
      <c r="D46" s="176"/>
      <c r="E46" s="177"/>
      <c r="F46" s="176"/>
      <c r="G46" s="178"/>
    </row>
    <row r="47" spans="1:14" s="165" customFormat="1" ht="12.75" customHeight="1" x14ac:dyDescent="0.25">
      <c r="A47" s="134" t="s">
        <v>238</v>
      </c>
      <c r="B47" s="2"/>
      <c r="C47" s="86"/>
      <c r="D47" s="161"/>
      <c r="E47" s="162"/>
      <c r="F47" s="161"/>
      <c r="G47" s="163"/>
      <c r="H47" s="164"/>
    </row>
    <row r="48" spans="1:14" x14ac:dyDescent="0.25">
      <c r="F48" s="213"/>
      <c r="H48" s="213"/>
      <c r="J48" s="213"/>
    </row>
    <row r="50" spans="12:12" x14ac:dyDescent="0.25">
      <c r="L50" s="330"/>
    </row>
    <row r="51" spans="12:12" x14ac:dyDescent="0.25">
      <c r="L51" s="330"/>
    </row>
    <row r="52" spans="12:12" x14ac:dyDescent="0.25">
      <c r="L52" s="330"/>
    </row>
    <row r="57" spans="12:12" x14ac:dyDescent="0.25">
      <c r="L57" s="330"/>
    </row>
    <row r="58" spans="12:12" x14ac:dyDescent="0.25">
      <c r="L58" s="330"/>
    </row>
    <row r="59" spans="12:12" x14ac:dyDescent="0.25">
      <c r="L59" s="330"/>
    </row>
    <row r="60" spans="12:12" x14ac:dyDescent="0.25">
      <c r="L60" s="330"/>
    </row>
    <row r="61" spans="12:12" x14ac:dyDescent="0.25">
      <c r="L61" s="330"/>
    </row>
    <row r="63" spans="12:12" x14ac:dyDescent="0.25">
      <c r="L63" s="330"/>
    </row>
  </sheetData>
  <mergeCells count="10">
    <mergeCell ref="A41:N41"/>
    <mergeCell ref="A32:N32"/>
    <mergeCell ref="A39:N39"/>
    <mergeCell ref="A1:N1"/>
    <mergeCell ref="A2:N2"/>
    <mergeCell ref="A4:B5"/>
    <mergeCell ref="C4:D4"/>
    <mergeCell ref="E4:H4"/>
    <mergeCell ref="I4:L4"/>
    <mergeCell ref="M4:N4"/>
  </mergeCells>
  <pageMargins left="0.19685039370078741" right="0.19685039370078741" top="0.3543307086614173" bottom="0.3543307086614173"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06D80-F13D-4766-9573-004D4A0DC834}">
  <sheetPr>
    <pageSetUpPr fitToPage="1"/>
  </sheetPr>
  <dimension ref="A1:F45"/>
  <sheetViews>
    <sheetView workbookViewId="0">
      <selection activeCell="G30" sqref="G30"/>
    </sheetView>
  </sheetViews>
  <sheetFormatPr defaultColWidth="11" defaultRowHeight="13.2" x14ac:dyDescent="0.25"/>
  <cols>
    <col min="1" max="1" width="44.33203125" style="1" bestFit="1" customWidth="1"/>
    <col min="2" max="3" width="20" style="1" customWidth="1"/>
    <col min="4" max="4" width="16.6640625" style="1" customWidth="1"/>
    <col min="5" max="6" width="16.88671875" style="1" bestFit="1" customWidth="1"/>
    <col min="7" max="16384" width="11" style="1"/>
  </cols>
  <sheetData>
    <row r="1" spans="1:4" x14ac:dyDescent="0.25">
      <c r="A1" s="351" t="s">
        <v>241</v>
      </c>
      <c r="B1" s="351"/>
      <c r="C1" s="351"/>
      <c r="D1" s="351"/>
    </row>
    <row r="2" spans="1:4" x14ac:dyDescent="0.25">
      <c r="A2" s="351" t="s">
        <v>233</v>
      </c>
      <c r="B2" s="351"/>
      <c r="C2" s="351"/>
      <c r="D2" s="351"/>
    </row>
    <row r="3" spans="1:4" x14ac:dyDescent="0.25">
      <c r="A3" s="55"/>
      <c r="B3" s="7"/>
      <c r="C3" s="7"/>
      <c r="D3" s="7"/>
    </row>
    <row r="4" spans="1:4" s="29" customFormat="1" x14ac:dyDescent="0.25">
      <c r="A4" s="352" t="s">
        <v>0</v>
      </c>
      <c r="B4" s="353" t="s">
        <v>4</v>
      </c>
      <c r="C4" s="354" t="s">
        <v>3</v>
      </c>
      <c r="D4" s="355" t="s">
        <v>234</v>
      </c>
    </row>
    <row r="5" spans="1:4" s="29" customFormat="1" x14ac:dyDescent="0.25">
      <c r="A5" s="352"/>
      <c r="B5" s="353"/>
      <c r="C5" s="354"/>
      <c r="D5" s="355"/>
    </row>
    <row r="6" spans="1:4" s="29" customFormat="1" x14ac:dyDescent="0.25">
      <c r="A6" s="352"/>
      <c r="B6" s="353"/>
      <c r="C6" s="354"/>
      <c r="D6" s="355"/>
    </row>
    <row r="7" spans="1:4" x14ac:dyDescent="0.25">
      <c r="A7" s="352"/>
      <c r="B7" s="122" t="s">
        <v>6</v>
      </c>
      <c r="C7" s="122" t="s">
        <v>7</v>
      </c>
      <c r="D7" s="123" t="s">
        <v>8</v>
      </c>
    </row>
    <row r="8" spans="1:4" x14ac:dyDescent="0.25">
      <c r="A8" s="124"/>
      <c r="B8" s="125"/>
      <c r="C8" s="125"/>
      <c r="D8" s="125"/>
    </row>
    <row r="9" spans="1:4" x14ac:dyDescent="0.25">
      <c r="A9" s="124">
        <v>2022</v>
      </c>
      <c r="B9" s="125"/>
      <c r="C9" s="125"/>
      <c r="D9" s="125"/>
    </row>
    <row r="10" spans="1:4" x14ac:dyDescent="0.25">
      <c r="A10" s="126" t="s">
        <v>14</v>
      </c>
      <c r="B10" s="127">
        <v>10559012524</v>
      </c>
      <c r="C10" s="127">
        <v>10559012524</v>
      </c>
      <c r="D10" s="128">
        <v>25.332311112868911</v>
      </c>
    </row>
    <row r="11" spans="1:4" x14ac:dyDescent="0.25">
      <c r="A11" s="126" t="s">
        <v>15</v>
      </c>
      <c r="B11" s="127">
        <v>10185728978</v>
      </c>
      <c r="C11" s="127">
        <v>20744741502</v>
      </c>
      <c r="D11" s="128">
        <v>26.304120815833599</v>
      </c>
    </row>
    <row r="12" spans="1:4" x14ac:dyDescent="0.25">
      <c r="A12" s="126" t="s">
        <v>16</v>
      </c>
      <c r="B12" s="127">
        <v>11768488512</v>
      </c>
      <c r="C12" s="127">
        <v>32513230014</v>
      </c>
      <c r="D12" s="128">
        <v>23.448240978732393</v>
      </c>
    </row>
    <row r="13" spans="1:4" x14ac:dyDescent="0.25">
      <c r="A13" s="126" t="s">
        <v>17</v>
      </c>
      <c r="B13" s="127">
        <v>11462843204</v>
      </c>
      <c r="C13" s="127">
        <v>43976073218</v>
      </c>
      <c r="D13" s="128">
        <v>29.105332350098223</v>
      </c>
    </row>
    <row r="14" spans="1:4" x14ac:dyDescent="0.25">
      <c r="A14" s="126" t="s">
        <v>18</v>
      </c>
      <c r="B14" s="127">
        <v>11879476170</v>
      </c>
      <c r="C14" s="127">
        <v>55855549388</v>
      </c>
      <c r="D14" s="128">
        <v>30.233928854713945</v>
      </c>
    </row>
    <row r="15" spans="1:4" x14ac:dyDescent="0.25">
      <c r="A15" s="126" t="s">
        <v>19</v>
      </c>
      <c r="B15" s="127">
        <v>12521684502</v>
      </c>
      <c r="C15" s="127">
        <v>68377233890</v>
      </c>
      <c r="D15" s="128">
        <v>26.393756234345901</v>
      </c>
    </row>
    <row r="16" spans="1:4" x14ac:dyDescent="0.25">
      <c r="A16" s="126" t="s">
        <v>20</v>
      </c>
      <c r="B16" s="127">
        <v>12214997745</v>
      </c>
      <c r="C16" s="127">
        <v>80592231635</v>
      </c>
      <c r="D16" s="128">
        <v>22.259556159412863</v>
      </c>
    </row>
    <row r="17" spans="1:4" x14ac:dyDescent="0.25">
      <c r="A17" s="126" t="s">
        <v>21</v>
      </c>
      <c r="B17" s="127">
        <v>12455327530</v>
      </c>
      <c r="C17" s="127">
        <v>93047559165</v>
      </c>
      <c r="D17" s="128">
        <v>26.442027450419324</v>
      </c>
    </row>
    <row r="18" spans="1:4" x14ac:dyDescent="0.25">
      <c r="A18" s="126" t="s">
        <v>22</v>
      </c>
      <c r="B18" s="127">
        <v>12011514095</v>
      </c>
      <c r="C18" s="127">
        <v>105059073260</v>
      </c>
      <c r="D18" s="128">
        <v>14.401707780060779</v>
      </c>
    </row>
    <row r="19" spans="1:4" x14ac:dyDescent="0.25">
      <c r="A19" s="126" t="s">
        <v>23</v>
      </c>
      <c r="B19" s="127">
        <v>11024213329</v>
      </c>
      <c r="C19" s="127">
        <v>116083286589</v>
      </c>
      <c r="D19" s="128">
        <v>7.7144077496904551</v>
      </c>
    </row>
    <row r="20" spans="1:4" x14ac:dyDescent="0.25">
      <c r="A20" s="126" t="s">
        <v>24</v>
      </c>
      <c r="B20" s="127">
        <v>10817610608</v>
      </c>
      <c r="C20" s="127">
        <v>126900897197</v>
      </c>
      <c r="D20" s="128">
        <v>-1.5164285285667933</v>
      </c>
    </row>
    <row r="21" spans="1:4" x14ac:dyDescent="0.25">
      <c r="A21" s="126" t="s">
        <v>25</v>
      </c>
      <c r="B21" s="127">
        <v>10320213270</v>
      </c>
      <c r="C21" s="127">
        <v>137221110467</v>
      </c>
      <c r="D21" s="128">
        <v>-9.4374881636058454</v>
      </c>
    </row>
    <row r="22" spans="1:4" x14ac:dyDescent="0.25">
      <c r="A22" s="124"/>
      <c r="B22" s="125"/>
      <c r="C22" s="125"/>
      <c r="D22" s="125"/>
    </row>
    <row r="23" spans="1:4" x14ac:dyDescent="0.25">
      <c r="A23" s="124">
        <v>2023</v>
      </c>
      <c r="B23" s="125"/>
      <c r="C23" s="125"/>
      <c r="D23" s="125"/>
    </row>
    <row r="24" spans="1:4" ht="15.6" x14ac:dyDescent="0.25">
      <c r="A24" s="126" t="s">
        <v>239</v>
      </c>
      <c r="B24" s="127">
        <v>10997865701</v>
      </c>
      <c r="C24" s="127">
        <v>10997865701</v>
      </c>
      <c r="D24" s="128">
        <v>4.1561952502898736</v>
      </c>
    </row>
    <row r="25" spans="1:4" ht="15.6" x14ac:dyDescent="0.25">
      <c r="A25" s="126" t="s">
        <v>373</v>
      </c>
      <c r="B25" s="127">
        <v>8983783926</v>
      </c>
      <c r="C25" s="127">
        <v>19981649627</v>
      </c>
      <c r="D25" s="128">
        <v>-11.800285032088153</v>
      </c>
    </row>
    <row r="26" spans="1:4" ht="15.6" x14ac:dyDescent="0.25">
      <c r="A26" s="126" t="s">
        <v>374</v>
      </c>
      <c r="B26" s="127">
        <v>11631806573</v>
      </c>
      <c r="C26" s="127">
        <v>31613456200</v>
      </c>
      <c r="D26" s="128">
        <v>-1.1614230566706074</v>
      </c>
    </row>
    <row r="27" spans="1:4" ht="15.6" x14ac:dyDescent="0.25">
      <c r="A27" s="126" t="s">
        <v>375</v>
      </c>
      <c r="B27" s="127">
        <v>9748473899</v>
      </c>
      <c r="C27" s="127">
        <v>41361930099</v>
      </c>
      <c r="D27" s="128">
        <v>-14.955882013650545</v>
      </c>
    </row>
    <row r="28" spans="1:4" ht="15.6" x14ac:dyDescent="0.25">
      <c r="A28" s="126" t="s">
        <v>376</v>
      </c>
      <c r="B28" s="127">
        <v>10932619737</v>
      </c>
      <c r="C28" s="127">
        <v>52294549836</v>
      </c>
      <c r="D28" s="128">
        <v>-7.9705234427015936</v>
      </c>
    </row>
    <row r="29" spans="1:4" ht="15.6" x14ac:dyDescent="0.25">
      <c r="A29" s="126" t="s">
        <v>377</v>
      </c>
      <c r="B29" s="127">
        <v>10667010906</v>
      </c>
      <c r="C29" s="127">
        <v>62961560742</v>
      </c>
      <c r="D29" s="128">
        <v>-14.811694031292399</v>
      </c>
    </row>
    <row r="30" spans="1:4" ht="15.6" x14ac:dyDescent="0.25">
      <c r="A30" s="126" t="s">
        <v>378</v>
      </c>
      <c r="B30" s="127">
        <v>10370216547</v>
      </c>
      <c r="C30" s="127">
        <v>73331777289</v>
      </c>
      <c r="D30" s="128">
        <v>-15.102591392250808</v>
      </c>
    </row>
    <row r="31" spans="1:4" ht="15.6" x14ac:dyDescent="0.25">
      <c r="A31" s="126" t="s">
        <v>379</v>
      </c>
      <c r="B31" s="127">
        <v>10834744887</v>
      </c>
      <c r="C31" s="127">
        <v>84166522176</v>
      </c>
      <c r="D31" s="128">
        <v>-13.011160397802879</v>
      </c>
    </row>
    <row r="32" spans="1:4" ht="15.6" x14ac:dyDescent="0.25">
      <c r="A32" s="126" t="s">
        <v>380</v>
      </c>
      <c r="B32" s="127">
        <v>10320241450</v>
      </c>
      <c r="C32" s="127">
        <v>94486763626</v>
      </c>
      <c r="D32" s="128">
        <v>-14.080428425788726</v>
      </c>
    </row>
    <row r="33" spans="1:6" ht="15.6" x14ac:dyDescent="0.25">
      <c r="A33" s="126" t="s">
        <v>381</v>
      </c>
      <c r="B33" s="127">
        <v>10759413457</v>
      </c>
      <c r="C33" s="127">
        <v>105246177083</v>
      </c>
      <c r="D33" s="128">
        <v>-2.4019842876536579</v>
      </c>
    </row>
    <row r="34" spans="1:6" ht="15.6" x14ac:dyDescent="0.25">
      <c r="A34" s="126" t="s">
        <v>382</v>
      </c>
      <c r="B34" s="127">
        <v>11000525900</v>
      </c>
      <c r="C34" s="127">
        <v>116246702983</v>
      </c>
      <c r="D34" s="128">
        <v>1.6909029047942337</v>
      </c>
    </row>
    <row r="35" spans="1:6" ht="15.6" x14ac:dyDescent="0.25">
      <c r="A35" s="126" t="s">
        <v>383</v>
      </c>
      <c r="B35" s="127">
        <v>9962501888</v>
      </c>
      <c r="C35" s="127">
        <v>126209204871</v>
      </c>
      <c r="D35" s="128">
        <v>-3.4661239321462256</v>
      </c>
    </row>
    <row r="36" spans="1:6" x14ac:dyDescent="0.25">
      <c r="A36" s="124"/>
      <c r="B36" s="125"/>
      <c r="C36" s="125"/>
      <c r="D36" s="125"/>
    </row>
    <row r="37" spans="1:6" x14ac:dyDescent="0.25">
      <c r="A37" s="124">
        <v>2024</v>
      </c>
      <c r="B37" s="125"/>
      <c r="C37" s="125"/>
      <c r="D37" s="125"/>
    </row>
    <row r="38" spans="1:6" ht="15.6" x14ac:dyDescent="0.25">
      <c r="A38" s="126" t="s">
        <v>239</v>
      </c>
      <c r="B38" s="127">
        <v>10325910976</v>
      </c>
      <c r="C38" s="127">
        <v>10325910976</v>
      </c>
      <c r="D38" s="128">
        <v>-6.1098647980298733</v>
      </c>
      <c r="F38" s="27"/>
    </row>
    <row r="39" spans="1:6" ht="15.6" x14ac:dyDescent="0.25">
      <c r="A39" s="126" t="s">
        <v>240</v>
      </c>
      <c r="B39" s="127">
        <v>9553396933</v>
      </c>
      <c r="C39" s="127">
        <v>19879307909</v>
      </c>
      <c r="D39" s="128">
        <v>6.3404575587741041</v>
      </c>
      <c r="F39" s="27"/>
    </row>
    <row r="40" spans="1:6" x14ac:dyDescent="0.25">
      <c r="A40" s="130"/>
      <c r="B40" s="131"/>
      <c r="C40" s="131"/>
      <c r="D40" s="131"/>
    </row>
    <row r="41" spans="1:6" x14ac:dyDescent="0.25">
      <c r="A41" s="26"/>
      <c r="B41" s="132"/>
      <c r="C41" s="132"/>
      <c r="D41" s="132"/>
    </row>
    <row r="42" spans="1:6" s="6" customFormat="1" ht="11.4" x14ac:dyDescent="0.2">
      <c r="A42" s="133" t="s">
        <v>235</v>
      </c>
    </row>
    <row r="43" spans="1:6" s="6" customFormat="1" ht="11.4" x14ac:dyDescent="0.2">
      <c r="A43" s="133" t="s">
        <v>236</v>
      </c>
    </row>
    <row r="44" spans="1:6" s="6" customFormat="1" ht="11.4" x14ac:dyDescent="0.2">
      <c r="A44" s="134" t="s">
        <v>237</v>
      </c>
      <c r="B44" s="135"/>
      <c r="C44" s="135"/>
    </row>
    <row r="45" spans="1:6" s="6" customFormat="1" ht="11.4" x14ac:dyDescent="0.2">
      <c r="A45" s="83" t="s">
        <v>238</v>
      </c>
    </row>
  </sheetData>
  <mergeCells count="6">
    <mergeCell ref="A1:D1"/>
    <mergeCell ref="A2:D2"/>
    <mergeCell ref="A4:A7"/>
    <mergeCell ref="B4:B6"/>
    <mergeCell ref="C4:C6"/>
    <mergeCell ref="D4:D6"/>
  </mergeCells>
  <pageMargins left="0.19685039370078741" right="0.19685039370078741" top="0.3543307086614173" bottom="0.3543307086614173" header="0.31496062992125984" footer="0.31496062992125984"/>
  <pageSetup paperSize="9" scale="9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E7150-9A00-4391-8080-5584AAA87C62}">
  <sheetPr>
    <pageSetUpPr fitToPage="1"/>
  </sheetPr>
  <dimension ref="A1:F45"/>
  <sheetViews>
    <sheetView workbookViewId="0">
      <selection activeCell="F28" sqref="F28"/>
    </sheetView>
  </sheetViews>
  <sheetFormatPr defaultColWidth="11" defaultRowHeight="13.2" x14ac:dyDescent="0.25"/>
  <cols>
    <col min="1" max="1" width="44.33203125" style="1" bestFit="1" customWidth="1"/>
    <col min="2" max="3" width="20" style="1" customWidth="1"/>
    <col min="4" max="4" width="16.6640625" style="1" customWidth="1"/>
    <col min="5" max="6" width="16.88671875" style="1" bestFit="1" customWidth="1"/>
    <col min="7" max="16384" width="11" style="1"/>
  </cols>
  <sheetData>
    <row r="1" spans="1:4" x14ac:dyDescent="0.25">
      <c r="A1" s="351" t="s">
        <v>242</v>
      </c>
      <c r="B1" s="351"/>
      <c r="C1" s="351"/>
      <c r="D1" s="351"/>
    </row>
    <row r="2" spans="1:4" x14ac:dyDescent="0.25">
      <c r="A2" s="351" t="s">
        <v>233</v>
      </c>
      <c r="B2" s="351"/>
      <c r="C2" s="351"/>
      <c r="D2" s="351"/>
    </row>
    <row r="3" spans="1:4" x14ac:dyDescent="0.25">
      <c r="A3" s="55"/>
      <c r="B3" s="7"/>
      <c r="C3" s="7"/>
      <c r="D3" s="7"/>
    </row>
    <row r="4" spans="1:4" s="29" customFormat="1" x14ac:dyDescent="0.25">
      <c r="A4" s="352" t="s">
        <v>0</v>
      </c>
      <c r="B4" s="353" t="s">
        <v>5</v>
      </c>
      <c r="C4" s="354" t="s">
        <v>3</v>
      </c>
      <c r="D4" s="355" t="s">
        <v>234</v>
      </c>
    </row>
    <row r="5" spans="1:4" s="29" customFormat="1" x14ac:dyDescent="0.25">
      <c r="A5" s="352"/>
      <c r="B5" s="353"/>
      <c r="C5" s="354"/>
      <c r="D5" s="355"/>
    </row>
    <row r="6" spans="1:4" s="29" customFormat="1" x14ac:dyDescent="0.25">
      <c r="A6" s="352"/>
      <c r="B6" s="353"/>
      <c r="C6" s="354"/>
      <c r="D6" s="355"/>
    </row>
    <row r="7" spans="1:4" x14ac:dyDescent="0.25">
      <c r="A7" s="352"/>
      <c r="B7" s="122" t="s">
        <v>6</v>
      </c>
      <c r="C7" s="122" t="s">
        <v>7</v>
      </c>
      <c r="D7" s="123" t="s">
        <v>8</v>
      </c>
    </row>
    <row r="8" spans="1:4" x14ac:dyDescent="0.25">
      <c r="A8" s="124"/>
      <c r="B8" s="125"/>
      <c r="C8" s="125"/>
      <c r="D8" s="125"/>
    </row>
    <row r="9" spans="1:4" x14ac:dyDescent="0.25">
      <c r="A9" s="124">
        <v>2022</v>
      </c>
      <c r="B9" s="125"/>
      <c r="C9" s="125"/>
      <c r="D9" s="125"/>
    </row>
    <row r="10" spans="1:4" x14ac:dyDescent="0.25">
      <c r="A10" s="126" t="s">
        <v>14</v>
      </c>
      <c r="B10" s="127">
        <v>6082155906</v>
      </c>
      <c r="C10" s="127">
        <v>6082155906</v>
      </c>
      <c r="D10" s="128">
        <v>9.6001606650317317</v>
      </c>
    </row>
    <row r="11" spans="1:4" x14ac:dyDescent="0.25">
      <c r="A11" s="126" t="s">
        <v>15</v>
      </c>
      <c r="B11" s="127">
        <v>6249093649</v>
      </c>
      <c r="C11" s="127">
        <v>12331249555</v>
      </c>
      <c r="D11" s="128">
        <v>16.620738062327177</v>
      </c>
    </row>
    <row r="12" spans="1:4" x14ac:dyDescent="0.25">
      <c r="A12" s="126" t="s">
        <v>16</v>
      </c>
      <c r="B12" s="127">
        <v>7305005678</v>
      </c>
      <c r="C12" s="127">
        <v>19636255233</v>
      </c>
      <c r="D12" s="128">
        <v>7.7587054492669338</v>
      </c>
    </row>
    <row r="13" spans="1:4" x14ac:dyDescent="0.25">
      <c r="A13" s="126" t="s">
        <v>17</v>
      </c>
      <c r="B13" s="127">
        <v>6167575069</v>
      </c>
      <c r="C13" s="127">
        <v>25803830302</v>
      </c>
      <c r="D13" s="128">
        <v>6.6223288987886875</v>
      </c>
    </row>
    <row r="14" spans="1:4" x14ac:dyDescent="0.25">
      <c r="A14" s="126" t="s">
        <v>18</v>
      </c>
      <c r="B14" s="127">
        <v>6355773036</v>
      </c>
      <c r="C14" s="127">
        <v>32159603338</v>
      </c>
      <c r="D14" s="128">
        <v>6.9449018788317662</v>
      </c>
    </row>
    <row r="15" spans="1:4" x14ac:dyDescent="0.25">
      <c r="A15" s="126" t="s">
        <v>19</v>
      </c>
      <c r="B15" s="127">
        <v>6741306840</v>
      </c>
      <c r="C15" s="127">
        <v>38900910178</v>
      </c>
      <c r="D15" s="128">
        <v>2.4799777843006687</v>
      </c>
    </row>
    <row r="16" spans="1:4" x14ac:dyDescent="0.25">
      <c r="A16" s="126" t="s">
        <v>20</v>
      </c>
      <c r="B16" s="127">
        <v>6240312677</v>
      </c>
      <c r="C16" s="127">
        <v>45141222855</v>
      </c>
      <c r="D16" s="128">
        <v>-3.8050638599468223</v>
      </c>
    </row>
    <row r="17" spans="1:4" x14ac:dyDescent="0.25">
      <c r="A17" s="126" t="s">
        <v>21</v>
      </c>
      <c r="B17" s="127">
        <v>6461894622</v>
      </c>
      <c r="C17" s="127">
        <v>51603117477</v>
      </c>
      <c r="D17" s="128">
        <v>-1.2137546726558535</v>
      </c>
    </row>
    <row r="18" spans="1:4" x14ac:dyDescent="0.25">
      <c r="A18" s="126" t="s">
        <v>22</v>
      </c>
      <c r="B18" s="127">
        <v>7249226542</v>
      </c>
      <c r="C18" s="127">
        <v>58852344019</v>
      </c>
      <c r="D18" s="128">
        <v>8.3306523928749812</v>
      </c>
    </row>
    <row r="19" spans="1:4" x14ac:dyDescent="0.25">
      <c r="A19" s="126" t="s">
        <v>23</v>
      </c>
      <c r="B19" s="127">
        <v>7745587600</v>
      </c>
      <c r="C19" s="127">
        <v>66597931619</v>
      </c>
      <c r="D19" s="128">
        <v>20.639645012902719</v>
      </c>
    </row>
    <row r="20" spans="1:4" x14ac:dyDescent="0.25">
      <c r="A20" s="126" t="s">
        <v>24</v>
      </c>
      <c r="B20" s="127">
        <v>7165598582</v>
      </c>
      <c r="C20" s="127">
        <v>73763530201</v>
      </c>
      <c r="D20" s="128">
        <v>14.133912952188732</v>
      </c>
    </row>
    <row r="21" spans="1:4" x14ac:dyDescent="0.25">
      <c r="A21" s="126" t="s">
        <v>25</v>
      </c>
      <c r="B21" s="127">
        <v>5810574831</v>
      </c>
      <c r="C21" s="127">
        <v>79574105032</v>
      </c>
      <c r="D21" s="128">
        <v>-7.4985606082636274</v>
      </c>
    </row>
    <row r="22" spans="1:4" x14ac:dyDescent="0.25">
      <c r="A22" s="124"/>
      <c r="B22" s="125"/>
      <c r="C22" s="125"/>
      <c r="D22" s="125"/>
    </row>
    <row r="23" spans="1:4" x14ac:dyDescent="0.25">
      <c r="A23" s="124">
        <v>2023</v>
      </c>
      <c r="B23" s="125"/>
      <c r="C23" s="125"/>
      <c r="D23" s="125"/>
    </row>
    <row r="24" spans="1:4" ht="15.6" x14ac:dyDescent="0.25">
      <c r="A24" s="126" t="s">
        <v>239</v>
      </c>
      <c r="B24" s="127">
        <v>5441868335</v>
      </c>
      <c r="C24" s="127">
        <v>5441868335</v>
      </c>
      <c r="D24" s="128">
        <v>-10.527312697926094</v>
      </c>
    </row>
    <row r="25" spans="1:4" ht="15.6" x14ac:dyDescent="0.25">
      <c r="A25" s="126" t="s">
        <v>373</v>
      </c>
      <c r="B25" s="127">
        <v>5103310249</v>
      </c>
      <c r="C25" s="127">
        <v>10545178584</v>
      </c>
      <c r="D25" s="128">
        <v>-18.335193299325127</v>
      </c>
    </row>
    <row r="26" spans="1:4" ht="15.6" x14ac:dyDescent="0.25">
      <c r="A26" s="126" t="s">
        <v>374</v>
      </c>
      <c r="B26" s="127">
        <v>6613626978</v>
      </c>
      <c r="C26" s="127">
        <v>17158805562</v>
      </c>
      <c r="D26" s="128">
        <v>-9.464451233517579</v>
      </c>
    </row>
    <row r="27" spans="1:4" ht="15.6" x14ac:dyDescent="0.25">
      <c r="A27" s="126" t="s">
        <v>375</v>
      </c>
      <c r="B27" s="127">
        <v>4916136337</v>
      </c>
      <c r="C27" s="127">
        <v>22074941899</v>
      </c>
      <c r="D27" s="128">
        <v>-20.290612080104054</v>
      </c>
    </row>
    <row r="28" spans="1:4" ht="15.6" x14ac:dyDescent="0.25">
      <c r="A28" s="126" t="s">
        <v>376</v>
      </c>
      <c r="B28" s="127">
        <v>6530249021</v>
      </c>
      <c r="C28" s="127">
        <v>28605190920</v>
      </c>
      <c r="D28" s="128">
        <v>2.7451575758250524</v>
      </c>
    </row>
    <row r="29" spans="1:4" ht="15.6" x14ac:dyDescent="0.25">
      <c r="A29" s="126" t="s">
        <v>377</v>
      </c>
      <c r="B29" s="127">
        <v>6730742189</v>
      </c>
      <c r="C29" s="127">
        <v>35335933109</v>
      </c>
      <c r="D29" s="128">
        <v>-0.15671517779481947</v>
      </c>
    </row>
    <row r="30" spans="1:4" ht="15.6" x14ac:dyDescent="0.25">
      <c r="A30" s="126" t="s">
        <v>378</v>
      </c>
      <c r="B30" s="127">
        <v>6245733365</v>
      </c>
      <c r="C30" s="127">
        <v>41581666474</v>
      </c>
      <c r="D30" s="128">
        <v>8.6865647293277171E-2</v>
      </c>
    </row>
    <row r="31" spans="1:4" ht="15.6" x14ac:dyDescent="0.25">
      <c r="A31" s="126" t="s">
        <v>379</v>
      </c>
      <c r="B31" s="127">
        <v>6729637643</v>
      </c>
      <c r="C31" s="127">
        <v>48311304117</v>
      </c>
      <c r="D31" s="128">
        <v>4.1434136064127269</v>
      </c>
    </row>
    <row r="32" spans="1:4" ht="15.6" x14ac:dyDescent="0.25">
      <c r="A32" s="126" t="s">
        <v>380</v>
      </c>
      <c r="B32" s="127">
        <v>6771929113</v>
      </c>
      <c r="C32" s="127">
        <v>55083233230</v>
      </c>
      <c r="D32" s="128">
        <v>-6.5841152326344243</v>
      </c>
    </row>
    <row r="33" spans="1:6" ht="15.6" x14ac:dyDescent="0.25">
      <c r="A33" s="126" t="s">
        <v>381</v>
      </c>
      <c r="B33" s="127">
        <v>6518428396</v>
      </c>
      <c r="C33" s="127">
        <v>61601661626</v>
      </c>
      <c r="D33" s="128">
        <v>-15.843332583314918</v>
      </c>
    </row>
    <row r="34" spans="1:6" ht="15.6" x14ac:dyDescent="0.25">
      <c r="A34" s="126" t="s">
        <v>382</v>
      </c>
      <c r="B34" s="127">
        <v>6231074725</v>
      </c>
      <c r="C34" s="127">
        <v>67832736351</v>
      </c>
      <c r="D34" s="128">
        <v>-13.041811459373765</v>
      </c>
    </row>
    <row r="35" spans="1:6" ht="15.6" x14ac:dyDescent="0.25">
      <c r="A35" s="126" t="s">
        <v>383</v>
      </c>
      <c r="B35" s="127">
        <v>5784379141</v>
      </c>
      <c r="C35" s="127">
        <v>73617115492</v>
      </c>
      <c r="D35" s="128">
        <v>-0.45082785717246443</v>
      </c>
    </row>
    <row r="36" spans="1:6" x14ac:dyDescent="0.25">
      <c r="A36" s="124"/>
      <c r="B36" s="125"/>
      <c r="C36" s="125"/>
      <c r="D36" s="125"/>
    </row>
    <row r="37" spans="1:6" x14ac:dyDescent="0.25">
      <c r="A37" s="124">
        <v>2024</v>
      </c>
      <c r="B37" s="125"/>
      <c r="C37" s="125"/>
      <c r="D37" s="125"/>
    </row>
    <row r="38" spans="1:6" ht="15.6" x14ac:dyDescent="0.25">
      <c r="A38" s="126" t="s">
        <v>239</v>
      </c>
      <c r="B38" s="127">
        <v>5938323550</v>
      </c>
      <c r="C38" s="127">
        <v>5938323550</v>
      </c>
      <c r="D38" s="129">
        <v>9.1228817832102127</v>
      </c>
      <c r="F38" s="27"/>
    </row>
    <row r="39" spans="1:6" ht="15.6" x14ac:dyDescent="0.25">
      <c r="A39" s="126" t="s">
        <v>240</v>
      </c>
      <c r="B39" s="127">
        <v>5905853809</v>
      </c>
      <c r="C39" s="127">
        <v>11844177359</v>
      </c>
      <c r="D39" s="129">
        <v>15.725941023422196</v>
      </c>
      <c r="F39" s="27"/>
    </row>
    <row r="40" spans="1:6" x14ac:dyDescent="0.25">
      <c r="A40" s="130"/>
      <c r="B40" s="131"/>
      <c r="C40" s="131"/>
      <c r="D40" s="131"/>
    </row>
    <row r="41" spans="1:6" x14ac:dyDescent="0.25">
      <c r="A41" s="26"/>
      <c r="B41" s="132"/>
      <c r="C41" s="132"/>
      <c r="D41" s="132"/>
    </row>
    <row r="42" spans="1:6" s="6" customFormat="1" ht="11.4" x14ac:dyDescent="0.2">
      <c r="A42" s="133" t="s">
        <v>235</v>
      </c>
    </row>
    <row r="43" spans="1:6" s="6" customFormat="1" ht="11.4" x14ac:dyDescent="0.2">
      <c r="A43" s="133" t="s">
        <v>236</v>
      </c>
    </row>
    <row r="44" spans="1:6" s="6" customFormat="1" ht="11.4" x14ac:dyDescent="0.2">
      <c r="A44" s="134" t="s">
        <v>237</v>
      </c>
      <c r="B44" s="135"/>
      <c r="C44" s="135"/>
    </row>
    <row r="45" spans="1:6" s="6" customFormat="1" ht="11.4" x14ac:dyDescent="0.2">
      <c r="A45" s="83" t="s">
        <v>238</v>
      </c>
    </row>
  </sheetData>
  <mergeCells count="6">
    <mergeCell ref="A1:D1"/>
    <mergeCell ref="A2:D2"/>
    <mergeCell ref="A4:A7"/>
    <mergeCell ref="B4:B6"/>
    <mergeCell ref="C4:C6"/>
    <mergeCell ref="D4:D6"/>
  </mergeCells>
  <pageMargins left="0.19685039370078741" right="0.19685039370078741" top="0.3543307086614173" bottom="0.3543307086614173" header="0.31496062992125984" footer="0.31496062992125984"/>
  <pageSetup paperSize="9" scale="9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60BDB-5D7A-4FD5-8E22-5420BAB2F717}">
  <sheetPr>
    <pageSetUpPr fitToPage="1"/>
  </sheetPr>
  <dimension ref="A1:F45"/>
  <sheetViews>
    <sheetView workbookViewId="0">
      <selection activeCell="K32" sqref="K32"/>
    </sheetView>
  </sheetViews>
  <sheetFormatPr defaultColWidth="11" defaultRowHeight="13.2" x14ac:dyDescent="0.25"/>
  <cols>
    <col min="1" max="1" width="44.33203125" style="1" bestFit="1" customWidth="1"/>
    <col min="2" max="3" width="20" style="1" customWidth="1"/>
    <col min="4" max="4" width="16.6640625" style="1" customWidth="1"/>
    <col min="5" max="6" width="16.88671875" style="1" bestFit="1" customWidth="1"/>
    <col min="7" max="16384" width="11" style="1"/>
  </cols>
  <sheetData>
    <row r="1" spans="1:4" x14ac:dyDescent="0.25">
      <c r="A1" s="351" t="s">
        <v>243</v>
      </c>
      <c r="B1" s="351"/>
      <c r="C1" s="351"/>
      <c r="D1" s="351"/>
    </row>
    <row r="2" spans="1:4" x14ac:dyDescent="0.25">
      <c r="A2" s="351" t="s">
        <v>233</v>
      </c>
      <c r="B2" s="351"/>
      <c r="C2" s="351"/>
      <c r="D2" s="351"/>
    </row>
    <row r="3" spans="1:4" x14ac:dyDescent="0.25">
      <c r="A3" s="55"/>
      <c r="B3" s="7"/>
      <c r="C3" s="7"/>
      <c r="D3" s="7"/>
    </row>
    <row r="4" spans="1:4" s="29" customFormat="1" x14ac:dyDescent="0.25">
      <c r="A4" s="352" t="s">
        <v>0</v>
      </c>
      <c r="B4" s="353" t="s">
        <v>2</v>
      </c>
      <c r="C4" s="354" t="s">
        <v>3</v>
      </c>
      <c r="D4" s="355" t="s">
        <v>234</v>
      </c>
    </row>
    <row r="5" spans="1:4" s="29" customFormat="1" x14ac:dyDescent="0.25">
      <c r="A5" s="352"/>
      <c r="B5" s="353"/>
      <c r="C5" s="354"/>
      <c r="D5" s="355"/>
    </row>
    <row r="6" spans="1:4" s="29" customFormat="1" x14ac:dyDescent="0.25">
      <c r="A6" s="352"/>
      <c r="B6" s="353"/>
      <c r="C6" s="354"/>
      <c r="D6" s="355"/>
    </row>
    <row r="7" spans="1:4" x14ac:dyDescent="0.25">
      <c r="A7" s="352"/>
      <c r="B7" s="122" t="s">
        <v>6</v>
      </c>
      <c r="C7" s="122" t="s">
        <v>7</v>
      </c>
      <c r="D7" s="123" t="s">
        <v>8</v>
      </c>
    </row>
    <row r="8" spans="1:4" x14ac:dyDescent="0.25">
      <c r="A8" s="124"/>
      <c r="B8" s="125"/>
      <c r="C8" s="125"/>
      <c r="D8" s="125"/>
    </row>
    <row r="9" spans="1:4" x14ac:dyDescent="0.25">
      <c r="A9" s="124">
        <v>2022</v>
      </c>
      <c r="B9" s="125"/>
      <c r="C9" s="125"/>
      <c r="D9" s="125"/>
    </row>
    <row r="10" spans="1:4" x14ac:dyDescent="0.25">
      <c r="A10" s="126" t="s">
        <v>14</v>
      </c>
      <c r="B10" s="127">
        <v>-4476856618</v>
      </c>
      <c r="C10" s="127">
        <v>-4476856618</v>
      </c>
      <c r="D10" s="128">
        <v>55.694626505528653</v>
      </c>
    </row>
    <row r="11" spans="1:4" x14ac:dyDescent="0.25">
      <c r="A11" s="126" t="s">
        <v>15</v>
      </c>
      <c r="B11" s="127">
        <v>-3936635329</v>
      </c>
      <c r="C11" s="127">
        <v>-8413491947</v>
      </c>
      <c r="D11" s="128">
        <v>45.479550820119471</v>
      </c>
    </row>
    <row r="12" spans="1:4" x14ac:dyDescent="0.25">
      <c r="A12" s="126" t="s">
        <v>16</v>
      </c>
      <c r="B12" s="127">
        <v>-4463482834</v>
      </c>
      <c r="C12" s="127">
        <v>-12876974781</v>
      </c>
      <c r="D12" s="128">
        <v>62.067080504130701</v>
      </c>
    </row>
    <row r="13" spans="1:4" x14ac:dyDescent="0.25">
      <c r="A13" s="126" t="s">
        <v>17</v>
      </c>
      <c r="B13" s="127">
        <v>-5295268135</v>
      </c>
      <c r="C13" s="127">
        <v>-18172242916</v>
      </c>
      <c r="D13" s="128">
        <v>71.136992809218086</v>
      </c>
    </row>
    <row r="14" spans="1:4" x14ac:dyDescent="0.25">
      <c r="A14" s="126" t="s">
        <v>18</v>
      </c>
      <c r="B14" s="127">
        <v>-5523703134</v>
      </c>
      <c r="C14" s="127">
        <v>-23695946050</v>
      </c>
      <c r="D14" s="128">
        <v>73.777340666594739</v>
      </c>
    </row>
    <row r="15" spans="1:4" x14ac:dyDescent="0.25">
      <c r="A15" s="126" t="s">
        <v>19</v>
      </c>
      <c r="B15" s="127">
        <v>-5780377662</v>
      </c>
      <c r="C15" s="127">
        <v>-29476323712</v>
      </c>
      <c r="D15" s="128">
        <v>73.651891057610541</v>
      </c>
    </row>
    <row r="16" spans="1:4" x14ac:dyDescent="0.25">
      <c r="A16" s="126" t="s">
        <v>20</v>
      </c>
      <c r="B16" s="127">
        <v>-5974685068</v>
      </c>
      <c r="C16" s="127">
        <v>-35451008780</v>
      </c>
      <c r="D16" s="128">
        <v>70.516053033871145</v>
      </c>
    </row>
    <row r="17" spans="1:4" x14ac:dyDescent="0.25">
      <c r="A17" s="126" t="s">
        <v>21</v>
      </c>
      <c r="B17" s="127">
        <v>-5993432908</v>
      </c>
      <c r="C17" s="127">
        <v>-41444441688</v>
      </c>
      <c r="D17" s="128">
        <v>81.106962440567031</v>
      </c>
    </row>
    <row r="18" spans="1:4" x14ac:dyDescent="0.25">
      <c r="A18" s="126" t="s">
        <v>22</v>
      </c>
      <c r="B18" s="127">
        <v>-4762287553</v>
      </c>
      <c r="C18" s="127">
        <v>-46206729241</v>
      </c>
      <c r="D18" s="128">
        <v>25.07126604210146</v>
      </c>
    </row>
    <row r="19" spans="1:4" x14ac:dyDescent="0.25">
      <c r="A19" s="126" t="s">
        <v>23</v>
      </c>
      <c r="B19" s="127">
        <v>-3278625729</v>
      </c>
      <c r="C19" s="127">
        <v>-49485354970</v>
      </c>
      <c r="D19" s="128">
        <v>-14.042404306824841</v>
      </c>
    </row>
    <row r="20" spans="1:4" x14ac:dyDescent="0.25">
      <c r="A20" s="126" t="s">
        <v>24</v>
      </c>
      <c r="B20" s="127">
        <v>-3652012026</v>
      </c>
      <c r="C20" s="127">
        <v>-53137366996</v>
      </c>
      <c r="D20" s="128">
        <v>-22.395693649052273</v>
      </c>
    </row>
    <row r="21" spans="1:4" x14ac:dyDescent="0.25">
      <c r="A21" s="126" t="s">
        <v>25</v>
      </c>
      <c r="B21" s="127">
        <v>-4509638439</v>
      </c>
      <c r="C21" s="127">
        <v>-57647005435</v>
      </c>
      <c r="D21" s="128">
        <v>-11.819068036673496</v>
      </c>
    </row>
    <row r="22" spans="1:4" x14ac:dyDescent="0.25">
      <c r="A22" s="124"/>
      <c r="B22" s="125"/>
      <c r="C22" s="125"/>
      <c r="D22" s="125"/>
    </row>
    <row r="23" spans="1:4" x14ac:dyDescent="0.25">
      <c r="A23" s="124">
        <v>2023</v>
      </c>
      <c r="B23" s="125"/>
      <c r="C23" s="125"/>
      <c r="D23" s="125"/>
    </row>
    <row r="24" spans="1:4" ht="15.6" x14ac:dyDescent="0.25">
      <c r="A24" s="126" t="s">
        <v>239</v>
      </c>
      <c r="B24" s="127">
        <v>-5555997366</v>
      </c>
      <c r="C24" s="127">
        <v>-5555997366</v>
      </c>
      <c r="D24" s="128">
        <v>24.104876257620631</v>
      </c>
    </row>
    <row r="25" spans="1:4" ht="15.6" x14ac:dyDescent="0.25">
      <c r="A25" s="126" t="s">
        <v>373</v>
      </c>
      <c r="B25" s="127">
        <v>-3880473677</v>
      </c>
      <c r="C25" s="127">
        <v>-9436471043</v>
      </c>
      <c r="D25" s="128">
        <v>-1.4266409587465279</v>
      </c>
    </row>
    <row r="26" spans="1:4" ht="15.6" x14ac:dyDescent="0.25">
      <c r="A26" s="126" t="s">
        <v>374</v>
      </c>
      <c r="B26" s="127">
        <v>-5018179595</v>
      </c>
      <c r="C26" s="127">
        <v>-14454650638</v>
      </c>
      <c r="D26" s="128">
        <v>12.427442462076232</v>
      </c>
    </row>
    <row r="27" spans="1:4" ht="15.6" x14ac:dyDescent="0.25">
      <c r="A27" s="126" t="s">
        <v>375</v>
      </c>
      <c r="B27" s="127">
        <v>-4832337562</v>
      </c>
      <c r="C27" s="127">
        <v>-19286988200</v>
      </c>
      <c r="D27" s="128">
        <v>-8.7423443194534318</v>
      </c>
    </row>
    <row r="28" spans="1:4" ht="15.6" x14ac:dyDescent="0.25">
      <c r="A28" s="126" t="s">
        <v>376</v>
      </c>
      <c r="B28" s="127">
        <v>-4402370716</v>
      </c>
      <c r="C28" s="127">
        <v>-23689358916</v>
      </c>
      <c r="D28" s="128">
        <v>-20.300374419071744</v>
      </c>
    </row>
    <row r="29" spans="1:4" ht="15.6" x14ac:dyDescent="0.25">
      <c r="A29" s="126" t="s">
        <v>377</v>
      </c>
      <c r="B29" s="127">
        <v>-3936268717</v>
      </c>
      <c r="C29" s="127">
        <v>-27625627633</v>
      </c>
      <c r="D29" s="128">
        <v>-31.902914529670056</v>
      </c>
    </row>
    <row r="30" spans="1:4" ht="15.6" x14ac:dyDescent="0.25">
      <c r="A30" s="126" t="s">
        <v>378</v>
      </c>
      <c r="B30" s="127">
        <v>-4124483182</v>
      </c>
      <c r="C30" s="127">
        <v>-31750110815</v>
      </c>
      <c r="D30" s="128">
        <v>-30.967354177537377</v>
      </c>
    </row>
    <row r="31" spans="1:4" ht="15.6" x14ac:dyDescent="0.25">
      <c r="A31" s="126" t="s">
        <v>379</v>
      </c>
      <c r="B31" s="127">
        <v>-4105107244</v>
      </c>
      <c r="C31" s="127">
        <v>-35855218059</v>
      </c>
      <c r="D31" s="128">
        <v>-31.50657883363429</v>
      </c>
    </row>
    <row r="32" spans="1:4" ht="15.6" x14ac:dyDescent="0.25">
      <c r="A32" s="126" t="s">
        <v>380</v>
      </c>
      <c r="B32" s="127">
        <v>-3548312337</v>
      </c>
      <c r="C32" s="127">
        <v>-39403530396</v>
      </c>
      <c r="D32" s="128">
        <v>-25.491430378563706</v>
      </c>
    </row>
    <row r="33" spans="1:6" ht="15.6" x14ac:dyDescent="0.25">
      <c r="A33" s="126" t="s">
        <v>381</v>
      </c>
      <c r="B33" s="127">
        <v>-4240985061</v>
      </c>
      <c r="C33" s="127">
        <v>-43644515457</v>
      </c>
      <c r="D33" s="128">
        <v>29.352521804723498</v>
      </c>
    </row>
    <row r="34" spans="1:6" ht="15.6" x14ac:dyDescent="0.25">
      <c r="A34" s="126" t="s">
        <v>382</v>
      </c>
      <c r="B34" s="127">
        <v>-4769451175</v>
      </c>
      <c r="C34" s="127">
        <v>-48413966632</v>
      </c>
      <c r="D34" s="128">
        <v>30.597904416648824</v>
      </c>
    </row>
    <row r="35" spans="1:6" ht="15.6" x14ac:dyDescent="0.25">
      <c r="A35" s="126" t="s">
        <v>383</v>
      </c>
      <c r="B35" s="127">
        <v>-4178122747</v>
      </c>
      <c r="C35" s="127">
        <v>-52592089379</v>
      </c>
      <c r="D35" s="128">
        <v>-7.3512698741656219</v>
      </c>
    </row>
    <row r="36" spans="1:6" x14ac:dyDescent="0.25">
      <c r="A36" s="124"/>
      <c r="B36" s="125"/>
      <c r="C36" s="125"/>
      <c r="D36" s="125"/>
    </row>
    <row r="37" spans="1:6" x14ac:dyDescent="0.25">
      <c r="A37" s="124">
        <v>2024</v>
      </c>
      <c r="B37" s="125"/>
      <c r="C37" s="125"/>
      <c r="D37" s="125"/>
    </row>
    <row r="38" spans="1:6" ht="15.6" x14ac:dyDescent="0.25">
      <c r="A38" s="126" t="s">
        <v>239</v>
      </c>
      <c r="B38" s="127">
        <v>-4387587426</v>
      </c>
      <c r="C38" s="127">
        <v>-4387587426</v>
      </c>
      <c r="D38" s="128">
        <v>-21.029706514083323</v>
      </c>
      <c r="F38" s="27"/>
    </row>
    <row r="39" spans="1:6" ht="15.6" x14ac:dyDescent="0.25">
      <c r="A39" s="126" t="s">
        <v>240</v>
      </c>
      <c r="B39" s="127">
        <v>-3647543124</v>
      </c>
      <c r="C39" s="127">
        <v>-8035130550</v>
      </c>
      <c r="D39" s="128">
        <v>-6.00263195652132</v>
      </c>
      <c r="F39" s="27"/>
    </row>
    <row r="40" spans="1:6" x14ac:dyDescent="0.25">
      <c r="A40" s="130"/>
      <c r="B40" s="131"/>
      <c r="C40" s="131"/>
      <c r="D40" s="131"/>
    </row>
    <row r="41" spans="1:6" x14ac:dyDescent="0.25">
      <c r="A41" s="26"/>
      <c r="B41" s="132"/>
      <c r="C41" s="132"/>
      <c r="D41" s="132"/>
    </row>
    <row r="42" spans="1:6" s="6" customFormat="1" ht="11.4" x14ac:dyDescent="0.2">
      <c r="A42" s="133" t="s">
        <v>235</v>
      </c>
    </row>
    <row r="43" spans="1:6" s="6" customFormat="1" ht="11.4" x14ac:dyDescent="0.2">
      <c r="A43" s="133" t="s">
        <v>236</v>
      </c>
    </row>
    <row r="44" spans="1:6" s="6" customFormat="1" ht="11.4" x14ac:dyDescent="0.2">
      <c r="A44" s="134" t="s">
        <v>237</v>
      </c>
      <c r="B44" s="135"/>
      <c r="C44" s="135"/>
    </row>
    <row r="45" spans="1:6" s="6" customFormat="1" ht="11.4" x14ac:dyDescent="0.2">
      <c r="A45" s="83" t="s">
        <v>238</v>
      </c>
    </row>
  </sheetData>
  <mergeCells count="6">
    <mergeCell ref="A1:D1"/>
    <mergeCell ref="A2:D2"/>
    <mergeCell ref="A4:A7"/>
    <mergeCell ref="B4:B6"/>
    <mergeCell ref="C4:C6"/>
    <mergeCell ref="D4:D6"/>
  </mergeCells>
  <pageMargins left="0.19685039370078741" right="0.19685039370078741" top="0.3543307086614173" bottom="0.3543307086614173" header="0.31496062992125984" footer="0.31496062992125984"/>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197FF-118E-45E2-BEA7-6CF50E926E47}">
  <sheetPr>
    <pageSetUpPr fitToPage="1"/>
  </sheetPr>
  <dimension ref="A1:J116"/>
  <sheetViews>
    <sheetView zoomScale="96" zoomScaleNormal="96" workbookViewId="0">
      <selection activeCell="M64" sqref="M64"/>
    </sheetView>
  </sheetViews>
  <sheetFormatPr defaultColWidth="9.109375" defaultRowHeight="13.2" x14ac:dyDescent="0.25"/>
  <cols>
    <col min="1" max="1" width="4" style="20" customWidth="1"/>
    <col min="2" max="2" width="51.77734375" style="105" customWidth="1"/>
    <col min="3" max="3" width="18.77734375" style="47" customWidth="1"/>
    <col min="4" max="4" width="13.109375" style="1" customWidth="1"/>
    <col min="5" max="5" width="18.77734375" style="47" customWidth="1"/>
    <col min="6" max="6" width="13.109375" style="1" customWidth="1"/>
    <col min="7" max="7" width="17.88671875" style="53" customWidth="1"/>
    <col min="8" max="16384" width="9.109375" style="1"/>
  </cols>
  <sheetData>
    <row r="1" spans="1:7" s="136" customFormat="1" ht="15.6" x14ac:dyDescent="0.25">
      <c r="A1" s="363" t="s">
        <v>384</v>
      </c>
      <c r="B1" s="364"/>
      <c r="C1" s="364"/>
      <c r="D1" s="364"/>
      <c r="E1" s="364"/>
      <c r="F1" s="364"/>
      <c r="G1" s="364"/>
    </row>
    <row r="2" spans="1:7" s="136" customFormat="1" x14ac:dyDescent="0.25">
      <c r="A2" s="365" t="s">
        <v>244</v>
      </c>
      <c r="B2" s="365"/>
      <c r="C2" s="365"/>
      <c r="D2" s="365"/>
      <c r="E2" s="365"/>
      <c r="F2" s="365"/>
      <c r="G2" s="365"/>
    </row>
    <row r="3" spans="1:7" s="138" customFormat="1" x14ac:dyDescent="0.25">
      <c r="A3" s="20"/>
      <c r="B3" s="105"/>
      <c r="C3" s="47"/>
      <c r="D3" s="1"/>
      <c r="E3" s="47"/>
      <c r="F3" s="1"/>
      <c r="G3" s="137"/>
    </row>
    <row r="4" spans="1:7" s="140" customFormat="1" x14ac:dyDescent="0.25">
      <c r="A4" s="356" t="s">
        <v>26</v>
      </c>
      <c r="B4" s="354"/>
      <c r="C4" s="359">
        <v>2023</v>
      </c>
      <c r="D4" s="360"/>
      <c r="E4" s="357">
        <v>2024</v>
      </c>
      <c r="F4" s="358"/>
      <c r="G4" s="361" t="s">
        <v>245</v>
      </c>
    </row>
    <row r="5" spans="1:7" s="143" customFormat="1" ht="39.6" x14ac:dyDescent="0.25">
      <c r="A5" s="352"/>
      <c r="B5" s="354"/>
      <c r="C5" s="141" t="s">
        <v>385</v>
      </c>
      <c r="D5" s="142" t="s">
        <v>246</v>
      </c>
      <c r="E5" s="141" t="s">
        <v>230</v>
      </c>
      <c r="F5" s="142" t="s">
        <v>246</v>
      </c>
      <c r="G5" s="362"/>
    </row>
    <row r="6" spans="1:7" s="143" customFormat="1" x14ac:dyDescent="0.25">
      <c r="A6" s="352"/>
      <c r="B6" s="354"/>
      <c r="C6" s="144" t="s">
        <v>6</v>
      </c>
      <c r="D6" s="145" t="s">
        <v>7</v>
      </c>
      <c r="E6" s="144" t="s">
        <v>8</v>
      </c>
      <c r="F6" s="145" t="s">
        <v>9</v>
      </c>
      <c r="G6" s="146" t="s">
        <v>10</v>
      </c>
    </row>
    <row r="7" spans="1:7" s="28" customFormat="1" x14ac:dyDescent="0.25">
      <c r="A7" s="76"/>
      <c r="B7" s="76"/>
      <c r="C7" s="101"/>
      <c r="D7" s="101"/>
      <c r="E7" s="101"/>
      <c r="F7" s="101"/>
      <c r="G7" s="102"/>
    </row>
    <row r="8" spans="1:7" s="28" customFormat="1" x14ac:dyDescent="0.25">
      <c r="A8" s="29"/>
      <c r="B8" s="103" t="s">
        <v>70</v>
      </c>
      <c r="C8" s="104">
        <v>5103310249</v>
      </c>
      <c r="D8" s="156">
        <v>100</v>
      </c>
      <c r="E8" s="104">
        <v>5905853809</v>
      </c>
      <c r="F8" s="156">
        <v>100</v>
      </c>
      <c r="G8" s="159">
        <v>15.725941023422196</v>
      </c>
    </row>
    <row r="9" spans="1:7" x14ac:dyDescent="0.25">
      <c r="C9" s="153"/>
      <c r="D9" s="158"/>
      <c r="E9" s="153"/>
      <c r="F9" s="158"/>
      <c r="G9" s="158"/>
    </row>
    <row r="10" spans="1:7" x14ac:dyDescent="0.25">
      <c r="A10" s="147">
        <v>1</v>
      </c>
      <c r="B10" s="150" t="s">
        <v>27</v>
      </c>
      <c r="C10" s="153">
        <v>2696382822</v>
      </c>
      <c r="D10" s="157">
        <v>52.835957259865971</v>
      </c>
      <c r="E10" s="153">
        <v>3420239689</v>
      </c>
      <c r="F10" s="157">
        <v>57.912704913011162</v>
      </c>
      <c r="G10" s="158">
        <v>26.845478360639106</v>
      </c>
    </row>
    <row r="11" spans="1:7" x14ac:dyDescent="0.25">
      <c r="A11" s="148"/>
      <c r="B11" s="150" t="s">
        <v>28</v>
      </c>
      <c r="C11" s="153">
        <v>2005259775</v>
      </c>
      <c r="D11" s="157">
        <v>39.293315067272914</v>
      </c>
      <c r="E11" s="153">
        <v>2644241547</v>
      </c>
      <c r="F11" s="157">
        <v>44.773230637209629</v>
      </c>
      <c r="G11" s="158">
        <v>31.865286481398659</v>
      </c>
    </row>
    <row r="12" spans="1:7" x14ac:dyDescent="0.25">
      <c r="A12" s="148"/>
      <c r="B12" s="150" t="s">
        <v>29</v>
      </c>
      <c r="C12" s="153">
        <v>360103276</v>
      </c>
      <c r="D12" s="157">
        <v>7.0562685478619036</v>
      </c>
      <c r="E12" s="153">
        <v>443194991</v>
      </c>
      <c r="F12" s="157">
        <v>7.5043339258518378</v>
      </c>
      <c r="G12" s="158">
        <v>23.074412408289223</v>
      </c>
    </row>
    <row r="13" spans="1:7" x14ac:dyDescent="0.25">
      <c r="A13" s="148"/>
      <c r="B13" s="150" t="s">
        <v>30</v>
      </c>
      <c r="C13" s="153">
        <v>38628970</v>
      </c>
      <c r="D13" s="157">
        <v>0.75693947879358092</v>
      </c>
      <c r="E13" s="153">
        <v>23067589</v>
      </c>
      <c r="F13" s="157">
        <v>0.39058855410282983</v>
      </c>
      <c r="G13" s="158">
        <v>-40.284224508186469</v>
      </c>
    </row>
    <row r="14" spans="1:7" x14ac:dyDescent="0.25">
      <c r="A14" s="148"/>
      <c r="B14" s="150" t="s">
        <v>31</v>
      </c>
      <c r="C14" s="153">
        <v>97749448</v>
      </c>
      <c r="D14" s="157">
        <v>1.9154126092795185</v>
      </c>
      <c r="E14" s="153">
        <v>88593211</v>
      </c>
      <c r="F14" s="157">
        <v>1.5000915001484081</v>
      </c>
      <c r="G14" s="158">
        <v>-9.3670472696684719</v>
      </c>
    </row>
    <row r="15" spans="1:7" x14ac:dyDescent="0.25">
      <c r="A15" s="148"/>
      <c r="B15" s="150" t="s">
        <v>32</v>
      </c>
      <c r="C15" s="153">
        <v>61430566</v>
      </c>
      <c r="D15" s="157">
        <v>1.2037395925916399</v>
      </c>
      <c r="E15" s="153">
        <v>75024969</v>
      </c>
      <c r="F15" s="157">
        <v>1.270349240370098</v>
      </c>
      <c r="G15" s="158">
        <v>22.129704941999062</v>
      </c>
    </row>
    <row r="16" spans="1:7" x14ac:dyDescent="0.25">
      <c r="A16" s="148"/>
      <c r="B16" s="150" t="s">
        <v>33</v>
      </c>
      <c r="C16" s="153">
        <v>48734442</v>
      </c>
      <c r="D16" s="157">
        <v>0.954957461376164</v>
      </c>
      <c r="E16" s="153">
        <v>49029005</v>
      </c>
      <c r="F16" s="157">
        <v>0.83017640777501345</v>
      </c>
      <c r="G16" s="158">
        <v>0.60442469003749721</v>
      </c>
    </row>
    <row r="17" spans="1:7" x14ac:dyDescent="0.25">
      <c r="A17" s="148"/>
      <c r="B17" s="150" t="s">
        <v>34</v>
      </c>
      <c r="C17" s="153">
        <v>61144338</v>
      </c>
      <c r="D17" s="157">
        <v>1.1981309192789387</v>
      </c>
      <c r="E17" s="153">
        <v>64296363</v>
      </c>
      <c r="F17" s="157">
        <v>1.0886886990331188</v>
      </c>
      <c r="G17" s="158">
        <v>5.1550562212318018</v>
      </c>
    </row>
    <row r="18" spans="1:7" x14ac:dyDescent="0.25">
      <c r="A18" s="148"/>
      <c r="B18" s="150" t="s">
        <v>35</v>
      </c>
      <c r="C18" s="153">
        <v>20265281</v>
      </c>
      <c r="D18" s="157">
        <v>0.39710070544840981</v>
      </c>
      <c r="E18" s="153">
        <v>27047892</v>
      </c>
      <c r="F18" s="157">
        <v>0.45798444856155091</v>
      </c>
      <c r="G18" s="158">
        <v>33.469118933016517</v>
      </c>
    </row>
    <row r="19" spans="1:7" x14ac:dyDescent="0.25">
      <c r="A19" s="148"/>
      <c r="B19" s="150" t="s">
        <v>36</v>
      </c>
      <c r="C19" s="153">
        <v>3066726</v>
      </c>
      <c r="D19" s="157">
        <v>6.0092877962905134E-2</v>
      </c>
      <c r="E19" s="153">
        <v>5744122</v>
      </c>
      <c r="F19" s="157">
        <v>9.7261499958676001E-2</v>
      </c>
      <c r="G19" s="158">
        <v>87.304702148154092</v>
      </c>
    </row>
    <row r="20" spans="1:7" x14ac:dyDescent="0.25">
      <c r="A20" s="147">
        <v>2</v>
      </c>
      <c r="B20" s="78" t="s">
        <v>168</v>
      </c>
      <c r="C20" s="153">
        <v>343162231</v>
      </c>
      <c r="D20" s="157">
        <v>6.7243066609019717</v>
      </c>
      <c r="E20" s="153">
        <v>290308781</v>
      </c>
      <c r="F20" s="157">
        <v>4.9156106871049712</v>
      </c>
      <c r="G20" s="158">
        <v>-15.4018843641333</v>
      </c>
    </row>
    <row r="21" spans="1:7" x14ac:dyDescent="0.25">
      <c r="A21" s="147">
        <v>3</v>
      </c>
      <c r="B21" s="151" t="s">
        <v>37</v>
      </c>
      <c r="C21" s="153">
        <v>129278615</v>
      </c>
      <c r="D21" s="157">
        <v>2.5332305639331318</v>
      </c>
      <c r="E21" s="153">
        <v>208820096</v>
      </c>
      <c r="F21" s="157">
        <v>3.5358155273294543</v>
      </c>
      <c r="G21" s="158">
        <v>61.527176014377936</v>
      </c>
    </row>
    <row r="22" spans="1:7" x14ac:dyDescent="0.25">
      <c r="A22" s="147">
        <v>4</v>
      </c>
      <c r="B22" s="63" t="s">
        <v>116</v>
      </c>
      <c r="C22" s="153">
        <v>237285114</v>
      </c>
      <c r="D22" s="157">
        <v>4.649631365180988</v>
      </c>
      <c r="E22" s="153">
        <v>201071021</v>
      </c>
      <c r="F22" s="157">
        <v>3.4046054559221481</v>
      </c>
      <c r="G22" s="158">
        <v>-15.261847820761309</v>
      </c>
    </row>
    <row r="23" spans="1:7" ht="28.8" x14ac:dyDescent="0.25">
      <c r="A23" s="147">
        <v>5</v>
      </c>
      <c r="B23" s="75" t="s">
        <v>248</v>
      </c>
      <c r="C23" s="153">
        <v>240776431</v>
      </c>
      <c r="D23" s="157">
        <v>4.7180441566761582</v>
      </c>
      <c r="E23" s="153">
        <v>196643435</v>
      </c>
      <c r="F23" s="157">
        <v>3.3296360079271308</v>
      </c>
      <c r="G23" s="158">
        <v>-18.329450194400465</v>
      </c>
    </row>
    <row r="24" spans="1:7" x14ac:dyDescent="0.25">
      <c r="A24" s="147">
        <v>6</v>
      </c>
      <c r="B24" s="75" t="s">
        <v>38</v>
      </c>
      <c r="C24" s="153">
        <v>130853155</v>
      </c>
      <c r="D24" s="157">
        <v>2.5640838713586116</v>
      </c>
      <c r="E24" s="153">
        <v>169043599</v>
      </c>
      <c r="F24" s="157">
        <v>2.8623058488578308</v>
      </c>
      <c r="G24" s="158">
        <v>29.185726549734326</v>
      </c>
    </row>
    <row r="25" spans="1:7" x14ac:dyDescent="0.25">
      <c r="A25" s="147">
        <v>7</v>
      </c>
      <c r="B25" s="152" t="s">
        <v>249</v>
      </c>
      <c r="C25" s="153">
        <v>134212722</v>
      </c>
      <c r="D25" s="157">
        <v>2.6299150051929363</v>
      </c>
      <c r="E25" s="153">
        <v>141342482</v>
      </c>
      <c r="F25" s="157">
        <v>2.3932607641693826</v>
      </c>
      <c r="G25" s="158">
        <v>5.3122832871238534</v>
      </c>
    </row>
    <row r="26" spans="1:7" ht="15.6" x14ac:dyDescent="0.25">
      <c r="A26" s="147">
        <v>8</v>
      </c>
      <c r="B26" s="75" t="s">
        <v>250</v>
      </c>
      <c r="C26" s="153">
        <v>72058623</v>
      </c>
      <c r="D26" s="157">
        <v>1.4119976933426686</v>
      </c>
      <c r="E26" s="153">
        <v>116494746</v>
      </c>
      <c r="F26" s="157">
        <v>1.9725301331108516</v>
      </c>
      <c r="G26" s="158">
        <v>61.666628017579519</v>
      </c>
    </row>
    <row r="27" spans="1:7" x14ac:dyDescent="0.25">
      <c r="A27" s="147">
        <v>9</v>
      </c>
      <c r="B27" s="75" t="s">
        <v>39</v>
      </c>
      <c r="C27" s="153">
        <v>84702133</v>
      </c>
      <c r="D27" s="157">
        <v>1.6597488466745185</v>
      </c>
      <c r="E27" s="153">
        <v>102513097</v>
      </c>
      <c r="F27" s="157">
        <v>1.7357879201780966</v>
      </c>
      <c r="G27" s="158">
        <v>21.027763255973731</v>
      </c>
    </row>
    <row r="28" spans="1:7" x14ac:dyDescent="0.25">
      <c r="A28" s="147">
        <v>10</v>
      </c>
      <c r="B28" s="75" t="s">
        <v>251</v>
      </c>
      <c r="C28" s="153">
        <v>90655425</v>
      </c>
      <c r="D28" s="157">
        <v>1.7764043449595102</v>
      </c>
      <c r="E28" s="153">
        <v>90769200</v>
      </c>
      <c r="F28" s="157">
        <v>1.5369361134824528</v>
      </c>
      <c r="G28" s="158">
        <v>0.12550269330269259</v>
      </c>
    </row>
    <row r="29" spans="1:7" x14ac:dyDescent="0.25">
      <c r="A29" s="106"/>
      <c r="B29" s="78"/>
      <c r="C29" s="153"/>
      <c r="D29" s="157"/>
      <c r="E29" s="153"/>
      <c r="F29" s="157"/>
      <c r="G29" s="158"/>
    </row>
    <row r="30" spans="1:7" x14ac:dyDescent="0.25">
      <c r="A30" s="106"/>
      <c r="B30" s="149" t="s">
        <v>247</v>
      </c>
      <c r="C30" s="154">
        <v>4159367271</v>
      </c>
      <c r="D30" s="156">
        <v>81.50331976808647</v>
      </c>
      <c r="E30" s="154">
        <v>4937246146</v>
      </c>
      <c r="F30" s="156">
        <v>83.599193371093477</v>
      </c>
      <c r="G30" s="159">
        <v>18.701855939088098</v>
      </c>
    </row>
    <row r="31" spans="1:7" x14ac:dyDescent="0.25">
      <c r="A31" s="106"/>
      <c r="B31" s="78"/>
      <c r="C31" s="153"/>
      <c r="D31" s="157"/>
      <c r="E31" s="153"/>
      <c r="F31" s="157"/>
      <c r="G31" s="158"/>
    </row>
    <row r="32" spans="1:7" ht="15.6" x14ac:dyDescent="0.25">
      <c r="A32" s="147">
        <v>11</v>
      </c>
      <c r="B32" s="75" t="s">
        <v>252</v>
      </c>
      <c r="C32" s="153">
        <v>99648075</v>
      </c>
      <c r="D32" s="157">
        <v>1.9526164418384353</v>
      </c>
      <c r="E32" s="153">
        <v>85523229</v>
      </c>
      <c r="F32" s="157">
        <v>1.4481094819798983</v>
      </c>
      <c r="G32" s="158">
        <v>-14.17473042003069</v>
      </c>
    </row>
    <row r="33" spans="1:7" x14ac:dyDescent="0.25">
      <c r="A33" s="147">
        <v>12</v>
      </c>
      <c r="B33" s="150" t="s">
        <v>40</v>
      </c>
      <c r="C33" s="153">
        <v>66426618</v>
      </c>
      <c r="D33" s="157">
        <v>1.3016378538423443</v>
      </c>
      <c r="E33" s="153">
        <v>70073095</v>
      </c>
      <c r="F33" s="157">
        <v>1.1865023630150613</v>
      </c>
      <c r="G33" s="158">
        <v>5.4894816412300207</v>
      </c>
    </row>
    <row r="34" spans="1:7" ht="15.6" x14ac:dyDescent="0.25">
      <c r="A34" s="147">
        <v>13</v>
      </c>
      <c r="B34" s="75" t="s">
        <v>253</v>
      </c>
      <c r="C34" s="153">
        <v>65869884</v>
      </c>
      <c r="D34" s="157">
        <v>1.2907285817652823</v>
      </c>
      <c r="E34" s="153">
        <v>67059729</v>
      </c>
      <c r="F34" s="157">
        <v>1.1354789869299997</v>
      </c>
      <c r="G34" s="158">
        <v>1.8063566044840718</v>
      </c>
    </row>
    <row r="35" spans="1:7" x14ac:dyDescent="0.25">
      <c r="A35" s="147">
        <v>14</v>
      </c>
      <c r="B35" s="150" t="s">
        <v>41</v>
      </c>
      <c r="C35" s="153">
        <v>59218937</v>
      </c>
      <c r="D35" s="157">
        <v>1.1604024468550393</v>
      </c>
      <c r="E35" s="153">
        <v>64982489</v>
      </c>
      <c r="F35" s="157">
        <v>1.1003064264979336</v>
      </c>
      <c r="G35" s="158">
        <v>9.7326164432840034</v>
      </c>
    </row>
    <row r="36" spans="1:7" x14ac:dyDescent="0.25">
      <c r="A36" s="147">
        <v>15</v>
      </c>
      <c r="B36" s="75" t="s">
        <v>254</v>
      </c>
      <c r="C36" s="153">
        <v>58768523</v>
      </c>
      <c r="D36" s="157">
        <v>1.1515765284212491</v>
      </c>
      <c r="E36" s="153">
        <v>64083055</v>
      </c>
      <c r="F36" s="157">
        <v>1.085076892732141</v>
      </c>
      <c r="G36" s="158">
        <v>9.043160740997358</v>
      </c>
    </row>
    <row r="37" spans="1:7" x14ac:dyDescent="0.25">
      <c r="A37" s="147">
        <v>16</v>
      </c>
      <c r="B37" s="151" t="s">
        <v>42</v>
      </c>
      <c r="C37" s="153">
        <v>58485694</v>
      </c>
      <c r="D37" s="157">
        <v>1.1460344589369291</v>
      </c>
      <c r="E37" s="153">
        <v>49913607</v>
      </c>
      <c r="F37" s="157">
        <v>0.84515480088477746</v>
      </c>
      <c r="G37" s="158">
        <v>-14.656724429054391</v>
      </c>
    </row>
    <row r="38" spans="1:7" ht="15.6" x14ac:dyDescent="0.25">
      <c r="A38" s="147">
        <v>17</v>
      </c>
      <c r="B38" s="75" t="s">
        <v>255</v>
      </c>
      <c r="C38" s="153">
        <v>28507564</v>
      </c>
      <c r="D38" s="157">
        <v>0.55860926749625095</v>
      </c>
      <c r="E38" s="153">
        <v>49829141</v>
      </c>
      <c r="F38" s="157">
        <v>0.84372459277716616</v>
      </c>
      <c r="G38" s="158">
        <v>74.792700632014714</v>
      </c>
    </row>
    <row r="39" spans="1:7" x14ac:dyDescent="0.25">
      <c r="A39" s="147">
        <v>18</v>
      </c>
      <c r="B39" s="75" t="s">
        <v>43</v>
      </c>
      <c r="C39" s="153">
        <v>39817002</v>
      </c>
      <c r="D39" s="157">
        <v>0.78021911381543363</v>
      </c>
      <c r="E39" s="153">
        <v>38921355</v>
      </c>
      <c r="F39" s="157">
        <v>0.65903011247395404</v>
      </c>
      <c r="G39" s="158">
        <v>-2.2494084311018736</v>
      </c>
    </row>
    <row r="40" spans="1:7" x14ac:dyDescent="0.25">
      <c r="A40" s="147">
        <v>19</v>
      </c>
      <c r="B40" s="78" t="s">
        <v>44</v>
      </c>
      <c r="C40" s="153">
        <v>37856193</v>
      </c>
      <c r="D40" s="157">
        <v>0.74179681722109625</v>
      </c>
      <c r="E40" s="153">
        <v>35338386</v>
      </c>
      <c r="F40" s="157">
        <v>0.59836201746388329</v>
      </c>
      <c r="G40" s="158">
        <v>-6.650977820194437</v>
      </c>
    </row>
    <row r="41" spans="1:7" x14ac:dyDescent="0.25">
      <c r="A41" s="147">
        <v>20</v>
      </c>
      <c r="B41" s="78" t="s">
        <v>45</v>
      </c>
      <c r="C41" s="153">
        <v>29004740</v>
      </c>
      <c r="D41" s="157">
        <v>0.56835149314473898</v>
      </c>
      <c r="E41" s="153">
        <v>30794114</v>
      </c>
      <c r="F41" s="157">
        <v>0.52141680095556198</v>
      </c>
      <c r="G41" s="158">
        <v>6.1692468196577588</v>
      </c>
    </row>
    <row r="42" spans="1:7" ht="26.4" x14ac:dyDescent="0.25">
      <c r="A42" s="147">
        <v>21</v>
      </c>
      <c r="B42" s="150" t="s">
        <v>46</v>
      </c>
      <c r="C42" s="153">
        <v>20457863</v>
      </c>
      <c r="D42" s="157">
        <v>0.40087437372651885</v>
      </c>
      <c r="E42" s="153">
        <v>30200938</v>
      </c>
      <c r="F42" s="157">
        <v>0.51137293567911268</v>
      </c>
      <c r="G42" s="158">
        <v>47.625086745375114</v>
      </c>
    </row>
    <row r="43" spans="1:7" x14ac:dyDescent="0.25">
      <c r="A43" s="147">
        <v>22</v>
      </c>
      <c r="B43" s="78" t="s">
        <v>47</v>
      </c>
      <c r="C43" s="153">
        <v>29969813</v>
      </c>
      <c r="D43" s="157">
        <v>0.58726221878970852</v>
      </c>
      <c r="E43" s="153">
        <v>27223801</v>
      </c>
      <c r="F43" s="157">
        <v>0.46096300180192962</v>
      </c>
      <c r="G43" s="158">
        <v>-9.1625930398698152</v>
      </c>
    </row>
    <row r="44" spans="1:7" x14ac:dyDescent="0.25">
      <c r="A44" s="147">
        <v>23</v>
      </c>
      <c r="B44" s="78" t="s">
        <v>48</v>
      </c>
      <c r="C44" s="153">
        <v>25428116</v>
      </c>
      <c r="D44" s="157">
        <v>0.49826710035868721</v>
      </c>
      <c r="E44" s="153">
        <v>24921254</v>
      </c>
      <c r="F44" s="157">
        <v>0.42197546376820583</v>
      </c>
      <c r="G44" s="158">
        <v>-1.9933132285537836</v>
      </c>
    </row>
    <row r="45" spans="1:7" x14ac:dyDescent="0.25">
      <c r="A45" s="147">
        <v>24</v>
      </c>
      <c r="B45" s="64" t="s">
        <v>256</v>
      </c>
      <c r="C45" s="153">
        <v>23213747</v>
      </c>
      <c r="D45" s="157">
        <v>0.45487626398079095</v>
      </c>
      <c r="E45" s="153">
        <v>24885201</v>
      </c>
      <c r="F45" s="157">
        <v>0.42136500165441193</v>
      </c>
      <c r="G45" s="158">
        <v>7.2002766291887399</v>
      </c>
    </row>
    <row r="46" spans="1:7" x14ac:dyDescent="0.25">
      <c r="A46" s="147">
        <v>25</v>
      </c>
      <c r="B46" s="78" t="s">
        <v>49</v>
      </c>
      <c r="C46" s="153">
        <v>20829710</v>
      </c>
      <c r="D46" s="157">
        <v>0.40816076200896484</v>
      </c>
      <c r="E46" s="153">
        <v>24764739</v>
      </c>
      <c r="F46" s="157">
        <v>0.41932529657711348</v>
      </c>
      <c r="G46" s="158">
        <v>18.891424796600621</v>
      </c>
    </row>
    <row r="47" spans="1:7" x14ac:dyDescent="0.25">
      <c r="A47" s="147">
        <v>26</v>
      </c>
      <c r="B47" s="150" t="s">
        <v>120</v>
      </c>
      <c r="C47" s="153">
        <v>11352046</v>
      </c>
      <c r="D47" s="157">
        <v>0.22244475538645622</v>
      </c>
      <c r="E47" s="153">
        <v>24620822</v>
      </c>
      <c r="F47" s="157">
        <v>0.41688844316599982</v>
      </c>
      <c r="G47" s="158">
        <v>116.88444532377686</v>
      </c>
    </row>
    <row r="48" spans="1:7" x14ac:dyDescent="0.25">
      <c r="A48" s="147">
        <v>27</v>
      </c>
      <c r="B48" s="78" t="s">
        <v>77</v>
      </c>
      <c r="C48" s="153">
        <v>20658039</v>
      </c>
      <c r="D48" s="157">
        <v>0.40479684738054028</v>
      </c>
      <c r="E48" s="153">
        <v>23792386</v>
      </c>
      <c r="F48" s="157">
        <v>0.40286107258094511</v>
      </c>
      <c r="G48" s="158">
        <v>15.17252920279606</v>
      </c>
    </row>
    <row r="49" spans="1:7" x14ac:dyDescent="0.25">
      <c r="A49" s="147">
        <v>28</v>
      </c>
      <c r="B49" s="78" t="s">
        <v>50</v>
      </c>
      <c r="C49" s="153">
        <v>28201858</v>
      </c>
      <c r="D49" s="157">
        <v>0.5526189203473606</v>
      </c>
      <c r="E49" s="153">
        <v>22687504</v>
      </c>
      <c r="F49" s="157">
        <v>0.38415282080681112</v>
      </c>
      <c r="G49" s="158">
        <v>-19.553158518846526</v>
      </c>
    </row>
    <row r="50" spans="1:7" x14ac:dyDescent="0.25">
      <c r="A50" s="147">
        <v>29</v>
      </c>
      <c r="B50" s="78" t="s">
        <v>257</v>
      </c>
      <c r="C50" s="153">
        <v>16107293</v>
      </c>
      <c r="D50" s="157">
        <v>0.31562441266737107</v>
      </c>
      <c r="E50" s="153">
        <v>13401838</v>
      </c>
      <c r="F50" s="157">
        <v>0.22692464855084599</v>
      </c>
      <c r="G50" s="158">
        <v>-16.796459839651511</v>
      </c>
    </row>
    <row r="51" spans="1:7" x14ac:dyDescent="0.25">
      <c r="A51" s="147">
        <v>30</v>
      </c>
      <c r="B51" s="78" t="s">
        <v>51</v>
      </c>
      <c r="C51" s="153">
        <v>14518461</v>
      </c>
      <c r="D51" s="157">
        <v>0.28449105172167244</v>
      </c>
      <c r="E51" s="153">
        <v>11624211</v>
      </c>
      <c r="F51" s="157">
        <v>0.19682524112408145</v>
      </c>
      <c r="G51" s="158">
        <v>-19.934964181120851</v>
      </c>
    </row>
    <row r="52" spans="1:7" x14ac:dyDescent="0.25">
      <c r="A52" s="147">
        <v>31</v>
      </c>
      <c r="B52" s="78" t="s">
        <v>52</v>
      </c>
      <c r="C52" s="153">
        <v>5277805</v>
      </c>
      <c r="D52" s="157">
        <v>0.10341924638099736</v>
      </c>
      <c r="E52" s="153">
        <v>11091508</v>
      </c>
      <c r="F52" s="157">
        <v>0.18780532601564776</v>
      </c>
      <c r="G52" s="158">
        <v>110.15380446985064</v>
      </c>
    </row>
    <row r="53" spans="1:7" x14ac:dyDescent="0.25">
      <c r="A53" s="147">
        <v>32</v>
      </c>
      <c r="B53" s="75" t="s">
        <v>118</v>
      </c>
      <c r="C53" s="153">
        <v>13008436</v>
      </c>
      <c r="D53" s="157">
        <v>0.25490192375721266</v>
      </c>
      <c r="E53" s="153">
        <v>9947354</v>
      </c>
      <c r="F53" s="157">
        <v>0.16843210688420887</v>
      </c>
      <c r="G53" s="158">
        <v>-23.531514472608393</v>
      </c>
    </row>
    <row r="54" spans="1:7" x14ac:dyDescent="0.25">
      <c r="A54" s="147">
        <v>33</v>
      </c>
      <c r="B54" s="78" t="s">
        <v>53</v>
      </c>
      <c r="C54" s="153">
        <v>7661066</v>
      </c>
      <c r="D54" s="157">
        <v>0.15011954253616455</v>
      </c>
      <c r="E54" s="153">
        <v>8290947</v>
      </c>
      <c r="F54" s="157">
        <v>0.14038523925812943</v>
      </c>
      <c r="G54" s="158">
        <v>8.221845367211289</v>
      </c>
    </row>
    <row r="55" spans="1:7" x14ac:dyDescent="0.25">
      <c r="A55" s="147">
        <v>34</v>
      </c>
      <c r="B55" s="78" t="s">
        <v>54</v>
      </c>
      <c r="C55" s="153">
        <v>10370085</v>
      </c>
      <c r="D55" s="157">
        <v>0.20320310727790911</v>
      </c>
      <c r="E55" s="153">
        <v>7891412</v>
      </c>
      <c r="F55" s="157">
        <v>0.13362017170107029</v>
      </c>
      <c r="G55" s="158">
        <v>-23.902147378734117</v>
      </c>
    </row>
    <row r="56" spans="1:7" x14ac:dyDescent="0.25">
      <c r="A56" s="147">
        <v>35</v>
      </c>
      <c r="B56" s="78" t="s">
        <v>55</v>
      </c>
      <c r="C56" s="153">
        <v>5933348</v>
      </c>
      <c r="D56" s="157">
        <v>0.1162646931207572</v>
      </c>
      <c r="E56" s="153">
        <v>7860567</v>
      </c>
      <c r="F56" s="157">
        <v>0.13309789328041255</v>
      </c>
      <c r="G56" s="158">
        <v>32.481138810668099</v>
      </c>
    </row>
    <row r="57" spans="1:7" x14ac:dyDescent="0.25">
      <c r="A57" s="147">
        <v>36</v>
      </c>
      <c r="B57" s="78" t="s">
        <v>56</v>
      </c>
      <c r="C57" s="153">
        <v>5920143</v>
      </c>
      <c r="D57" s="157">
        <v>0.11600593950093588</v>
      </c>
      <c r="E57" s="153">
        <v>7514122</v>
      </c>
      <c r="F57" s="157">
        <v>0.12723176433099548</v>
      </c>
      <c r="G57" s="158">
        <v>26.924670569612942</v>
      </c>
    </row>
    <row r="58" spans="1:7" x14ac:dyDescent="0.25">
      <c r="A58" s="147">
        <v>37</v>
      </c>
      <c r="B58" s="78" t="s">
        <v>57</v>
      </c>
      <c r="C58" s="153">
        <v>1020831</v>
      </c>
      <c r="D58" s="157">
        <v>2.0003310600213521E-2</v>
      </c>
      <c r="E58" s="153">
        <v>5558925</v>
      </c>
      <c r="F58" s="157">
        <v>9.4125679025929984E-2</v>
      </c>
      <c r="G58" s="158">
        <v>444.54899978546888</v>
      </c>
    </row>
    <row r="59" spans="1:7" x14ac:dyDescent="0.25">
      <c r="A59" s="147">
        <v>38</v>
      </c>
      <c r="B59" s="78" t="s">
        <v>58</v>
      </c>
      <c r="C59" s="153">
        <v>3630036</v>
      </c>
      <c r="D59" s="157">
        <v>7.1131007579076935E-2</v>
      </c>
      <c r="E59" s="153">
        <v>5200525</v>
      </c>
      <c r="F59" s="157">
        <v>8.8057123799354098E-2</v>
      </c>
      <c r="G59" s="158">
        <v>43.263730717822078</v>
      </c>
    </row>
    <row r="60" spans="1:7" x14ac:dyDescent="0.25">
      <c r="A60" s="147">
        <v>39</v>
      </c>
      <c r="B60" s="78" t="s">
        <v>59</v>
      </c>
      <c r="C60" s="153">
        <v>2807698</v>
      </c>
      <c r="D60" s="157">
        <v>5.5017192038249528E-2</v>
      </c>
      <c r="E60" s="153">
        <v>3903379</v>
      </c>
      <c r="F60" s="157">
        <v>6.6093390155570642E-2</v>
      </c>
      <c r="G60" s="158">
        <v>39.024175677013709</v>
      </c>
    </row>
    <row r="61" spans="1:7" x14ac:dyDescent="0.25">
      <c r="A61" s="147">
        <v>40</v>
      </c>
      <c r="B61" s="78" t="s">
        <v>60</v>
      </c>
      <c r="C61" s="153">
        <v>3208877</v>
      </c>
      <c r="D61" s="157">
        <v>6.2878344514303894E-2</v>
      </c>
      <c r="E61" s="153">
        <v>2845415</v>
      </c>
      <c r="F61" s="157">
        <v>4.8179570507888944E-2</v>
      </c>
      <c r="G61" s="158">
        <v>-11.326766342243722</v>
      </c>
    </row>
    <row r="62" spans="1:7" x14ac:dyDescent="0.25">
      <c r="A62" s="147">
        <v>41</v>
      </c>
      <c r="B62" s="78" t="s">
        <v>61</v>
      </c>
      <c r="C62" s="153">
        <v>4714665</v>
      </c>
      <c r="D62" s="157">
        <v>9.2384447936000841E-2</v>
      </c>
      <c r="E62" s="153">
        <v>2237920</v>
      </c>
      <c r="F62" s="157">
        <v>3.7893250872373566E-2</v>
      </c>
      <c r="G62" s="158">
        <v>-52.532788649882868</v>
      </c>
    </row>
    <row r="63" spans="1:7" x14ac:dyDescent="0.25">
      <c r="A63" s="147">
        <v>42</v>
      </c>
      <c r="B63" s="78" t="s">
        <v>62</v>
      </c>
      <c r="C63" s="153">
        <v>5457013</v>
      </c>
      <c r="D63" s="157">
        <v>0.10693084946323435</v>
      </c>
      <c r="E63" s="153">
        <v>2034556</v>
      </c>
      <c r="F63" s="157">
        <v>3.4449819887168831E-2</v>
      </c>
      <c r="G63" s="158">
        <v>-62.716673022402546</v>
      </c>
    </row>
    <row r="64" spans="1:7" x14ac:dyDescent="0.25">
      <c r="A64" s="147">
        <v>43</v>
      </c>
      <c r="B64" s="78" t="s">
        <v>63</v>
      </c>
      <c r="C64" s="153">
        <v>3305938</v>
      </c>
      <c r="D64" s="157">
        <v>6.4780266899269995E-2</v>
      </c>
      <c r="E64" s="153">
        <v>1897517</v>
      </c>
      <c r="F64" s="157">
        <v>3.2129427198288443E-2</v>
      </c>
      <c r="G64" s="158">
        <v>-42.602765085128638</v>
      </c>
    </row>
    <row r="65" spans="1:8" x14ac:dyDescent="0.25">
      <c r="A65" s="147">
        <v>44</v>
      </c>
      <c r="B65" s="78" t="s">
        <v>64</v>
      </c>
      <c r="C65" s="153">
        <v>1102824</v>
      </c>
      <c r="D65" s="157">
        <v>2.1609973648302094E-2</v>
      </c>
      <c r="E65" s="153">
        <v>1539605</v>
      </c>
      <c r="F65" s="157">
        <v>2.6069134959855893E-2</v>
      </c>
      <c r="G65" s="158">
        <v>39.605685041312121</v>
      </c>
    </row>
    <row r="66" spans="1:8" x14ac:dyDescent="0.25">
      <c r="A66" s="147">
        <v>45</v>
      </c>
      <c r="B66" s="78" t="s">
        <v>65</v>
      </c>
      <c r="C66" s="153">
        <v>238693</v>
      </c>
      <c r="D66" s="157">
        <v>4.6772190667179643E-3</v>
      </c>
      <c r="E66" s="153">
        <v>1459816</v>
      </c>
      <c r="F66" s="157">
        <v>2.4718119466068889E-2</v>
      </c>
      <c r="G66" s="158">
        <v>511.58726900244244</v>
      </c>
    </row>
    <row r="67" spans="1:8" x14ac:dyDescent="0.25">
      <c r="A67" s="147">
        <v>46</v>
      </c>
      <c r="B67" s="150" t="s">
        <v>258</v>
      </c>
      <c r="C67" s="153">
        <v>964501</v>
      </c>
      <c r="D67" s="157">
        <v>1.8899517233720901E-2</v>
      </c>
      <c r="E67" s="153">
        <v>1394130</v>
      </c>
      <c r="F67" s="157">
        <v>2.3605900943153537E-2</v>
      </c>
      <c r="G67" s="158">
        <v>44.544173619311955</v>
      </c>
    </row>
    <row r="68" spans="1:8" x14ac:dyDescent="0.25">
      <c r="A68" s="147">
        <v>47</v>
      </c>
      <c r="B68" s="78" t="s">
        <v>66</v>
      </c>
      <c r="C68" s="153">
        <v>2729400</v>
      </c>
      <c r="D68" s="157">
        <v>5.3482932975411977E-2</v>
      </c>
      <c r="E68" s="153">
        <v>912220</v>
      </c>
      <c r="F68" s="157">
        <v>1.5446030828088856E-2</v>
      </c>
      <c r="G68" s="158">
        <v>-66.578002491390052</v>
      </c>
    </row>
    <row r="69" spans="1:8" x14ac:dyDescent="0.25">
      <c r="A69" s="147">
        <v>48</v>
      </c>
      <c r="B69" s="78" t="s">
        <v>67</v>
      </c>
      <c r="C69" s="153">
        <v>1372551</v>
      </c>
      <c r="D69" s="157">
        <v>2.6895307810630424E-2</v>
      </c>
      <c r="E69" s="153">
        <v>807118</v>
      </c>
      <c r="F69" s="157">
        <v>1.3666406689072177E-2</v>
      </c>
      <c r="G69" s="158">
        <v>-41.195773417526929</v>
      </c>
    </row>
    <row r="70" spans="1:8" x14ac:dyDescent="0.25">
      <c r="A70" s="147">
        <v>49</v>
      </c>
      <c r="B70" s="78" t="s">
        <v>68</v>
      </c>
      <c r="C70" s="153">
        <v>241345</v>
      </c>
      <c r="D70" s="157">
        <v>4.7291853370523933E-3</v>
      </c>
      <c r="E70" s="153">
        <v>748151</v>
      </c>
      <c r="F70" s="157">
        <v>1.2667956644302368E-2</v>
      </c>
      <c r="G70" s="158">
        <v>209.99233462470735</v>
      </c>
    </row>
    <row r="71" spans="1:8" x14ac:dyDescent="0.25">
      <c r="A71" s="147">
        <v>50</v>
      </c>
      <c r="B71" s="78" t="s">
        <v>69</v>
      </c>
      <c r="C71" s="155">
        <v>110637547</v>
      </c>
      <c r="D71" s="157">
        <v>2.167956514532495</v>
      </c>
      <c r="E71" s="155">
        <v>100831582</v>
      </c>
      <c r="F71" s="157">
        <v>1.707315915039102</v>
      </c>
      <c r="G71" s="157">
        <v>-8.86314390177143</v>
      </c>
    </row>
    <row r="72" spans="1:8" x14ac:dyDescent="0.25">
      <c r="A72" s="112"/>
      <c r="B72" s="113"/>
      <c r="C72" s="116"/>
      <c r="D72" s="117"/>
      <c r="E72" s="116"/>
      <c r="F72" s="117"/>
      <c r="G72" s="118"/>
    </row>
    <row r="73" spans="1:8" s="136" customFormat="1" x14ac:dyDescent="0.25">
      <c r="A73" s="147"/>
      <c r="B73" s="150"/>
      <c r="C73" s="119"/>
      <c r="D73" s="107"/>
      <c r="E73" s="119"/>
      <c r="F73" s="107"/>
      <c r="G73" s="120"/>
    </row>
    <row r="74" spans="1:8" s="165" customFormat="1" ht="12" x14ac:dyDescent="0.25">
      <c r="A74" s="160" t="s">
        <v>259</v>
      </c>
      <c r="B74" s="98"/>
      <c r="C74" s="86"/>
      <c r="D74" s="161"/>
      <c r="E74" s="162"/>
      <c r="F74" s="161"/>
      <c r="G74" s="163"/>
      <c r="H74" s="164"/>
    </row>
    <row r="75" spans="1:8" s="165" customFormat="1" ht="12" x14ac:dyDescent="0.25">
      <c r="A75" s="160" t="s">
        <v>260</v>
      </c>
      <c r="B75" s="84"/>
      <c r="C75" s="86"/>
      <c r="D75" s="161"/>
      <c r="E75" s="162"/>
      <c r="F75" s="161"/>
      <c r="G75" s="163"/>
      <c r="H75" s="164"/>
    </row>
    <row r="76" spans="1:8" s="165" customFormat="1" ht="12" x14ac:dyDescent="0.25">
      <c r="A76" s="160" t="s">
        <v>265</v>
      </c>
      <c r="B76" s="98"/>
      <c r="C76" s="86"/>
      <c r="D76" s="161"/>
      <c r="E76" s="162"/>
      <c r="F76" s="161"/>
      <c r="G76" s="163"/>
      <c r="H76" s="164"/>
    </row>
    <row r="77" spans="1:8" s="165" customFormat="1" ht="12" x14ac:dyDescent="0.25">
      <c r="A77" s="166" t="s">
        <v>266</v>
      </c>
      <c r="B77" s="84"/>
      <c r="C77" s="86"/>
      <c r="D77" s="161"/>
      <c r="E77" s="162"/>
      <c r="F77" s="161"/>
      <c r="G77" s="163"/>
      <c r="H77" s="164"/>
    </row>
    <row r="78" spans="1:8" s="165" customFormat="1" ht="12" x14ac:dyDescent="0.25">
      <c r="A78" s="166" t="s">
        <v>261</v>
      </c>
      <c r="B78" s="84"/>
      <c r="C78" s="86"/>
      <c r="D78" s="161"/>
      <c r="E78" s="162"/>
      <c r="F78" s="161"/>
      <c r="G78" s="163"/>
      <c r="H78" s="164"/>
    </row>
    <row r="79" spans="1:8" s="165" customFormat="1" ht="12" x14ac:dyDescent="0.25">
      <c r="A79" s="133" t="s">
        <v>262</v>
      </c>
      <c r="B79" s="6"/>
      <c r="C79" s="86"/>
      <c r="D79" s="161"/>
      <c r="E79" s="162"/>
      <c r="F79" s="161"/>
      <c r="G79" s="163"/>
      <c r="H79" s="164"/>
    </row>
    <row r="80" spans="1:8" s="171" customFormat="1" ht="12.75" customHeight="1" x14ac:dyDescent="0.2">
      <c r="A80" s="167" t="s">
        <v>263</v>
      </c>
      <c r="B80" s="168"/>
      <c r="C80" s="169"/>
      <c r="D80" s="170"/>
      <c r="E80" s="170"/>
      <c r="F80" s="170"/>
      <c r="G80" s="170"/>
    </row>
    <row r="81" spans="1:8" s="165" customFormat="1" ht="12" x14ac:dyDescent="0.25">
      <c r="A81" s="160" t="s">
        <v>235</v>
      </c>
      <c r="B81" s="84"/>
      <c r="C81" s="86"/>
      <c r="D81" s="161"/>
      <c r="E81" s="162"/>
      <c r="F81" s="161"/>
      <c r="G81" s="163"/>
      <c r="H81" s="164"/>
    </row>
    <row r="82" spans="1:8" s="6" customFormat="1" ht="11.4" x14ac:dyDescent="0.2">
      <c r="A82" s="133" t="s">
        <v>236</v>
      </c>
    </row>
    <row r="83" spans="1:8" s="164" customFormat="1" ht="12.75" customHeight="1" x14ac:dyDescent="0.2">
      <c r="A83" s="160" t="s">
        <v>264</v>
      </c>
      <c r="B83" s="84"/>
      <c r="C83" s="85"/>
      <c r="D83" s="176"/>
      <c r="E83" s="177"/>
      <c r="F83" s="176"/>
      <c r="G83" s="178"/>
    </row>
    <row r="84" spans="1:8" s="165" customFormat="1" ht="12.75" customHeight="1" x14ac:dyDescent="0.25">
      <c r="A84" s="134" t="s">
        <v>238</v>
      </c>
      <c r="B84" s="2"/>
      <c r="C84" s="86"/>
      <c r="D84" s="161"/>
      <c r="E84" s="162"/>
      <c r="F84" s="161"/>
      <c r="G84" s="163"/>
      <c r="H84" s="164"/>
    </row>
    <row r="85" spans="1:8" s="29" customFormat="1" ht="12.75" customHeight="1" x14ac:dyDescent="0.25">
      <c r="A85" s="20"/>
      <c r="B85" s="41"/>
      <c r="C85" s="111"/>
      <c r="E85" s="111"/>
      <c r="G85" s="77"/>
    </row>
    <row r="86" spans="1:8" s="29" customFormat="1" ht="12.75" customHeight="1" x14ac:dyDescent="0.25">
      <c r="A86" s="27"/>
      <c r="B86" s="26"/>
      <c r="C86" s="111"/>
      <c r="E86" s="111"/>
      <c r="G86" s="46"/>
    </row>
    <row r="87" spans="1:8" s="29" customFormat="1" ht="12.75" customHeight="1" x14ac:dyDescent="0.25">
      <c r="A87" s="27"/>
      <c r="B87" s="26"/>
      <c r="C87" s="111"/>
      <c r="E87" s="111"/>
      <c r="G87" s="46"/>
    </row>
    <row r="88" spans="1:8" s="29" customFormat="1" ht="12.75" customHeight="1" x14ac:dyDescent="0.25">
      <c r="A88" s="27"/>
      <c r="B88" s="26"/>
      <c r="C88" s="111"/>
      <c r="E88" s="111"/>
      <c r="G88" s="46"/>
    </row>
    <row r="89" spans="1:8" s="29" customFormat="1" ht="12.75" customHeight="1" x14ac:dyDescent="0.25">
      <c r="A89" s="20"/>
      <c r="B89" s="41"/>
      <c r="C89" s="111"/>
      <c r="E89" s="111"/>
      <c r="G89" s="77"/>
    </row>
    <row r="90" spans="1:8" s="29" customFormat="1" ht="12.75" customHeight="1" x14ac:dyDescent="0.25">
      <c r="A90" s="20"/>
      <c r="B90" s="41"/>
      <c r="C90" s="111"/>
      <c r="E90" s="111"/>
      <c r="G90" s="77"/>
    </row>
    <row r="91" spans="1:8" s="29" customFormat="1" ht="12.75" customHeight="1" x14ac:dyDescent="0.25">
      <c r="A91" s="20"/>
      <c r="B91" s="41"/>
      <c r="C91" s="111"/>
      <c r="E91" s="111"/>
      <c r="G91" s="77"/>
    </row>
    <row r="92" spans="1:8" ht="12.75" customHeight="1" x14ac:dyDescent="0.25">
      <c r="B92" s="41"/>
    </row>
    <row r="93" spans="1:8" ht="12.75" customHeight="1" x14ac:dyDescent="0.25">
      <c r="B93" s="41"/>
    </row>
    <row r="94" spans="1:8" ht="12.75" customHeight="1" x14ac:dyDescent="0.25">
      <c r="B94" s="41"/>
    </row>
    <row r="95" spans="1:8" ht="12.75" customHeight="1" x14ac:dyDescent="0.25">
      <c r="B95" s="41"/>
    </row>
    <row r="96" spans="1:8" ht="12.75" customHeight="1" x14ac:dyDescent="0.25">
      <c r="B96" s="41"/>
    </row>
    <row r="97" spans="1:10" ht="12.75" customHeight="1" x14ac:dyDescent="0.25">
      <c r="B97" s="41"/>
    </row>
    <row r="98" spans="1:10" ht="12.75" customHeight="1" x14ac:dyDescent="0.25">
      <c r="B98" s="41"/>
    </row>
    <row r="99" spans="1:10" ht="12.75" customHeight="1" x14ac:dyDescent="0.25">
      <c r="B99" s="41"/>
    </row>
    <row r="100" spans="1:10" ht="12.75" customHeight="1" x14ac:dyDescent="0.25">
      <c r="B100" s="41"/>
    </row>
    <row r="101" spans="1:10" ht="12.75" customHeight="1" x14ac:dyDescent="0.25">
      <c r="B101" s="41"/>
    </row>
    <row r="102" spans="1:10" ht="12.75" customHeight="1" x14ac:dyDescent="0.25">
      <c r="B102" s="41"/>
    </row>
    <row r="103" spans="1:10" ht="12.75" customHeight="1" x14ac:dyDescent="0.25">
      <c r="B103" s="41"/>
    </row>
    <row r="104" spans="1:10" x14ac:dyDescent="0.25">
      <c r="B104" s="41"/>
    </row>
    <row r="105" spans="1:10" x14ac:dyDescent="0.25">
      <c r="B105" s="121"/>
    </row>
    <row r="106" spans="1:10" s="47" customFormat="1" x14ac:dyDescent="0.25">
      <c r="A106" s="20"/>
      <c r="B106" s="121"/>
      <c r="D106" s="1"/>
      <c r="F106" s="1"/>
      <c r="G106" s="53"/>
      <c r="H106" s="1"/>
      <c r="I106" s="1"/>
      <c r="J106" s="1"/>
    </row>
    <row r="107" spans="1:10" s="47" customFormat="1" x14ac:dyDescent="0.25">
      <c r="A107" s="20"/>
      <c r="B107" s="121"/>
      <c r="D107" s="1"/>
      <c r="F107" s="1"/>
      <c r="G107" s="53"/>
      <c r="H107" s="1"/>
      <c r="I107" s="1"/>
      <c r="J107" s="1"/>
    </row>
    <row r="108" spans="1:10" s="47" customFormat="1" x14ac:dyDescent="0.25">
      <c r="A108" s="20"/>
      <c r="B108" s="121"/>
      <c r="D108" s="1"/>
      <c r="F108" s="1"/>
      <c r="G108" s="53"/>
      <c r="H108" s="1"/>
      <c r="I108" s="1"/>
      <c r="J108" s="1"/>
    </row>
    <row r="109" spans="1:10" s="47" customFormat="1" x14ac:dyDescent="0.25">
      <c r="A109" s="20"/>
      <c r="B109" s="121"/>
      <c r="D109" s="1"/>
      <c r="F109" s="1"/>
      <c r="G109" s="53"/>
      <c r="H109" s="1"/>
      <c r="I109" s="1"/>
      <c r="J109" s="1"/>
    </row>
    <row r="110" spans="1:10" s="47" customFormat="1" x14ac:dyDescent="0.25">
      <c r="A110" s="20"/>
      <c r="B110" s="121"/>
      <c r="D110" s="1"/>
      <c r="F110" s="1"/>
      <c r="G110" s="53"/>
      <c r="H110" s="1"/>
      <c r="I110" s="1"/>
      <c r="J110" s="1"/>
    </row>
    <row r="111" spans="1:10" s="47" customFormat="1" x14ac:dyDescent="0.25">
      <c r="A111" s="20"/>
      <c r="B111" s="121"/>
      <c r="D111" s="1"/>
      <c r="F111" s="1"/>
      <c r="G111" s="53"/>
      <c r="H111" s="1"/>
      <c r="I111" s="1"/>
      <c r="J111" s="1"/>
    </row>
    <row r="112" spans="1:10" s="47" customFormat="1" x14ac:dyDescent="0.25">
      <c r="A112" s="20"/>
      <c r="B112" s="121"/>
      <c r="D112" s="1"/>
      <c r="F112" s="1"/>
      <c r="G112" s="53"/>
      <c r="H112" s="1"/>
      <c r="I112" s="1"/>
      <c r="J112" s="1"/>
    </row>
    <row r="113" spans="1:10" s="47" customFormat="1" x14ac:dyDescent="0.25">
      <c r="A113" s="20"/>
      <c r="B113" s="121"/>
      <c r="D113" s="1"/>
      <c r="F113" s="1"/>
      <c r="G113" s="53"/>
      <c r="H113" s="1"/>
      <c r="I113" s="1"/>
      <c r="J113" s="1"/>
    </row>
    <row r="114" spans="1:10" s="47" customFormat="1" x14ac:dyDescent="0.25">
      <c r="A114" s="20"/>
      <c r="B114" s="121"/>
      <c r="D114" s="1"/>
      <c r="F114" s="1"/>
      <c r="G114" s="53"/>
      <c r="H114" s="1"/>
      <c r="I114" s="1"/>
      <c r="J114" s="1"/>
    </row>
    <row r="115" spans="1:10" s="47" customFormat="1" x14ac:dyDescent="0.25">
      <c r="A115" s="20"/>
      <c r="B115" s="121"/>
      <c r="D115" s="1"/>
      <c r="F115" s="1"/>
      <c r="G115" s="53"/>
      <c r="H115" s="1"/>
      <c r="I115" s="1"/>
      <c r="J115" s="1"/>
    </row>
    <row r="116" spans="1:10" s="47" customFormat="1" x14ac:dyDescent="0.25">
      <c r="A116" s="20"/>
      <c r="B116" s="121"/>
      <c r="D116" s="1"/>
      <c r="F116" s="1"/>
      <c r="G116" s="53"/>
      <c r="H116" s="1"/>
      <c r="I116" s="1"/>
      <c r="J116" s="1"/>
    </row>
  </sheetData>
  <mergeCells count="6">
    <mergeCell ref="A4:B6"/>
    <mergeCell ref="E4:F4"/>
    <mergeCell ref="C4:D4"/>
    <mergeCell ref="G4:G5"/>
    <mergeCell ref="A1:G1"/>
    <mergeCell ref="A2:G2"/>
  </mergeCells>
  <printOptions horizontalCentered="1"/>
  <pageMargins left="0.19685039370078741" right="0.19685039370078741" top="0.3543307086614173" bottom="0.3543307086614173" header="0.31496062992125984" footer="0.31496062992125984"/>
  <pageSetup paperSize="9" scale="69"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48E57-8CA8-4F8D-826E-669AA2E84CD0}">
  <sheetPr>
    <pageSetUpPr fitToPage="1"/>
  </sheetPr>
  <dimension ref="A1:J94"/>
  <sheetViews>
    <sheetView zoomScaleNormal="100" workbookViewId="0">
      <selection activeCell="A78" sqref="A78:XFD78"/>
    </sheetView>
  </sheetViews>
  <sheetFormatPr defaultColWidth="9.109375" defaultRowHeight="13.2" x14ac:dyDescent="0.25"/>
  <cols>
    <col min="1" max="1" width="4" style="20" customWidth="1"/>
    <col min="2" max="2" width="56.109375" style="21" customWidth="1"/>
    <col min="3" max="4" width="27.6640625" style="1" customWidth="1"/>
    <col min="5" max="5" width="17.33203125" style="4" customWidth="1"/>
    <col min="6" max="16384" width="9.109375" style="1"/>
  </cols>
  <sheetData>
    <row r="1" spans="1:5" s="136" customFormat="1" ht="15.6" x14ac:dyDescent="0.25">
      <c r="A1" s="363" t="s">
        <v>386</v>
      </c>
      <c r="B1" s="363"/>
      <c r="C1" s="363"/>
      <c r="D1" s="363"/>
      <c r="E1" s="363"/>
    </row>
    <row r="2" spans="1:5" s="136" customFormat="1" x14ac:dyDescent="0.25">
      <c r="A2" s="365" t="s">
        <v>244</v>
      </c>
      <c r="B2" s="365"/>
      <c r="C2" s="365"/>
      <c r="D2" s="365"/>
      <c r="E2" s="365"/>
    </row>
    <row r="3" spans="1:5" s="136" customFormat="1" x14ac:dyDescent="0.25">
      <c r="A3" s="73"/>
      <c r="B3" s="72"/>
      <c r="C3" s="72"/>
      <c r="D3" s="72"/>
      <c r="E3" s="71"/>
    </row>
    <row r="4" spans="1:5" s="140" customFormat="1" ht="21" customHeight="1" x14ac:dyDescent="0.25">
      <c r="A4" s="356" t="s">
        <v>26</v>
      </c>
      <c r="B4" s="366"/>
      <c r="C4" s="179">
        <v>2023</v>
      </c>
      <c r="D4" s="179">
        <v>2024</v>
      </c>
      <c r="E4" s="367" t="s">
        <v>267</v>
      </c>
    </row>
    <row r="5" spans="1:5" s="143" customFormat="1" ht="24.75" customHeight="1" x14ac:dyDescent="0.25">
      <c r="A5" s="356"/>
      <c r="B5" s="366"/>
      <c r="C5" s="43" t="s">
        <v>387</v>
      </c>
      <c r="D5" s="43" t="s">
        <v>231</v>
      </c>
      <c r="E5" s="368"/>
    </row>
    <row r="6" spans="1:5" s="143" customFormat="1" x14ac:dyDescent="0.25">
      <c r="A6" s="352"/>
      <c r="B6" s="354"/>
      <c r="C6" s="144" t="s">
        <v>6</v>
      </c>
      <c r="D6" s="144" t="s">
        <v>7</v>
      </c>
      <c r="E6" s="146" t="s">
        <v>8</v>
      </c>
    </row>
    <row r="7" spans="1:5" s="28" customFormat="1" x14ac:dyDescent="0.25">
      <c r="A7" s="76"/>
      <c r="B7" s="76"/>
      <c r="C7" s="101"/>
      <c r="D7" s="101"/>
      <c r="E7" s="102"/>
    </row>
    <row r="8" spans="1:5" s="28" customFormat="1" x14ac:dyDescent="0.25">
      <c r="A8" s="29"/>
      <c r="B8" s="28" t="s">
        <v>70</v>
      </c>
      <c r="C8" s="184">
        <v>10545178584</v>
      </c>
      <c r="D8" s="184">
        <v>11844177359</v>
      </c>
      <c r="E8" s="187">
        <v>12.318414189504058</v>
      </c>
    </row>
    <row r="9" spans="1:5" x14ac:dyDescent="0.25">
      <c r="C9" s="185"/>
      <c r="D9" s="185"/>
      <c r="E9" s="188"/>
    </row>
    <row r="10" spans="1:5" x14ac:dyDescent="0.25">
      <c r="A10" s="147">
        <v>1</v>
      </c>
      <c r="B10" s="150" t="s">
        <v>27</v>
      </c>
      <c r="C10" s="185">
        <v>5665457671</v>
      </c>
      <c r="D10" s="185">
        <v>6874557492</v>
      </c>
      <c r="E10" s="188">
        <v>21.341608943423338</v>
      </c>
    </row>
    <row r="11" spans="1:5" x14ac:dyDescent="0.25">
      <c r="A11" s="148"/>
      <c r="B11" s="150" t="s">
        <v>28</v>
      </c>
      <c r="C11" s="185">
        <v>4259932409</v>
      </c>
      <c r="D11" s="185">
        <v>5346292255</v>
      </c>
      <c r="E11" s="188">
        <v>25.50180945840448</v>
      </c>
    </row>
    <row r="12" spans="1:5" x14ac:dyDescent="0.25">
      <c r="A12" s="148"/>
      <c r="B12" s="181" t="s">
        <v>29</v>
      </c>
      <c r="C12" s="185">
        <v>760173091</v>
      </c>
      <c r="D12" s="185">
        <v>866907720</v>
      </c>
      <c r="E12" s="188">
        <v>14.04083231354476</v>
      </c>
    </row>
    <row r="13" spans="1:5" x14ac:dyDescent="0.25">
      <c r="A13" s="148"/>
      <c r="B13" s="181" t="s">
        <v>30</v>
      </c>
      <c r="C13" s="185">
        <v>62950053</v>
      </c>
      <c r="D13" s="185">
        <v>48891642</v>
      </c>
      <c r="E13" s="188">
        <v>-22.332643627798056</v>
      </c>
    </row>
    <row r="14" spans="1:5" x14ac:dyDescent="0.25">
      <c r="A14" s="148"/>
      <c r="B14" s="181" t="s">
        <v>31</v>
      </c>
      <c r="C14" s="185">
        <v>165757434</v>
      </c>
      <c r="D14" s="185">
        <v>161242989</v>
      </c>
      <c r="E14" s="188">
        <v>-2.7235249068829126</v>
      </c>
    </row>
    <row r="15" spans="1:5" x14ac:dyDescent="0.25">
      <c r="A15" s="148"/>
      <c r="B15" s="181" t="s">
        <v>32</v>
      </c>
      <c r="C15" s="185">
        <v>149122509</v>
      </c>
      <c r="D15" s="185">
        <v>148684855</v>
      </c>
      <c r="E15" s="188">
        <v>-0.29348621005297337</v>
      </c>
    </row>
    <row r="16" spans="1:5" x14ac:dyDescent="0.25">
      <c r="A16" s="148"/>
      <c r="B16" s="181" t="s">
        <v>33</v>
      </c>
      <c r="C16" s="185">
        <v>95410184</v>
      </c>
      <c r="D16" s="185">
        <v>102857152</v>
      </c>
      <c r="E16" s="188">
        <v>7.8052129110242507</v>
      </c>
    </row>
    <row r="17" spans="1:5" x14ac:dyDescent="0.25">
      <c r="A17" s="148"/>
      <c r="B17" s="181" t="s">
        <v>34</v>
      </c>
      <c r="C17" s="185">
        <v>125296127</v>
      </c>
      <c r="D17" s="185">
        <v>130839813</v>
      </c>
      <c r="E17" s="188">
        <v>4.4244671664910973</v>
      </c>
    </row>
    <row r="18" spans="1:5" x14ac:dyDescent="0.25">
      <c r="A18" s="148"/>
      <c r="B18" s="181" t="s">
        <v>35</v>
      </c>
      <c r="C18" s="185">
        <v>40678120</v>
      </c>
      <c r="D18" s="185">
        <v>58002698</v>
      </c>
      <c r="E18" s="188">
        <v>42.589426453336586</v>
      </c>
    </row>
    <row r="19" spans="1:5" x14ac:dyDescent="0.25">
      <c r="A19" s="148"/>
      <c r="B19" s="181" t="s">
        <v>36</v>
      </c>
      <c r="C19" s="185">
        <v>6137744</v>
      </c>
      <c r="D19" s="185">
        <v>10838368</v>
      </c>
      <c r="E19" s="188">
        <v>76.585533707499025</v>
      </c>
    </row>
    <row r="20" spans="1:5" x14ac:dyDescent="0.25">
      <c r="A20" s="180">
        <v>2</v>
      </c>
      <c r="B20" s="78" t="s">
        <v>168</v>
      </c>
      <c r="C20" s="185">
        <v>664428531</v>
      </c>
      <c r="D20" s="185">
        <v>566585873</v>
      </c>
      <c r="E20" s="188">
        <v>-14.725836329265041</v>
      </c>
    </row>
    <row r="21" spans="1:5" x14ac:dyDescent="0.25">
      <c r="A21" s="180">
        <v>3</v>
      </c>
      <c r="B21" s="151" t="s">
        <v>37</v>
      </c>
      <c r="C21" s="185">
        <v>369545769</v>
      </c>
      <c r="D21" s="185">
        <v>394398587</v>
      </c>
      <c r="E21" s="188">
        <v>6.7252340805449728</v>
      </c>
    </row>
    <row r="22" spans="1:5" x14ac:dyDescent="0.25">
      <c r="A22" s="180">
        <v>4</v>
      </c>
      <c r="B22" s="151" t="s">
        <v>116</v>
      </c>
      <c r="C22" s="185">
        <v>423991102</v>
      </c>
      <c r="D22" s="185">
        <v>425044663</v>
      </c>
      <c r="E22" s="188">
        <v>0.2484865826264393</v>
      </c>
    </row>
    <row r="23" spans="1:5" ht="28.8" x14ac:dyDescent="0.25">
      <c r="A23" s="180">
        <v>5</v>
      </c>
      <c r="B23" s="75" t="s">
        <v>248</v>
      </c>
      <c r="C23" s="185">
        <v>443513215</v>
      </c>
      <c r="D23" s="185">
        <v>410556341</v>
      </c>
      <c r="E23" s="188">
        <v>-7.4308662933527225</v>
      </c>
    </row>
    <row r="24" spans="1:5" x14ac:dyDescent="0.25">
      <c r="A24" s="180">
        <v>6</v>
      </c>
      <c r="B24" s="75" t="s">
        <v>38</v>
      </c>
      <c r="C24" s="185">
        <v>249368212</v>
      </c>
      <c r="D24" s="185">
        <v>295197010</v>
      </c>
      <c r="E24" s="188">
        <v>18.37796310621982</v>
      </c>
    </row>
    <row r="25" spans="1:5" x14ac:dyDescent="0.25">
      <c r="A25" s="180">
        <v>7</v>
      </c>
      <c r="B25" s="182" t="s">
        <v>249</v>
      </c>
      <c r="C25" s="185">
        <v>275655378</v>
      </c>
      <c r="D25" s="185">
        <v>278632615</v>
      </c>
      <c r="E25" s="188">
        <v>1.0800576508251503</v>
      </c>
    </row>
    <row r="26" spans="1:5" ht="15.6" x14ac:dyDescent="0.25">
      <c r="A26" s="180">
        <v>8</v>
      </c>
      <c r="B26" s="75" t="s">
        <v>250</v>
      </c>
      <c r="C26" s="185">
        <v>182153718</v>
      </c>
      <c r="D26" s="185">
        <v>254663036</v>
      </c>
      <c r="E26" s="188">
        <v>39.806663732222034</v>
      </c>
    </row>
    <row r="27" spans="1:5" x14ac:dyDescent="0.25">
      <c r="A27" s="180">
        <v>9</v>
      </c>
      <c r="B27" s="75" t="s">
        <v>39</v>
      </c>
      <c r="C27" s="185">
        <v>167402742</v>
      </c>
      <c r="D27" s="185">
        <v>201743840</v>
      </c>
      <c r="E27" s="188">
        <v>20.514059441153009</v>
      </c>
    </row>
    <row r="28" spans="1:5" x14ac:dyDescent="0.25">
      <c r="A28" s="180">
        <v>10</v>
      </c>
      <c r="B28" s="75" t="s">
        <v>251</v>
      </c>
      <c r="C28" s="185">
        <v>176791102</v>
      </c>
      <c r="D28" s="185">
        <v>173923526</v>
      </c>
      <c r="E28" s="188">
        <v>-1.6220137594933903</v>
      </c>
    </row>
    <row r="29" spans="1:5" ht="15.6" x14ac:dyDescent="0.25">
      <c r="A29" s="180">
        <v>11</v>
      </c>
      <c r="B29" s="75" t="s">
        <v>252</v>
      </c>
      <c r="C29" s="185">
        <v>192416658</v>
      </c>
      <c r="D29" s="185">
        <v>168017350</v>
      </c>
      <c r="E29" s="188">
        <v>-12.680455140219715</v>
      </c>
    </row>
    <row r="30" spans="1:5" x14ac:dyDescent="0.25">
      <c r="A30" s="180">
        <v>12</v>
      </c>
      <c r="B30" s="150" t="s">
        <v>40</v>
      </c>
      <c r="C30" s="185">
        <v>116651573</v>
      </c>
      <c r="D30" s="185">
        <v>128685153</v>
      </c>
      <c r="E30" s="188">
        <v>10.31583174622086</v>
      </c>
    </row>
    <row r="31" spans="1:5" ht="15.6" x14ac:dyDescent="0.25">
      <c r="A31" s="180">
        <v>13</v>
      </c>
      <c r="B31" s="75" t="s">
        <v>253</v>
      </c>
      <c r="C31" s="185">
        <v>157152975</v>
      </c>
      <c r="D31" s="185">
        <v>182386727</v>
      </c>
      <c r="E31" s="188">
        <v>16.056808342317417</v>
      </c>
    </row>
    <row r="32" spans="1:5" x14ac:dyDescent="0.25">
      <c r="A32" s="180">
        <v>14</v>
      </c>
      <c r="B32" s="150" t="s">
        <v>41</v>
      </c>
      <c r="C32" s="185">
        <v>114307892</v>
      </c>
      <c r="D32" s="185">
        <v>124800498</v>
      </c>
      <c r="E32" s="188">
        <v>9.1792489708409697</v>
      </c>
    </row>
    <row r="33" spans="1:5" x14ac:dyDescent="0.25">
      <c r="A33" s="180">
        <v>15</v>
      </c>
      <c r="B33" s="75" t="s">
        <v>254</v>
      </c>
      <c r="C33" s="185">
        <v>116283590</v>
      </c>
      <c r="D33" s="185">
        <v>116951358</v>
      </c>
      <c r="E33" s="188">
        <v>0.57425815628844301</v>
      </c>
    </row>
    <row r="34" spans="1:5" x14ac:dyDescent="0.25">
      <c r="A34" s="180">
        <v>16</v>
      </c>
      <c r="B34" s="151" t="s">
        <v>42</v>
      </c>
      <c r="C34" s="185">
        <v>109695858</v>
      </c>
      <c r="D34" s="185">
        <v>94537264</v>
      </c>
      <c r="E34" s="188">
        <v>-13.818747832757728</v>
      </c>
    </row>
    <row r="35" spans="1:5" ht="15.6" x14ac:dyDescent="0.25">
      <c r="A35" s="180">
        <v>17</v>
      </c>
      <c r="B35" s="75" t="s">
        <v>255</v>
      </c>
      <c r="C35" s="185">
        <v>55591067</v>
      </c>
      <c r="D35" s="185">
        <v>83693654</v>
      </c>
      <c r="E35" s="188">
        <v>50.552343238887644</v>
      </c>
    </row>
    <row r="36" spans="1:5" x14ac:dyDescent="0.25">
      <c r="A36" s="180">
        <v>18</v>
      </c>
      <c r="B36" s="75" t="s">
        <v>43</v>
      </c>
      <c r="C36" s="185">
        <v>83101267</v>
      </c>
      <c r="D36" s="185">
        <v>71305491</v>
      </c>
      <c r="E36" s="188">
        <v>-14.194459875082288</v>
      </c>
    </row>
    <row r="37" spans="1:5" x14ac:dyDescent="0.25">
      <c r="A37" s="180">
        <v>19</v>
      </c>
      <c r="B37" s="78" t="s">
        <v>44</v>
      </c>
      <c r="C37" s="185">
        <v>123623486</v>
      </c>
      <c r="D37" s="185">
        <v>142667747</v>
      </c>
      <c r="E37" s="188">
        <v>15.405050946387334</v>
      </c>
    </row>
    <row r="38" spans="1:5" x14ac:dyDescent="0.25">
      <c r="A38" s="180">
        <v>20</v>
      </c>
      <c r="B38" s="78" t="s">
        <v>45</v>
      </c>
      <c r="C38" s="185">
        <v>53841332</v>
      </c>
      <c r="D38" s="185">
        <v>58289921</v>
      </c>
      <c r="E38" s="188">
        <v>8.2624051722940184</v>
      </c>
    </row>
    <row r="39" spans="1:5" ht="26.4" x14ac:dyDescent="0.25">
      <c r="A39" s="180">
        <v>21</v>
      </c>
      <c r="B39" s="150" t="s">
        <v>46</v>
      </c>
      <c r="C39" s="185">
        <v>40952374</v>
      </c>
      <c r="D39" s="185">
        <v>50584332</v>
      </c>
      <c r="E39" s="188">
        <v>23.51990143477396</v>
      </c>
    </row>
    <row r="40" spans="1:5" x14ac:dyDescent="0.25">
      <c r="A40" s="180">
        <v>22</v>
      </c>
      <c r="B40" s="78" t="s">
        <v>47</v>
      </c>
      <c r="C40" s="185">
        <v>61092861</v>
      </c>
      <c r="D40" s="185">
        <v>54955483</v>
      </c>
      <c r="E40" s="188">
        <v>-10.045982295705546</v>
      </c>
    </row>
    <row r="41" spans="1:5" x14ac:dyDescent="0.25">
      <c r="A41" s="180">
        <v>23</v>
      </c>
      <c r="B41" s="78" t="s">
        <v>48</v>
      </c>
      <c r="C41" s="185">
        <v>47449979</v>
      </c>
      <c r="D41" s="185">
        <v>43179995</v>
      </c>
      <c r="E41" s="188">
        <v>-8.9989165221759144</v>
      </c>
    </row>
    <row r="42" spans="1:5" x14ac:dyDescent="0.25">
      <c r="A42" s="180">
        <v>24</v>
      </c>
      <c r="B42" s="64" t="s">
        <v>256</v>
      </c>
      <c r="C42" s="185">
        <v>46293201</v>
      </c>
      <c r="D42" s="185">
        <v>48053444</v>
      </c>
      <c r="E42" s="188">
        <v>3.8023791009828889</v>
      </c>
    </row>
    <row r="43" spans="1:5" x14ac:dyDescent="0.25">
      <c r="A43" s="180">
        <v>25</v>
      </c>
      <c r="B43" s="78" t="s">
        <v>49</v>
      </c>
      <c r="C43" s="185">
        <v>41652137</v>
      </c>
      <c r="D43" s="185">
        <v>42311536</v>
      </c>
      <c r="E43" s="188">
        <v>1.5831096493320373</v>
      </c>
    </row>
    <row r="44" spans="1:5" x14ac:dyDescent="0.25">
      <c r="A44" s="180">
        <v>26</v>
      </c>
      <c r="B44" s="150" t="s">
        <v>120</v>
      </c>
      <c r="C44" s="185">
        <v>29821216</v>
      </c>
      <c r="D44" s="185">
        <v>38079674</v>
      </c>
      <c r="E44" s="188">
        <v>27.693230215696097</v>
      </c>
    </row>
    <row r="45" spans="1:5" x14ac:dyDescent="0.25">
      <c r="A45" s="180">
        <v>27</v>
      </c>
      <c r="B45" s="78" t="s">
        <v>77</v>
      </c>
      <c r="C45" s="185">
        <v>35061457</v>
      </c>
      <c r="D45" s="185">
        <v>38849322</v>
      </c>
      <c r="E45" s="188">
        <v>10.8035014061167</v>
      </c>
    </row>
    <row r="46" spans="1:5" x14ac:dyDescent="0.25">
      <c r="A46" s="180">
        <v>28</v>
      </c>
      <c r="B46" s="78" t="s">
        <v>50</v>
      </c>
      <c r="C46" s="185">
        <v>57042874</v>
      </c>
      <c r="D46" s="185">
        <v>44089282</v>
      </c>
      <c r="E46" s="188">
        <v>-22.70851920960364</v>
      </c>
    </row>
    <row r="47" spans="1:5" x14ac:dyDescent="0.25">
      <c r="A47" s="180">
        <v>29</v>
      </c>
      <c r="B47" s="78" t="s">
        <v>257</v>
      </c>
      <c r="C47" s="185">
        <v>35555597</v>
      </c>
      <c r="D47" s="185">
        <v>29458526</v>
      </c>
      <c r="E47" s="188">
        <v>-17.147992199371597</v>
      </c>
    </row>
    <row r="48" spans="1:5" x14ac:dyDescent="0.25">
      <c r="A48" s="180">
        <v>30</v>
      </c>
      <c r="B48" s="78" t="s">
        <v>51</v>
      </c>
      <c r="C48" s="185">
        <v>29676423</v>
      </c>
      <c r="D48" s="185">
        <v>22556529</v>
      </c>
      <c r="E48" s="188">
        <v>-23.991752644852117</v>
      </c>
    </row>
    <row r="49" spans="1:5" x14ac:dyDescent="0.25">
      <c r="A49" s="180">
        <v>31</v>
      </c>
      <c r="B49" s="75" t="s">
        <v>52</v>
      </c>
      <c r="C49" s="185">
        <v>14971091</v>
      </c>
      <c r="D49" s="185">
        <v>35145003</v>
      </c>
      <c r="E49" s="188">
        <v>134.75245057290749</v>
      </c>
    </row>
    <row r="50" spans="1:5" x14ac:dyDescent="0.25">
      <c r="A50" s="180">
        <v>32</v>
      </c>
      <c r="B50" s="75" t="s">
        <v>118</v>
      </c>
      <c r="C50" s="185">
        <v>27173302</v>
      </c>
      <c r="D50" s="185">
        <v>19717870</v>
      </c>
      <c r="E50" s="188">
        <v>-27.436606710513132</v>
      </c>
    </row>
    <row r="51" spans="1:5" x14ac:dyDescent="0.25">
      <c r="A51" s="180">
        <v>33</v>
      </c>
      <c r="B51" s="108" t="s">
        <v>53</v>
      </c>
      <c r="C51" s="185">
        <v>18467974</v>
      </c>
      <c r="D51" s="185">
        <v>17834684</v>
      </c>
      <c r="E51" s="188">
        <v>-3.429125468770966</v>
      </c>
    </row>
    <row r="52" spans="1:5" x14ac:dyDescent="0.25">
      <c r="A52" s="180">
        <v>34</v>
      </c>
      <c r="B52" s="75" t="s">
        <v>54</v>
      </c>
      <c r="C52" s="185">
        <v>22104780</v>
      </c>
      <c r="D52" s="185">
        <v>16973520</v>
      </c>
      <c r="E52" s="188">
        <v>-23.213350234655127</v>
      </c>
    </row>
    <row r="53" spans="1:5" x14ac:dyDescent="0.25">
      <c r="A53" s="180">
        <v>35</v>
      </c>
      <c r="B53" s="75" t="s">
        <v>55</v>
      </c>
      <c r="C53" s="185">
        <v>8175703</v>
      </c>
      <c r="D53" s="185">
        <v>13248738</v>
      </c>
      <c r="E53" s="188">
        <v>62.050138073753416</v>
      </c>
    </row>
    <row r="54" spans="1:5" x14ac:dyDescent="0.25">
      <c r="A54" s="180">
        <v>36</v>
      </c>
      <c r="B54" s="75" t="s">
        <v>56</v>
      </c>
      <c r="C54" s="185">
        <v>9999506</v>
      </c>
      <c r="D54" s="185">
        <v>13673790</v>
      </c>
      <c r="E54" s="188">
        <v>36.744655185966188</v>
      </c>
    </row>
    <row r="55" spans="1:5" x14ac:dyDescent="0.25">
      <c r="A55" s="180">
        <v>37</v>
      </c>
      <c r="B55" s="75" t="s">
        <v>57</v>
      </c>
      <c r="C55" s="185">
        <v>4071078</v>
      </c>
      <c r="D55" s="185">
        <v>9749849</v>
      </c>
      <c r="E55" s="188">
        <v>139.4905968394612</v>
      </c>
    </row>
    <row r="56" spans="1:5" x14ac:dyDescent="0.25">
      <c r="A56" s="180">
        <v>38</v>
      </c>
      <c r="B56" s="75" t="s">
        <v>58</v>
      </c>
      <c r="C56" s="185">
        <v>6447294</v>
      </c>
      <c r="D56" s="185">
        <v>11367221</v>
      </c>
      <c r="E56" s="188">
        <v>76.309952671616955</v>
      </c>
    </row>
    <row r="57" spans="1:5" x14ac:dyDescent="0.25">
      <c r="A57" s="180">
        <v>39</v>
      </c>
      <c r="B57" s="108" t="s">
        <v>59</v>
      </c>
      <c r="C57" s="185">
        <v>7117255</v>
      </c>
      <c r="D57" s="185">
        <v>12411690</v>
      </c>
      <c r="E57" s="188">
        <v>74.388721494452568</v>
      </c>
    </row>
    <row r="58" spans="1:5" x14ac:dyDescent="0.25">
      <c r="A58" s="180">
        <v>40</v>
      </c>
      <c r="B58" s="75" t="s">
        <v>60</v>
      </c>
      <c r="C58" s="185">
        <v>6545902</v>
      </c>
      <c r="D58" s="185">
        <v>5357926</v>
      </c>
      <c r="E58" s="188">
        <v>-18.148392689044236</v>
      </c>
    </row>
    <row r="59" spans="1:5" x14ac:dyDescent="0.25">
      <c r="A59" s="180">
        <v>41</v>
      </c>
      <c r="B59" s="75" t="s">
        <v>61</v>
      </c>
      <c r="C59" s="185">
        <v>9992861</v>
      </c>
      <c r="D59" s="185">
        <v>5150407</v>
      </c>
      <c r="E59" s="188">
        <v>-48.459134976459694</v>
      </c>
    </row>
    <row r="60" spans="1:5" x14ac:dyDescent="0.25">
      <c r="A60" s="180">
        <v>42</v>
      </c>
      <c r="B60" s="75" t="s">
        <v>62</v>
      </c>
      <c r="C60" s="185">
        <v>12197793</v>
      </c>
      <c r="D60" s="185">
        <v>7703634</v>
      </c>
      <c r="E60" s="188">
        <v>-36.844033998609419</v>
      </c>
    </row>
    <row r="61" spans="1:5" x14ac:dyDescent="0.25">
      <c r="A61" s="180">
        <v>43</v>
      </c>
      <c r="B61" s="75" t="s">
        <v>63</v>
      </c>
      <c r="C61" s="185">
        <v>5972091</v>
      </c>
      <c r="D61" s="185">
        <v>2907726</v>
      </c>
      <c r="E61" s="188">
        <v>-51.311425093823914</v>
      </c>
    </row>
    <row r="62" spans="1:5" x14ac:dyDescent="0.25">
      <c r="A62" s="180">
        <v>44</v>
      </c>
      <c r="B62" s="75" t="s">
        <v>64</v>
      </c>
      <c r="C62" s="185">
        <v>2272962</v>
      </c>
      <c r="D62" s="185">
        <v>2792074</v>
      </c>
      <c r="E62" s="188">
        <v>22.838569232569661</v>
      </c>
    </row>
    <row r="63" spans="1:5" x14ac:dyDescent="0.25">
      <c r="A63" s="180">
        <v>45</v>
      </c>
      <c r="B63" s="1" t="s">
        <v>65</v>
      </c>
      <c r="C63" s="185">
        <v>248516</v>
      </c>
      <c r="D63" s="185">
        <v>2628204</v>
      </c>
      <c r="E63" s="188">
        <v>957.5592718376281</v>
      </c>
    </row>
    <row r="64" spans="1:5" x14ac:dyDescent="0.25">
      <c r="A64" s="180">
        <v>46</v>
      </c>
      <c r="B64" s="1" t="s">
        <v>258</v>
      </c>
      <c r="C64" s="185">
        <v>2548893</v>
      </c>
      <c r="D64" s="185">
        <v>3060802</v>
      </c>
      <c r="E64" s="188">
        <v>20.083581382192193</v>
      </c>
    </row>
    <row r="65" spans="1:10" x14ac:dyDescent="0.25">
      <c r="A65" s="180">
        <v>47</v>
      </c>
      <c r="B65" s="1" t="s">
        <v>66</v>
      </c>
      <c r="C65" s="185">
        <v>3125586</v>
      </c>
      <c r="D65" s="186">
        <v>5053640</v>
      </c>
      <c r="E65" s="188">
        <v>61.686160611162187</v>
      </c>
    </row>
    <row r="66" spans="1:10" x14ac:dyDescent="0.25">
      <c r="A66" s="180">
        <v>48</v>
      </c>
      <c r="B66" s="1" t="s">
        <v>67</v>
      </c>
      <c r="C66" s="185">
        <v>2313990</v>
      </c>
      <c r="D66" s="186">
        <v>1633415</v>
      </c>
      <c r="E66" s="188">
        <v>-29.411319841485916</v>
      </c>
    </row>
    <row r="67" spans="1:10" x14ac:dyDescent="0.25">
      <c r="A67" s="180">
        <v>49</v>
      </c>
      <c r="B67" s="1" t="s">
        <v>68</v>
      </c>
      <c r="C67" s="185">
        <v>1107413</v>
      </c>
      <c r="D67" s="186">
        <v>1294675</v>
      </c>
      <c r="E67" s="188">
        <v>16.909861090668077</v>
      </c>
    </row>
    <row r="68" spans="1:10" x14ac:dyDescent="0.25">
      <c r="A68" s="147">
        <v>50</v>
      </c>
      <c r="B68" s="78" t="s">
        <v>69</v>
      </c>
      <c r="C68" s="183">
        <v>214753337</v>
      </c>
      <c r="D68" s="183">
        <v>197716222</v>
      </c>
      <c r="E68" s="157">
        <v>-7.9333412174172668</v>
      </c>
      <c r="F68" s="107"/>
      <c r="G68" s="35"/>
      <c r="H68" s="107"/>
      <c r="I68" s="114"/>
      <c r="J68" s="114"/>
    </row>
    <row r="69" spans="1:10" x14ac:dyDescent="0.25">
      <c r="A69" s="37"/>
      <c r="B69" s="109"/>
      <c r="C69" s="51"/>
      <c r="D69" s="40"/>
      <c r="E69" s="5"/>
      <c r="G69" s="47"/>
      <c r="I69" s="115"/>
      <c r="J69" s="115"/>
    </row>
    <row r="70" spans="1:10" s="29" customFormat="1" x14ac:dyDescent="0.25">
      <c r="A70" s="20"/>
      <c r="B70" s="41"/>
      <c r="E70" s="46"/>
    </row>
    <row r="71" spans="1:10" s="165" customFormat="1" ht="12" x14ac:dyDescent="0.25">
      <c r="A71" s="160" t="s">
        <v>259</v>
      </c>
      <c r="B71" s="98"/>
      <c r="C71" s="86"/>
      <c r="D71" s="161"/>
      <c r="E71" s="162"/>
      <c r="F71" s="161"/>
      <c r="G71" s="163"/>
      <c r="H71" s="164"/>
    </row>
    <row r="72" spans="1:10" s="165" customFormat="1" ht="12" x14ac:dyDescent="0.25">
      <c r="A72" s="160" t="s">
        <v>260</v>
      </c>
      <c r="B72" s="84"/>
      <c r="C72" s="86"/>
      <c r="D72" s="161"/>
      <c r="E72" s="162"/>
      <c r="F72" s="161"/>
      <c r="G72" s="163"/>
      <c r="H72" s="164"/>
    </row>
    <row r="73" spans="1:10" s="165" customFormat="1" ht="12" x14ac:dyDescent="0.25">
      <c r="A73" s="160" t="s">
        <v>265</v>
      </c>
      <c r="B73" s="98"/>
      <c r="C73" s="86"/>
      <c r="D73" s="161"/>
      <c r="E73" s="162"/>
      <c r="F73" s="161"/>
      <c r="G73" s="163"/>
      <c r="H73" s="164"/>
    </row>
    <row r="74" spans="1:10" s="165" customFormat="1" ht="12" x14ac:dyDescent="0.25">
      <c r="A74" s="166" t="s">
        <v>266</v>
      </c>
      <c r="B74" s="84"/>
      <c r="C74" s="86"/>
      <c r="D74" s="161"/>
      <c r="E74" s="162"/>
      <c r="F74" s="161"/>
      <c r="G74" s="163"/>
      <c r="H74" s="164"/>
    </row>
    <row r="75" spans="1:10" s="165" customFormat="1" ht="12" x14ac:dyDescent="0.25">
      <c r="A75" s="166" t="s">
        <v>261</v>
      </c>
      <c r="B75" s="84"/>
      <c r="C75" s="86"/>
      <c r="D75" s="161"/>
      <c r="E75" s="162"/>
      <c r="F75" s="161"/>
      <c r="G75" s="163"/>
      <c r="H75" s="164"/>
    </row>
    <row r="76" spans="1:10" s="171" customFormat="1" ht="12.75" customHeight="1" x14ac:dyDescent="0.2">
      <c r="A76" s="167" t="s">
        <v>263</v>
      </c>
      <c r="B76" s="168"/>
      <c r="C76" s="169"/>
      <c r="D76" s="170"/>
      <c r="E76" s="170"/>
      <c r="F76" s="170"/>
      <c r="G76" s="170"/>
    </row>
    <row r="77" spans="1:10" s="165" customFormat="1" ht="12" x14ac:dyDescent="0.25">
      <c r="A77" s="160" t="s">
        <v>235</v>
      </c>
      <c r="B77" s="84"/>
      <c r="C77" s="86"/>
      <c r="D77" s="161"/>
      <c r="E77" s="162"/>
      <c r="F77" s="161"/>
      <c r="G77" s="163"/>
      <c r="H77" s="164"/>
    </row>
    <row r="78" spans="1:10" s="6" customFormat="1" ht="11.4" x14ac:dyDescent="0.2">
      <c r="A78" s="133" t="s">
        <v>236</v>
      </c>
    </row>
    <row r="79" spans="1:10" s="164" customFormat="1" ht="12.75" customHeight="1" x14ac:dyDescent="0.2">
      <c r="A79" s="160" t="s">
        <v>264</v>
      </c>
      <c r="B79" s="84"/>
      <c r="C79" s="85"/>
      <c r="D79" s="176"/>
      <c r="E79" s="177"/>
      <c r="F79" s="176"/>
      <c r="G79" s="178"/>
    </row>
    <row r="80" spans="1:10" s="165" customFormat="1" ht="12.75" customHeight="1" x14ac:dyDescent="0.25">
      <c r="A80" s="134" t="s">
        <v>238</v>
      </c>
      <c r="B80" s="2"/>
      <c r="C80" s="86"/>
      <c r="D80" s="161"/>
      <c r="E80" s="162"/>
      <c r="F80" s="161"/>
      <c r="G80" s="163"/>
      <c r="H80" s="164"/>
    </row>
    <row r="81" spans="1:5" s="29" customFormat="1" x14ac:dyDescent="0.25">
      <c r="A81" s="20"/>
      <c r="B81" s="41"/>
      <c r="E81" s="46"/>
    </row>
    <row r="82" spans="1:5" s="29" customFormat="1" x14ac:dyDescent="0.25">
      <c r="A82" s="20"/>
      <c r="B82" s="41"/>
      <c r="E82" s="46"/>
    </row>
    <row r="83" spans="1:5" s="29" customFormat="1" x14ac:dyDescent="0.25">
      <c r="A83" s="20"/>
      <c r="B83" s="41"/>
      <c r="E83" s="46"/>
    </row>
    <row r="84" spans="1:5" s="29" customFormat="1" x14ac:dyDescent="0.25">
      <c r="A84" s="20"/>
      <c r="B84" s="41"/>
      <c r="E84" s="46"/>
    </row>
    <row r="85" spans="1:5" x14ac:dyDescent="0.25">
      <c r="B85" s="41"/>
    </row>
    <row r="86" spans="1:5" x14ac:dyDescent="0.25">
      <c r="B86" s="41"/>
    </row>
    <row r="87" spans="1:5" x14ac:dyDescent="0.25">
      <c r="B87" s="41"/>
    </row>
    <row r="88" spans="1:5" x14ac:dyDescent="0.25">
      <c r="B88" s="41"/>
    </row>
    <row r="89" spans="1:5" x14ac:dyDescent="0.25">
      <c r="B89" s="41"/>
    </row>
    <row r="90" spans="1:5" x14ac:dyDescent="0.25">
      <c r="B90" s="41"/>
    </row>
    <row r="91" spans="1:5" x14ac:dyDescent="0.25">
      <c r="B91" s="41"/>
    </row>
    <row r="92" spans="1:5" x14ac:dyDescent="0.25">
      <c r="B92" s="41"/>
    </row>
    <row r="93" spans="1:5" x14ac:dyDescent="0.25">
      <c r="B93" s="41"/>
    </row>
    <row r="94" spans="1:5" x14ac:dyDescent="0.25">
      <c r="B94" s="41"/>
    </row>
  </sheetData>
  <mergeCells count="4">
    <mergeCell ref="A2:E2"/>
    <mergeCell ref="A4:B6"/>
    <mergeCell ref="A1:E1"/>
    <mergeCell ref="E4:E5"/>
  </mergeCells>
  <printOptions horizontalCentered="1"/>
  <pageMargins left="0.19685039370078741" right="0.19685039370078741" top="0.3543307086614173" bottom="0.3543307086614173" header="0.31496062992125984" footer="0.31496062992125984"/>
  <pageSetup paperSize="9" scale="73" fitToWidth="0" orientation="portrait" horizontalDpi="4294967292"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6FCCD-60D2-4BBF-9B65-43987448644B}">
  <sheetPr>
    <pageSetUpPr fitToPage="1"/>
  </sheetPr>
  <dimension ref="A1:J94"/>
  <sheetViews>
    <sheetView zoomScale="85" zoomScaleNormal="85" workbookViewId="0">
      <selection activeCell="A92" sqref="A92:XFD92"/>
    </sheetView>
  </sheetViews>
  <sheetFormatPr defaultColWidth="9.109375" defaultRowHeight="13.2" x14ac:dyDescent="0.25"/>
  <cols>
    <col min="1" max="4" width="3.77734375" style="1" customWidth="1"/>
    <col min="5" max="5" width="41.21875" style="1" customWidth="1"/>
    <col min="6" max="6" width="23.88671875" style="67" customWidth="1"/>
    <col min="7" max="7" width="14.33203125" style="1" customWidth="1"/>
    <col min="8" max="8" width="23.88671875" style="68" customWidth="1"/>
    <col min="9" max="9" width="14.33203125" style="8" customWidth="1"/>
    <col min="10" max="10" width="17.77734375" style="42" customWidth="1"/>
    <col min="11" max="16384" width="9.109375" style="1"/>
  </cols>
  <sheetData>
    <row r="1" spans="1:10" ht="15.6" x14ac:dyDescent="0.25">
      <c r="A1" s="369" t="s">
        <v>388</v>
      </c>
      <c r="B1" s="369"/>
      <c r="C1" s="369"/>
      <c r="D1" s="369"/>
      <c r="E1" s="369"/>
      <c r="F1" s="369"/>
      <c r="G1" s="369"/>
      <c r="H1" s="369"/>
      <c r="I1" s="369"/>
      <c r="J1" s="369"/>
    </row>
    <row r="2" spans="1:10" x14ac:dyDescent="0.25">
      <c r="A2" s="351" t="s">
        <v>244</v>
      </c>
      <c r="B2" s="351"/>
      <c r="C2" s="351"/>
      <c r="D2" s="351"/>
      <c r="E2" s="351"/>
      <c r="F2" s="351"/>
      <c r="G2" s="351"/>
      <c r="H2" s="351"/>
      <c r="I2" s="351"/>
      <c r="J2" s="351"/>
    </row>
    <row r="3" spans="1:10" x14ac:dyDescent="0.25">
      <c r="B3" s="55"/>
      <c r="C3" s="55"/>
      <c r="D3" s="55"/>
      <c r="E3" s="55"/>
      <c r="F3" s="56"/>
      <c r="G3" s="55"/>
      <c r="H3" s="189"/>
      <c r="I3" s="190"/>
      <c r="J3" s="137"/>
    </row>
    <row r="4" spans="1:10" x14ac:dyDescent="0.25">
      <c r="A4" s="360" t="s">
        <v>71</v>
      </c>
      <c r="B4" s="372"/>
      <c r="C4" s="372"/>
      <c r="D4" s="372"/>
      <c r="E4" s="372"/>
      <c r="F4" s="373">
        <v>2023</v>
      </c>
      <c r="G4" s="360"/>
      <c r="H4" s="357">
        <v>2024</v>
      </c>
      <c r="I4" s="358"/>
      <c r="J4" s="361" t="s">
        <v>245</v>
      </c>
    </row>
    <row r="5" spans="1:10" ht="26.4" x14ac:dyDescent="0.25">
      <c r="A5" s="360"/>
      <c r="B5" s="372"/>
      <c r="C5" s="372"/>
      <c r="D5" s="372"/>
      <c r="E5" s="372"/>
      <c r="F5" s="192" t="s">
        <v>385</v>
      </c>
      <c r="G5" s="142" t="s">
        <v>246</v>
      </c>
      <c r="H5" s="141" t="s">
        <v>230</v>
      </c>
      <c r="I5" s="142" t="s">
        <v>246</v>
      </c>
      <c r="J5" s="362"/>
    </row>
    <row r="6" spans="1:10" x14ac:dyDescent="0.25">
      <c r="A6" s="360"/>
      <c r="B6" s="372"/>
      <c r="C6" s="372"/>
      <c r="D6" s="372"/>
      <c r="E6" s="372"/>
      <c r="F6" s="193" t="s">
        <v>6</v>
      </c>
      <c r="G6" s="145" t="s">
        <v>7</v>
      </c>
      <c r="H6" s="144" t="s">
        <v>8</v>
      </c>
      <c r="I6" s="145" t="s">
        <v>9</v>
      </c>
      <c r="J6" s="146" t="s">
        <v>10</v>
      </c>
    </row>
    <row r="7" spans="1:10" x14ac:dyDescent="0.25">
      <c r="A7" s="92"/>
      <c r="B7" s="92"/>
      <c r="C7" s="92"/>
      <c r="D7" s="92"/>
      <c r="E7" s="92"/>
      <c r="F7" s="95"/>
      <c r="G7" s="94"/>
      <c r="H7" s="93"/>
      <c r="I7" s="94"/>
      <c r="J7" s="96"/>
    </row>
    <row r="8" spans="1:10" x14ac:dyDescent="0.25">
      <c r="A8" s="370" t="s">
        <v>70</v>
      </c>
      <c r="B8" s="370"/>
      <c r="C8" s="370"/>
      <c r="D8" s="370"/>
      <c r="E8" s="370"/>
      <c r="F8" s="197">
        <v>5103310249</v>
      </c>
      <c r="G8" s="156">
        <v>100</v>
      </c>
      <c r="H8" s="197">
        <v>5905853809</v>
      </c>
      <c r="I8" s="156">
        <v>100</v>
      </c>
      <c r="J8" s="156">
        <v>15.725941023422187</v>
      </c>
    </row>
    <row r="9" spans="1:10" x14ac:dyDescent="0.25">
      <c r="C9" s="88"/>
      <c r="D9" s="7"/>
      <c r="E9" s="7"/>
      <c r="F9" s="183"/>
      <c r="G9" s="157"/>
      <c r="H9" s="183"/>
      <c r="I9" s="157"/>
      <c r="J9" s="157"/>
    </row>
    <row r="10" spans="1:10" x14ac:dyDescent="0.25">
      <c r="A10" s="66" t="s">
        <v>72</v>
      </c>
      <c r="C10" s="30"/>
      <c r="D10" s="27"/>
      <c r="E10" s="27"/>
      <c r="F10" s="197">
        <v>343272008</v>
      </c>
      <c r="G10" s="156">
        <v>6.7264577548908493</v>
      </c>
      <c r="H10" s="197">
        <v>425925718</v>
      </c>
      <c r="I10" s="156">
        <v>7.2119245036327646</v>
      </c>
      <c r="J10" s="156">
        <v>24.078196903255801</v>
      </c>
    </row>
    <row r="11" spans="1:10" x14ac:dyDescent="0.25">
      <c r="A11" s="66"/>
      <c r="B11" s="66" t="s">
        <v>73</v>
      </c>
      <c r="F11" s="197">
        <v>265982414</v>
      </c>
      <c r="G11" s="156">
        <v>5.2119585332308489</v>
      </c>
      <c r="H11" s="197">
        <v>343929160</v>
      </c>
      <c r="I11" s="156">
        <v>5.8235298590676647</v>
      </c>
      <c r="J11" s="156">
        <v>29.305225419903135</v>
      </c>
    </row>
    <row r="12" spans="1:10" x14ac:dyDescent="0.25">
      <c r="C12" s="61" t="s">
        <v>74</v>
      </c>
      <c r="F12" s="197">
        <v>99670841</v>
      </c>
      <c r="G12" s="156">
        <v>1.9530625444441796</v>
      </c>
      <c r="H12" s="197">
        <v>153706624</v>
      </c>
      <c r="I12" s="156">
        <v>2.6026147779981392</v>
      </c>
      <c r="J12" s="156">
        <v>54.214234030592756</v>
      </c>
    </row>
    <row r="13" spans="1:10" x14ac:dyDescent="0.25">
      <c r="D13" s="1" t="s">
        <v>75</v>
      </c>
      <c r="F13" s="195" t="s">
        <v>122</v>
      </c>
      <c r="G13" s="157" t="s">
        <v>123</v>
      </c>
      <c r="H13" s="195" t="s">
        <v>122</v>
      </c>
      <c r="I13" s="157" t="s">
        <v>123</v>
      </c>
      <c r="J13" s="157" t="s">
        <v>123</v>
      </c>
    </row>
    <row r="14" spans="1:10" x14ac:dyDescent="0.25">
      <c r="D14" s="1" t="s">
        <v>76</v>
      </c>
      <c r="F14" s="195">
        <v>72058623</v>
      </c>
      <c r="G14" s="157">
        <v>1.4119976933426686</v>
      </c>
      <c r="H14" s="195">
        <v>116494746</v>
      </c>
      <c r="I14" s="157">
        <v>1.9725301331108516</v>
      </c>
      <c r="J14" s="157">
        <v>61.666628017579519</v>
      </c>
    </row>
    <row r="15" spans="1:10" x14ac:dyDescent="0.25">
      <c r="D15" s="65" t="s">
        <v>77</v>
      </c>
      <c r="E15" s="65"/>
      <c r="F15" s="195">
        <v>20658039</v>
      </c>
      <c r="G15" s="157">
        <v>0.40479684738054028</v>
      </c>
      <c r="H15" s="195">
        <v>23792386</v>
      </c>
      <c r="I15" s="157">
        <v>0.40286107258094511</v>
      </c>
      <c r="J15" s="157">
        <v>15.172529202796065</v>
      </c>
    </row>
    <row r="16" spans="1:10" x14ac:dyDescent="0.25">
      <c r="D16" s="26" t="s">
        <v>78</v>
      </c>
      <c r="E16" s="26"/>
      <c r="F16" s="195">
        <v>1020831</v>
      </c>
      <c r="G16" s="157">
        <v>2.0003310600213521E-2</v>
      </c>
      <c r="H16" s="195">
        <v>5558925</v>
      </c>
      <c r="I16" s="157">
        <v>9.4125679025929984E-2</v>
      </c>
      <c r="J16" s="157">
        <v>444.54899978546888</v>
      </c>
    </row>
    <row r="17" spans="1:10" x14ac:dyDescent="0.25">
      <c r="D17" s="26" t="s">
        <v>69</v>
      </c>
      <c r="E17" s="26"/>
      <c r="F17" s="195">
        <v>5933348</v>
      </c>
      <c r="G17" s="157">
        <v>0.1162646931207572</v>
      </c>
      <c r="H17" s="195">
        <v>7860567</v>
      </c>
      <c r="I17" s="157">
        <v>0.13309789328041255</v>
      </c>
      <c r="J17" s="157">
        <v>32.481138810668106</v>
      </c>
    </row>
    <row r="18" spans="1:10" x14ac:dyDescent="0.25">
      <c r="C18" s="29" t="s">
        <v>79</v>
      </c>
      <c r="F18" s="197">
        <v>20414</v>
      </c>
      <c r="G18" s="156">
        <v>4.000148727779219E-4</v>
      </c>
      <c r="H18" s="197">
        <v>351166</v>
      </c>
      <c r="I18" s="156">
        <v>5.9460665867626791E-3</v>
      </c>
      <c r="J18" s="156" t="s">
        <v>124</v>
      </c>
    </row>
    <row r="19" spans="1:10" x14ac:dyDescent="0.25">
      <c r="D19" s="1" t="s">
        <v>80</v>
      </c>
      <c r="F19" s="195" t="s">
        <v>122</v>
      </c>
      <c r="G19" s="157" t="s">
        <v>123</v>
      </c>
      <c r="H19" s="195" t="s">
        <v>122</v>
      </c>
      <c r="I19" s="157" t="s">
        <v>123</v>
      </c>
      <c r="J19" s="157" t="s">
        <v>123</v>
      </c>
    </row>
    <row r="20" spans="1:10" x14ac:dyDescent="0.25">
      <c r="D20" s="1" t="s">
        <v>81</v>
      </c>
      <c r="F20" s="195" t="s">
        <v>122</v>
      </c>
      <c r="G20" s="157" t="s">
        <v>123</v>
      </c>
      <c r="H20" s="195" t="s">
        <v>122</v>
      </c>
      <c r="I20" s="157" t="s">
        <v>123</v>
      </c>
      <c r="J20" s="157" t="s">
        <v>123</v>
      </c>
    </row>
    <row r="21" spans="1:10" x14ac:dyDescent="0.25">
      <c r="C21" s="66"/>
      <c r="D21" s="1" t="s">
        <v>69</v>
      </c>
      <c r="F21" s="195">
        <v>20414</v>
      </c>
      <c r="G21" s="157">
        <v>4.000148727779219E-4</v>
      </c>
      <c r="H21" s="195">
        <v>351166</v>
      </c>
      <c r="I21" s="157">
        <v>5.9460665867626791E-3</v>
      </c>
      <c r="J21" s="157" t="s">
        <v>124</v>
      </c>
    </row>
    <row r="22" spans="1:10" x14ac:dyDescent="0.25">
      <c r="C22" s="29" t="s">
        <v>82</v>
      </c>
      <c r="F22" s="197">
        <v>166291159</v>
      </c>
      <c r="G22" s="156">
        <v>3.2584959739138912</v>
      </c>
      <c r="H22" s="197">
        <v>189871370</v>
      </c>
      <c r="I22" s="156">
        <v>3.2149690144827625</v>
      </c>
      <c r="J22" s="156">
        <v>14.180074961170966</v>
      </c>
    </row>
    <row r="23" spans="1:10" x14ac:dyDescent="0.25">
      <c r="D23" s="26" t="s">
        <v>83</v>
      </c>
      <c r="E23" s="26"/>
      <c r="F23" s="195">
        <v>19137605</v>
      </c>
      <c r="G23" s="157">
        <v>0.37500375376453032</v>
      </c>
      <c r="H23" s="195">
        <v>19246220</v>
      </c>
      <c r="I23" s="157">
        <v>0.32588378619650998</v>
      </c>
      <c r="J23" s="157">
        <v>0.56754750659761244</v>
      </c>
    </row>
    <row r="24" spans="1:10" x14ac:dyDescent="0.25">
      <c r="D24" s="1" t="s">
        <v>84</v>
      </c>
      <c r="F24" s="195">
        <v>8619656</v>
      </c>
      <c r="G24" s="157">
        <v>0.16890323298860838</v>
      </c>
      <c r="H24" s="195">
        <v>8545275</v>
      </c>
      <c r="I24" s="157">
        <v>0.14469161066902392</v>
      </c>
      <c r="J24" s="157">
        <v>-0.86292306792753681</v>
      </c>
    </row>
    <row r="25" spans="1:10" x14ac:dyDescent="0.25">
      <c r="D25" s="1" t="s">
        <v>85</v>
      </c>
      <c r="F25" s="195">
        <v>4179603</v>
      </c>
      <c r="G25" s="157">
        <v>8.1899841398413872E-2</v>
      </c>
      <c r="H25" s="195">
        <v>2037046</v>
      </c>
      <c r="I25" s="157">
        <v>3.4491981445523116E-2</v>
      </c>
      <c r="J25" s="157">
        <v>-51.262213181491155</v>
      </c>
    </row>
    <row r="26" spans="1:10" x14ac:dyDescent="0.25">
      <c r="D26" s="1" t="s">
        <v>86</v>
      </c>
      <c r="F26" s="195">
        <v>84702133</v>
      </c>
      <c r="G26" s="157">
        <v>1.6597488466745185</v>
      </c>
      <c r="H26" s="195">
        <v>102513097</v>
      </c>
      <c r="I26" s="157">
        <v>1.7357879201780966</v>
      </c>
      <c r="J26" s="157">
        <v>21.027763255973731</v>
      </c>
    </row>
    <row r="27" spans="1:10" x14ac:dyDescent="0.25">
      <c r="D27" s="26" t="s">
        <v>67</v>
      </c>
      <c r="E27" s="26"/>
      <c r="F27" s="195">
        <v>1372551</v>
      </c>
      <c r="G27" s="157">
        <v>2.6895307810630424E-2</v>
      </c>
      <c r="H27" s="195">
        <v>807118</v>
      </c>
      <c r="I27" s="157">
        <v>1.3666406689072177E-2</v>
      </c>
      <c r="J27" s="157">
        <v>-41.195773417526929</v>
      </c>
    </row>
    <row r="28" spans="1:10" x14ac:dyDescent="0.25">
      <c r="D28" s="1" t="s">
        <v>69</v>
      </c>
      <c r="F28" s="195">
        <v>48279611</v>
      </c>
      <c r="G28" s="157">
        <v>0.94604499127719011</v>
      </c>
      <c r="H28" s="195">
        <v>56722614</v>
      </c>
      <c r="I28" s="157">
        <v>0.96044730930453692</v>
      </c>
      <c r="J28" s="157">
        <v>17.487719609008447</v>
      </c>
    </row>
    <row r="29" spans="1:10" x14ac:dyDescent="0.25">
      <c r="A29" s="29"/>
      <c r="B29" s="29" t="s">
        <v>87</v>
      </c>
      <c r="F29" s="197">
        <v>77289594</v>
      </c>
      <c r="G29" s="156">
        <v>1.5144992216599997</v>
      </c>
      <c r="H29" s="197">
        <v>81996558</v>
      </c>
      <c r="I29" s="156">
        <v>1.3883946445651005</v>
      </c>
      <c r="J29" s="156">
        <v>6.0900358720994188</v>
      </c>
    </row>
    <row r="30" spans="1:10" ht="27" customHeight="1" x14ac:dyDescent="0.25">
      <c r="D30" s="371" t="s">
        <v>256</v>
      </c>
      <c r="E30" s="371"/>
      <c r="F30" s="195">
        <v>27930613</v>
      </c>
      <c r="G30" s="157">
        <v>0.54730384078594951</v>
      </c>
      <c r="H30" s="195">
        <v>33101033</v>
      </c>
      <c r="I30" s="157">
        <v>0.56047836723552058</v>
      </c>
      <c r="J30" s="157">
        <v>18.511659590142184</v>
      </c>
    </row>
    <row r="31" spans="1:10" x14ac:dyDescent="0.25">
      <c r="D31" s="1" t="s">
        <v>88</v>
      </c>
      <c r="F31" s="195">
        <v>4799</v>
      </c>
      <c r="G31" s="157">
        <v>9.403700276581009E-5</v>
      </c>
      <c r="H31" s="195">
        <v>500</v>
      </c>
      <c r="I31" s="157">
        <v>8.4661763763614359E-6</v>
      </c>
      <c r="J31" s="157">
        <v>-89.581162742237964</v>
      </c>
    </row>
    <row r="32" spans="1:10" x14ac:dyDescent="0.25">
      <c r="D32" s="1" t="s">
        <v>64</v>
      </c>
      <c r="F32" s="195">
        <v>1102824</v>
      </c>
      <c r="G32" s="157">
        <v>2.1609973648302094E-2</v>
      </c>
      <c r="H32" s="195">
        <v>1539605</v>
      </c>
      <c r="I32" s="157">
        <v>2.6069134959855893E-2</v>
      </c>
      <c r="J32" s="157">
        <v>39.605685041312121</v>
      </c>
    </row>
    <row r="33" spans="1:10" x14ac:dyDescent="0.25">
      <c r="D33" s="1" t="s">
        <v>89</v>
      </c>
      <c r="F33" s="195">
        <v>5277805</v>
      </c>
      <c r="G33" s="157">
        <v>0.10341924638099736</v>
      </c>
      <c r="H33" s="195">
        <v>11091508</v>
      </c>
      <c r="I33" s="157">
        <v>0.18780532601564776</v>
      </c>
      <c r="J33" s="157">
        <v>110.15380446985064</v>
      </c>
    </row>
    <row r="34" spans="1:10" x14ac:dyDescent="0.25">
      <c r="D34" s="1" t="s">
        <v>54</v>
      </c>
      <c r="F34" s="195">
        <v>10370085</v>
      </c>
      <c r="G34" s="157">
        <v>0.20320310727790911</v>
      </c>
      <c r="H34" s="195">
        <v>7891412</v>
      </c>
      <c r="I34" s="157">
        <v>0.13362017170107029</v>
      </c>
      <c r="J34" s="157">
        <v>-23.902147378734117</v>
      </c>
    </row>
    <row r="35" spans="1:10" x14ac:dyDescent="0.25">
      <c r="D35" s="1" t="s">
        <v>90</v>
      </c>
      <c r="F35" s="195" t="s">
        <v>122</v>
      </c>
      <c r="G35" s="157" t="s">
        <v>123</v>
      </c>
      <c r="H35" s="195" t="s">
        <v>122</v>
      </c>
      <c r="I35" s="157" t="s">
        <v>123</v>
      </c>
      <c r="J35" s="157" t="s">
        <v>123</v>
      </c>
    </row>
    <row r="36" spans="1:10" x14ac:dyDescent="0.25">
      <c r="D36" s="26" t="s">
        <v>91</v>
      </c>
      <c r="E36" s="26"/>
      <c r="F36" s="195">
        <v>375850</v>
      </c>
      <c r="G36" s="157">
        <v>7.3648275660616221E-3</v>
      </c>
      <c r="H36" s="195">
        <v>73589</v>
      </c>
      <c r="I36" s="157">
        <v>1.2460349067201233E-3</v>
      </c>
      <c r="J36" s="157">
        <v>-80.420646534521751</v>
      </c>
    </row>
    <row r="37" spans="1:10" x14ac:dyDescent="0.25">
      <c r="D37" s="1" t="s">
        <v>92</v>
      </c>
      <c r="F37" s="195" t="s">
        <v>122</v>
      </c>
      <c r="G37" s="157" t="s">
        <v>123</v>
      </c>
      <c r="H37" s="195" t="s">
        <v>122</v>
      </c>
      <c r="I37" s="157" t="s">
        <v>123</v>
      </c>
      <c r="J37" s="157" t="s">
        <v>123</v>
      </c>
    </row>
    <row r="38" spans="1:10" x14ac:dyDescent="0.25">
      <c r="D38" s="1" t="s">
        <v>69</v>
      </c>
      <c r="F38" s="195">
        <v>32227618</v>
      </c>
      <c r="G38" s="157">
        <v>0.63150418899801442</v>
      </c>
      <c r="H38" s="195">
        <v>28298911</v>
      </c>
      <c r="I38" s="157">
        <v>0.47916714356990947</v>
      </c>
      <c r="J38" s="157">
        <v>-12.190497603639214</v>
      </c>
    </row>
    <row r="39" spans="1:10" x14ac:dyDescent="0.25">
      <c r="A39" s="29" t="s">
        <v>93</v>
      </c>
      <c r="B39" s="29"/>
      <c r="F39" s="197">
        <v>24461208</v>
      </c>
      <c r="G39" s="156">
        <v>0.47932041766014916</v>
      </c>
      <c r="H39" s="197">
        <v>14534608</v>
      </c>
      <c r="I39" s="156">
        <v>0.24610510977854785</v>
      </c>
      <c r="J39" s="156">
        <v>-40.580988477756293</v>
      </c>
    </row>
    <row r="40" spans="1:10" x14ac:dyDescent="0.25">
      <c r="D40" s="1" t="s">
        <v>94</v>
      </c>
      <c r="F40" s="195" t="s">
        <v>122</v>
      </c>
      <c r="G40" s="157" t="s">
        <v>123</v>
      </c>
      <c r="H40" s="195" t="s">
        <v>122</v>
      </c>
      <c r="I40" s="157" t="s">
        <v>123</v>
      </c>
      <c r="J40" s="157" t="s">
        <v>123</v>
      </c>
    </row>
    <row r="41" spans="1:10" x14ac:dyDescent="0.25">
      <c r="D41" s="1" t="s">
        <v>51</v>
      </c>
      <c r="F41" s="195">
        <v>14518461</v>
      </c>
      <c r="G41" s="157">
        <v>0.28449105172167244</v>
      </c>
      <c r="H41" s="195">
        <v>11624211</v>
      </c>
      <c r="I41" s="157">
        <v>0.19682524112408145</v>
      </c>
      <c r="J41" s="157">
        <v>-19.934964181120851</v>
      </c>
    </row>
    <row r="42" spans="1:10" x14ac:dyDescent="0.25">
      <c r="D42" s="1" t="s">
        <v>95</v>
      </c>
      <c r="F42" s="195">
        <v>5228082</v>
      </c>
      <c r="G42" s="157">
        <v>0.10244491800247592</v>
      </c>
      <c r="H42" s="195">
        <v>672477</v>
      </c>
      <c r="I42" s="157">
        <v>1.1386617782092818E-2</v>
      </c>
      <c r="J42" s="157">
        <v>-87.137213991670365</v>
      </c>
    </row>
    <row r="43" spans="1:10" x14ac:dyDescent="0.25">
      <c r="D43" s="1" t="s">
        <v>96</v>
      </c>
      <c r="F43" s="195" t="s">
        <v>122</v>
      </c>
      <c r="G43" s="157" t="s">
        <v>123</v>
      </c>
      <c r="H43" s="195" t="s">
        <v>122</v>
      </c>
      <c r="I43" s="157" t="s">
        <v>123</v>
      </c>
      <c r="J43" s="157" t="s">
        <v>123</v>
      </c>
    </row>
    <row r="44" spans="1:10" x14ac:dyDescent="0.25">
      <c r="D44" s="1" t="s">
        <v>69</v>
      </c>
      <c r="F44" s="195">
        <v>4714665</v>
      </c>
      <c r="G44" s="157">
        <v>9.2384447936000841E-2</v>
      </c>
      <c r="H44" s="195">
        <v>2237920</v>
      </c>
      <c r="I44" s="157">
        <v>3.7893250872373566E-2</v>
      </c>
      <c r="J44" s="157">
        <v>-52.532788649882868</v>
      </c>
    </row>
    <row r="45" spans="1:10" x14ac:dyDescent="0.25">
      <c r="A45" s="29" t="s">
        <v>97</v>
      </c>
      <c r="B45" s="29"/>
      <c r="F45" s="197">
        <v>370025112</v>
      </c>
      <c r="G45" s="156">
        <v>7.2506881601506965</v>
      </c>
      <c r="H45" s="197">
        <v>456464072</v>
      </c>
      <c r="I45" s="156">
        <v>7.7290106860482908</v>
      </c>
      <c r="J45" s="156">
        <v>23.360295611504334</v>
      </c>
    </row>
    <row r="46" spans="1:10" x14ac:dyDescent="0.25">
      <c r="D46" s="1" t="s">
        <v>44</v>
      </c>
      <c r="F46" s="195">
        <v>37856193</v>
      </c>
      <c r="G46" s="157">
        <v>0.74179681722109625</v>
      </c>
      <c r="H46" s="195">
        <v>35338386</v>
      </c>
      <c r="I46" s="157">
        <v>0.59836201746388329</v>
      </c>
      <c r="J46" s="157">
        <v>-6.6509778201944396</v>
      </c>
    </row>
    <row r="47" spans="1:10" x14ac:dyDescent="0.25">
      <c r="D47" s="1" t="s">
        <v>98</v>
      </c>
      <c r="F47" s="195">
        <v>134212722</v>
      </c>
      <c r="G47" s="157">
        <v>2.6299150051929363</v>
      </c>
      <c r="H47" s="195">
        <v>141342482</v>
      </c>
      <c r="I47" s="157">
        <v>2.3932607641693826</v>
      </c>
      <c r="J47" s="157">
        <v>5.3122832871238543</v>
      </c>
    </row>
    <row r="48" spans="1:10" x14ac:dyDescent="0.25">
      <c r="D48" s="1" t="s">
        <v>99</v>
      </c>
      <c r="F48" s="195">
        <v>65869884</v>
      </c>
      <c r="G48" s="157">
        <v>1.2907285817652823</v>
      </c>
      <c r="H48" s="195">
        <v>67059729</v>
      </c>
      <c r="I48" s="157">
        <v>1.1354789869299997</v>
      </c>
      <c r="J48" s="157">
        <v>1.8063566044840766</v>
      </c>
    </row>
    <row r="49" spans="1:10" x14ac:dyDescent="0.25">
      <c r="D49" s="1" t="s">
        <v>59</v>
      </c>
      <c r="F49" s="195">
        <v>2807698</v>
      </c>
      <c r="G49" s="157">
        <v>5.5017192038249528E-2</v>
      </c>
      <c r="H49" s="195">
        <v>3903379</v>
      </c>
      <c r="I49" s="157">
        <v>6.6093390155570642E-2</v>
      </c>
      <c r="J49" s="157">
        <v>39.024175677013694</v>
      </c>
    </row>
    <row r="50" spans="1:10" x14ac:dyDescent="0.25">
      <c r="D50" s="1" t="s">
        <v>100</v>
      </c>
      <c r="F50" s="195" t="s">
        <v>122</v>
      </c>
      <c r="G50" s="157" t="s">
        <v>123</v>
      </c>
      <c r="H50" s="195" t="s">
        <v>122</v>
      </c>
      <c r="I50" s="157" t="s">
        <v>123</v>
      </c>
      <c r="J50" s="157" t="s">
        <v>123</v>
      </c>
    </row>
    <row r="51" spans="1:10" x14ac:dyDescent="0.25">
      <c r="D51" s="1" t="s">
        <v>101</v>
      </c>
      <c r="F51" s="195" t="s">
        <v>122</v>
      </c>
      <c r="G51" s="157" t="s">
        <v>123</v>
      </c>
      <c r="H51" s="195" t="s">
        <v>122</v>
      </c>
      <c r="I51" s="157" t="s">
        <v>123</v>
      </c>
      <c r="J51" s="157" t="s">
        <v>123</v>
      </c>
    </row>
    <row r="52" spans="1:10" x14ac:dyDescent="0.25">
      <c r="D52" s="1" t="s">
        <v>69</v>
      </c>
      <c r="F52" s="195">
        <v>129278615</v>
      </c>
      <c r="G52" s="157">
        <v>2.5332305639331318</v>
      </c>
      <c r="H52" s="195">
        <v>208820096</v>
      </c>
      <c r="I52" s="157">
        <v>3.5358155273294543</v>
      </c>
      <c r="J52" s="157">
        <v>61.527176014377936</v>
      </c>
    </row>
    <row r="53" spans="1:10" s="29" customFormat="1" x14ac:dyDescent="0.25">
      <c r="A53" s="61" t="s">
        <v>102</v>
      </c>
      <c r="B53" s="61"/>
      <c r="F53" s="196">
        <v>327303</v>
      </c>
      <c r="G53" s="156">
        <v>6.4135430540233265E-3</v>
      </c>
      <c r="H53" s="196">
        <v>530974</v>
      </c>
      <c r="I53" s="156">
        <v>8.9906390705242738E-3</v>
      </c>
      <c r="J53" s="156">
        <v>62.227049553471858</v>
      </c>
    </row>
    <row r="54" spans="1:10" x14ac:dyDescent="0.25">
      <c r="A54" s="29" t="s">
        <v>103</v>
      </c>
      <c r="B54" s="29"/>
      <c r="F54" s="197">
        <v>4249642117</v>
      </c>
      <c r="G54" s="156">
        <v>83.272266620135866</v>
      </c>
      <c r="H54" s="197">
        <v>4884919816</v>
      </c>
      <c r="I54" s="156">
        <v>82.71318549327809</v>
      </c>
      <c r="J54" s="156">
        <v>14.948969384002368</v>
      </c>
    </row>
    <row r="55" spans="1:10" x14ac:dyDescent="0.25">
      <c r="D55" s="26" t="s">
        <v>27</v>
      </c>
      <c r="E55" s="26"/>
      <c r="F55" s="183">
        <v>2696382822</v>
      </c>
      <c r="G55" s="157">
        <v>52.835957259865971</v>
      </c>
      <c r="H55" s="183">
        <v>3420239689</v>
      </c>
      <c r="I55" s="157">
        <v>57.912704913011162</v>
      </c>
      <c r="J55" s="157">
        <v>26.845478360639103</v>
      </c>
    </row>
    <row r="56" spans="1:10" x14ac:dyDescent="0.25">
      <c r="D56" s="65"/>
      <c r="E56" s="26" t="s">
        <v>104</v>
      </c>
      <c r="F56" s="195">
        <v>2005259775</v>
      </c>
      <c r="G56" s="157">
        <v>39.293315067272914</v>
      </c>
      <c r="H56" s="195">
        <v>2644241547</v>
      </c>
      <c r="I56" s="157">
        <v>44.773230637209629</v>
      </c>
      <c r="J56" s="157">
        <v>31.865286481398652</v>
      </c>
    </row>
    <row r="57" spans="1:10" x14ac:dyDescent="0.25">
      <c r="D57" s="65"/>
      <c r="E57" s="26" t="s">
        <v>105</v>
      </c>
      <c r="F57" s="195">
        <v>360103276</v>
      </c>
      <c r="G57" s="157">
        <v>7.0562685478619036</v>
      </c>
      <c r="H57" s="195">
        <v>443194991</v>
      </c>
      <c r="I57" s="157">
        <v>7.5043339258518378</v>
      </c>
      <c r="J57" s="157">
        <v>23.074412408289227</v>
      </c>
    </row>
    <row r="58" spans="1:10" x14ac:dyDescent="0.25">
      <c r="D58" s="65"/>
      <c r="E58" s="26" t="s">
        <v>106</v>
      </c>
      <c r="F58" s="195">
        <v>38628970</v>
      </c>
      <c r="G58" s="157">
        <v>0.75693947879358092</v>
      </c>
      <c r="H58" s="195">
        <v>23067589</v>
      </c>
      <c r="I58" s="157">
        <v>0.39058855410282983</v>
      </c>
      <c r="J58" s="157">
        <v>-40.284224508186469</v>
      </c>
    </row>
    <row r="59" spans="1:10" x14ac:dyDescent="0.25">
      <c r="D59" s="65"/>
      <c r="E59" s="26" t="s">
        <v>107</v>
      </c>
      <c r="F59" s="195">
        <v>97749448</v>
      </c>
      <c r="G59" s="157">
        <v>1.9154126092795185</v>
      </c>
      <c r="H59" s="195">
        <v>88593211</v>
      </c>
      <c r="I59" s="157">
        <v>1.5000915001484081</v>
      </c>
      <c r="J59" s="157">
        <v>-9.3670472696684683</v>
      </c>
    </row>
    <row r="60" spans="1:10" x14ac:dyDescent="0.25">
      <c r="D60" s="65"/>
      <c r="E60" s="26" t="s">
        <v>108</v>
      </c>
      <c r="F60" s="195">
        <v>61430566</v>
      </c>
      <c r="G60" s="157">
        <v>1.2037395925916399</v>
      </c>
      <c r="H60" s="195">
        <v>75024969</v>
      </c>
      <c r="I60" s="157">
        <v>1.270349240370098</v>
      </c>
      <c r="J60" s="157">
        <v>22.129704941999069</v>
      </c>
    </row>
    <row r="61" spans="1:10" x14ac:dyDescent="0.25">
      <c r="D61" s="65"/>
      <c r="E61" s="26" t="s">
        <v>109</v>
      </c>
      <c r="F61" s="195">
        <v>48734442</v>
      </c>
      <c r="G61" s="157">
        <v>0.954957461376164</v>
      </c>
      <c r="H61" s="195">
        <v>49029005</v>
      </c>
      <c r="I61" s="157">
        <v>0.83017640777501345</v>
      </c>
      <c r="J61" s="157">
        <v>0.60442469003748933</v>
      </c>
    </row>
    <row r="62" spans="1:10" x14ac:dyDescent="0.25">
      <c r="D62" s="65"/>
      <c r="E62" s="26" t="s">
        <v>110</v>
      </c>
      <c r="F62" s="195">
        <v>61144338</v>
      </c>
      <c r="G62" s="157">
        <v>1.1981309192789387</v>
      </c>
      <c r="H62" s="195">
        <v>64296363</v>
      </c>
      <c r="I62" s="157">
        <v>1.0886886990331188</v>
      </c>
      <c r="J62" s="157">
        <v>5.1550562212318001</v>
      </c>
    </row>
    <row r="63" spans="1:10" x14ac:dyDescent="0.25">
      <c r="D63" s="65"/>
      <c r="E63" s="26" t="s">
        <v>111</v>
      </c>
      <c r="F63" s="195">
        <v>20265281</v>
      </c>
      <c r="G63" s="157">
        <v>0.39710070544840981</v>
      </c>
      <c r="H63" s="195">
        <v>27047892</v>
      </c>
      <c r="I63" s="157">
        <v>0.45798444856155091</v>
      </c>
      <c r="J63" s="157">
        <v>33.469118933016524</v>
      </c>
    </row>
    <row r="64" spans="1:10" x14ac:dyDescent="0.25">
      <c r="D64" s="65"/>
      <c r="E64" s="26" t="s">
        <v>112</v>
      </c>
      <c r="F64" s="195">
        <v>3066726</v>
      </c>
      <c r="G64" s="157">
        <v>6.0092877962905134E-2</v>
      </c>
      <c r="H64" s="195">
        <v>5744122</v>
      </c>
      <c r="I64" s="157">
        <v>9.7261499958676001E-2</v>
      </c>
      <c r="J64" s="157">
        <v>87.304702148154092</v>
      </c>
    </row>
    <row r="65" spans="1:10" x14ac:dyDescent="0.25">
      <c r="D65" s="26" t="s">
        <v>113</v>
      </c>
      <c r="E65" s="194"/>
      <c r="F65" s="195">
        <v>331431856</v>
      </c>
      <c r="G65" s="157">
        <v>6.4944485016356692</v>
      </c>
      <c r="H65" s="195">
        <v>287412635</v>
      </c>
      <c r="I65" s="157">
        <v>4.8665721214095834</v>
      </c>
      <c r="J65" s="157">
        <v>-13.281529884079701</v>
      </c>
    </row>
    <row r="66" spans="1:10" x14ac:dyDescent="0.25">
      <c r="D66" s="1" t="s">
        <v>114</v>
      </c>
      <c r="F66" s="195">
        <v>58485694</v>
      </c>
      <c r="G66" s="157">
        <v>1.1460344589369291</v>
      </c>
      <c r="H66" s="195">
        <v>49913607</v>
      </c>
      <c r="I66" s="157">
        <v>0.84515480088477746</v>
      </c>
      <c r="J66" s="157">
        <v>-14.656724429054394</v>
      </c>
    </row>
    <row r="67" spans="1:10" x14ac:dyDescent="0.25">
      <c r="C67" s="66"/>
      <c r="D67" s="1" t="s">
        <v>49</v>
      </c>
      <c r="F67" s="195">
        <v>20914521</v>
      </c>
      <c r="G67" s="157">
        <v>0.40982264411806485</v>
      </c>
      <c r="H67" s="195">
        <v>24789241</v>
      </c>
      <c r="I67" s="157">
        <v>0.4197401730842607</v>
      </c>
      <c r="J67" s="157">
        <v>18.526458244011419</v>
      </c>
    </row>
    <row r="68" spans="1:10" x14ac:dyDescent="0.25">
      <c r="D68" s="1" t="s">
        <v>62</v>
      </c>
      <c r="F68" s="195">
        <v>5457013</v>
      </c>
      <c r="G68" s="157">
        <v>0.10693084946323435</v>
      </c>
      <c r="H68" s="195">
        <v>2034556</v>
      </c>
      <c r="I68" s="157">
        <v>3.4449819887168831E-2</v>
      </c>
      <c r="J68" s="157">
        <v>-62.716673022402546</v>
      </c>
    </row>
    <row r="69" spans="1:10" x14ac:dyDescent="0.25">
      <c r="D69" s="1" t="s">
        <v>43</v>
      </c>
      <c r="F69" s="195">
        <v>39817002</v>
      </c>
      <c r="G69" s="157">
        <v>0.78021911381543363</v>
      </c>
      <c r="H69" s="195">
        <v>38921355</v>
      </c>
      <c r="I69" s="157">
        <v>0.65903011247395404</v>
      </c>
      <c r="J69" s="157">
        <v>-2.2494084311018696</v>
      </c>
    </row>
    <row r="70" spans="1:10" x14ac:dyDescent="0.25">
      <c r="D70" s="1" t="s">
        <v>65</v>
      </c>
      <c r="F70" s="195">
        <v>7121410</v>
      </c>
      <c r="G70" s="157">
        <v>0.13954491599634666</v>
      </c>
      <c r="H70" s="195">
        <v>5822822</v>
      </c>
      <c r="I70" s="157">
        <v>9.8594076120315288E-2</v>
      </c>
      <c r="J70" s="157">
        <v>-18.234984364051503</v>
      </c>
    </row>
    <row r="71" spans="1:10" x14ac:dyDescent="0.25">
      <c r="D71" s="1" t="s">
        <v>115</v>
      </c>
      <c r="F71" s="195">
        <v>23068741</v>
      </c>
      <c r="G71" s="157">
        <v>0.45203485334877197</v>
      </c>
      <c r="H71" s="195">
        <v>22855510</v>
      </c>
      <c r="I71" s="157">
        <v>0.38699755766338506</v>
      </c>
      <c r="J71" s="157">
        <v>-0.92432872691231827</v>
      </c>
    </row>
    <row r="72" spans="1:10" x14ac:dyDescent="0.25">
      <c r="D72" s="1" t="s">
        <v>38</v>
      </c>
      <c r="F72" s="195">
        <v>141243621</v>
      </c>
      <c r="G72" s="157">
        <v>2.7676863468701884</v>
      </c>
      <c r="H72" s="195">
        <v>178246766</v>
      </c>
      <c r="I72" s="157">
        <v>3.0181371189440491</v>
      </c>
      <c r="J72" s="157">
        <v>26.19809994817394</v>
      </c>
    </row>
    <row r="73" spans="1:10" x14ac:dyDescent="0.25">
      <c r="D73" s="1" t="s">
        <v>48</v>
      </c>
      <c r="F73" s="195">
        <v>26392617</v>
      </c>
      <c r="G73" s="157">
        <v>0.51716661759240812</v>
      </c>
      <c r="H73" s="195">
        <v>26305546</v>
      </c>
      <c r="I73" s="157">
        <v>0.44541478422497804</v>
      </c>
      <c r="J73" s="157">
        <v>-0.3299066553347097</v>
      </c>
    </row>
    <row r="74" spans="1:10" x14ac:dyDescent="0.25">
      <c r="A74" s="147"/>
      <c r="B74" s="136"/>
      <c r="C74" s="136"/>
      <c r="D74" s="1" t="s">
        <v>116</v>
      </c>
      <c r="E74" s="136"/>
      <c r="F74" s="185">
        <v>237285114</v>
      </c>
      <c r="G74" s="157">
        <v>4.649631365180988</v>
      </c>
      <c r="H74" s="185">
        <v>201071021</v>
      </c>
      <c r="I74" s="157">
        <v>3.4046054559221481</v>
      </c>
      <c r="J74" s="158">
        <v>-15.261847820761309</v>
      </c>
    </row>
    <row r="75" spans="1:10" x14ac:dyDescent="0.25">
      <c r="D75" s="1" t="s">
        <v>117</v>
      </c>
      <c r="F75" s="195">
        <v>103614432</v>
      </c>
      <c r="G75" s="157">
        <v>2.0303377013048225</v>
      </c>
      <c r="H75" s="195">
        <v>128689654</v>
      </c>
      <c r="I75" s="157">
        <v>2.1790186171538535</v>
      </c>
      <c r="J75" s="157">
        <v>24.200510986732041</v>
      </c>
    </row>
    <row r="76" spans="1:10" x14ac:dyDescent="0.25">
      <c r="D76" s="1" t="s">
        <v>118</v>
      </c>
      <c r="F76" s="195">
        <v>13220800</v>
      </c>
      <c r="G76" s="157">
        <v>0.25906322278937738</v>
      </c>
      <c r="H76" s="195">
        <v>9986197</v>
      </c>
      <c r="I76" s="157">
        <v>0.16908981026218287</v>
      </c>
      <c r="J76" s="157">
        <v>-24.46601567227399</v>
      </c>
    </row>
    <row r="77" spans="1:10" ht="12.75" customHeight="1" x14ac:dyDescent="0.25">
      <c r="D77" s="371" t="s">
        <v>268</v>
      </c>
      <c r="E77" s="371"/>
      <c r="F77" s="195">
        <v>19413231</v>
      </c>
      <c r="G77" s="157">
        <v>0.38040467956664104</v>
      </c>
      <c r="H77" s="195">
        <v>15299355</v>
      </c>
      <c r="I77" s="157">
        <v>0.25905407574913442</v>
      </c>
      <c r="J77" s="157">
        <v>-21.191093847283845</v>
      </c>
    </row>
    <row r="78" spans="1:10" ht="27.75" customHeight="1" x14ac:dyDescent="0.25">
      <c r="D78" s="371" t="s">
        <v>119</v>
      </c>
      <c r="E78" s="371"/>
      <c r="F78" s="195">
        <v>3063154</v>
      </c>
      <c r="G78" s="157">
        <v>6.002288417797505E-2</v>
      </c>
      <c r="H78" s="195">
        <v>2790736</v>
      </c>
      <c r="I78" s="157">
        <v>4.725372639172281E-2</v>
      </c>
      <c r="J78" s="157">
        <v>-8.8933824417577441</v>
      </c>
    </row>
    <row r="79" spans="1:10" x14ac:dyDescent="0.25">
      <c r="C79" s="66"/>
      <c r="D79" s="1" t="s">
        <v>254</v>
      </c>
      <c r="E79" s="62"/>
      <c r="F79" s="195">
        <v>61038553</v>
      </c>
      <c r="G79" s="157">
        <v>1.1960580490273069</v>
      </c>
      <c r="H79" s="195">
        <v>64531898</v>
      </c>
      <c r="I79" s="157">
        <v>1.0926768607387316</v>
      </c>
      <c r="J79" s="157">
        <v>5.7231779396867415</v>
      </c>
    </row>
    <row r="80" spans="1:10" x14ac:dyDescent="0.25">
      <c r="D80" s="1" t="s">
        <v>69</v>
      </c>
      <c r="F80" s="195">
        <v>461691536</v>
      </c>
      <c r="G80" s="157">
        <v>9.0469031564457403</v>
      </c>
      <c r="H80" s="195">
        <v>406009228</v>
      </c>
      <c r="I80" s="157">
        <v>6.8746914693566881</v>
      </c>
      <c r="J80" s="157">
        <v>-12.060500065134395</v>
      </c>
    </row>
    <row r="81" spans="1:10" s="29" customFormat="1" x14ac:dyDescent="0.25">
      <c r="A81" s="29" t="s">
        <v>120</v>
      </c>
      <c r="F81" s="196">
        <v>115582501</v>
      </c>
      <c r="G81" s="156">
        <v>2.2648535041084075</v>
      </c>
      <c r="H81" s="196">
        <v>123478621</v>
      </c>
      <c r="I81" s="156">
        <v>2.0907835681917741</v>
      </c>
      <c r="J81" s="156">
        <v>6.8315877677711789</v>
      </c>
    </row>
    <row r="82" spans="1:10" s="29" customFormat="1" x14ac:dyDescent="0.25">
      <c r="A82" s="29" t="s">
        <v>121</v>
      </c>
      <c r="F82" s="196">
        <v>4730441</v>
      </c>
      <c r="G82" s="156">
        <v>9.2693580621067195E-2</v>
      </c>
      <c r="H82" s="196">
        <v>3827081</v>
      </c>
      <c r="I82" s="156">
        <v>6.4801485505243395E-2</v>
      </c>
      <c r="J82" s="156">
        <v>-19.09673960630732</v>
      </c>
    </row>
    <row r="83" spans="1:10" x14ac:dyDescent="0.25">
      <c r="A83" s="89"/>
      <c r="B83" s="40"/>
      <c r="C83" s="40"/>
      <c r="D83" s="40"/>
      <c r="E83" s="40"/>
      <c r="F83" s="90"/>
      <c r="G83" s="97"/>
      <c r="H83" s="90"/>
      <c r="I83" s="97"/>
      <c r="J83" s="91"/>
    </row>
    <row r="85" spans="1:10" s="6" customFormat="1" ht="11.4" x14ac:dyDescent="0.2">
      <c r="A85" s="134" t="s">
        <v>269</v>
      </c>
      <c r="B85" s="83"/>
      <c r="D85" s="172"/>
      <c r="F85" s="172"/>
      <c r="G85" s="173"/>
      <c r="H85" s="172"/>
      <c r="I85" s="174"/>
      <c r="J85" s="175"/>
    </row>
    <row r="86" spans="1:10" s="6" customFormat="1" ht="11.4" x14ac:dyDescent="0.2">
      <c r="A86" s="134" t="s">
        <v>272</v>
      </c>
      <c r="B86" s="83"/>
      <c r="D86" s="172"/>
      <c r="F86" s="172"/>
      <c r="G86" s="173"/>
      <c r="H86" s="172"/>
      <c r="I86" s="174"/>
      <c r="J86" s="175"/>
    </row>
    <row r="87" spans="1:10" s="6" customFormat="1" ht="12.75" customHeight="1" x14ac:dyDescent="0.25">
      <c r="A87" s="133" t="s">
        <v>270</v>
      </c>
      <c r="B87" s="133"/>
      <c r="C87" s="86"/>
      <c r="D87" s="81"/>
      <c r="E87" s="86"/>
      <c r="F87" s="172"/>
      <c r="G87" s="173"/>
      <c r="H87" s="172"/>
      <c r="I87" s="174"/>
      <c r="J87" s="198"/>
    </row>
    <row r="88" spans="1:10" s="6" customFormat="1" ht="12.75" customHeight="1" x14ac:dyDescent="0.25">
      <c r="A88" s="133" t="s">
        <v>271</v>
      </c>
      <c r="B88" s="133"/>
      <c r="C88" s="86"/>
      <c r="D88" s="81"/>
      <c r="E88" s="86"/>
      <c r="F88" s="172"/>
      <c r="G88" s="173"/>
      <c r="H88" s="172"/>
      <c r="I88" s="174"/>
      <c r="J88" s="198"/>
    </row>
    <row r="89" spans="1:10" s="165" customFormat="1" ht="12.75" customHeight="1" x14ac:dyDescent="0.25">
      <c r="A89" s="133" t="s">
        <v>262</v>
      </c>
      <c r="B89" s="83"/>
      <c r="C89" s="86"/>
      <c r="D89" s="161"/>
      <c r="E89" s="162"/>
      <c r="F89" s="161"/>
      <c r="G89" s="163"/>
    </row>
    <row r="90" spans="1:10" s="171" customFormat="1" ht="11.4" x14ac:dyDescent="0.2">
      <c r="A90" s="167" t="s">
        <v>263</v>
      </c>
      <c r="B90" s="167"/>
      <c r="C90" s="169"/>
      <c r="D90" s="170"/>
      <c r="E90" s="170"/>
      <c r="F90" s="170"/>
      <c r="G90" s="170"/>
    </row>
    <row r="91" spans="1:10" s="165" customFormat="1" ht="12.75" customHeight="1" x14ac:dyDescent="0.25">
      <c r="A91" s="160" t="s">
        <v>235</v>
      </c>
      <c r="B91" s="160"/>
      <c r="C91" s="86"/>
      <c r="D91" s="161"/>
      <c r="E91" s="162"/>
      <c r="F91" s="161"/>
      <c r="G91" s="163"/>
    </row>
    <row r="92" spans="1:10" s="6" customFormat="1" ht="11.4" x14ac:dyDescent="0.2">
      <c r="A92" s="133" t="s">
        <v>236</v>
      </c>
    </row>
    <row r="93" spans="1:10" s="6" customFormat="1" ht="11.4" x14ac:dyDescent="0.2">
      <c r="A93" s="134" t="s">
        <v>237</v>
      </c>
      <c r="B93" s="135"/>
      <c r="C93" s="135"/>
    </row>
    <row r="94" spans="1:10" s="165" customFormat="1" ht="12.75" customHeight="1" x14ac:dyDescent="0.25">
      <c r="A94" s="134" t="s">
        <v>238</v>
      </c>
      <c r="B94" s="2"/>
      <c r="C94" s="86"/>
      <c r="D94" s="161"/>
      <c r="E94" s="162"/>
      <c r="F94" s="161"/>
      <c r="G94" s="163"/>
      <c r="H94" s="164"/>
    </row>
  </sheetData>
  <mergeCells count="10">
    <mergeCell ref="A1:J1"/>
    <mergeCell ref="A8:E8"/>
    <mergeCell ref="D30:E30"/>
    <mergeCell ref="D77:E77"/>
    <mergeCell ref="D78:E78"/>
    <mergeCell ref="A2:J2"/>
    <mergeCell ref="A4:E6"/>
    <mergeCell ref="H4:I4"/>
    <mergeCell ref="F4:G4"/>
    <mergeCell ref="J4:J5"/>
  </mergeCells>
  <printOptions horizontalCentered="1"/>
  <pageMargins left="0.19685039370078741" right="0.19685039370078741" top="0.3543307086614173" bottom="0.3543307086614173" header="0.31496062992125984" footer="0.31496062992125984"/>
  <pageSetup paperSize="9" scale="62"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97E8-7F5E-4AEA-9BBB-00F0E7CD832E}">
  <sheetPr>
    <pageSetUpPr fitToPage="1"/>
  </sheetPr>
  <dimension ref="A1:J92"/>
  <sheetViews>
    <sheetView zoomScaleNormal="100" workbookViewId="0">
      <selection activeCell="K19" sqref="K19"/>
    </sheetView>
  </sheetViews>
  <sheetFormatPr defaultColWidth="9.109375" defaultRowHeight="13.2" x14ac:dyDescent="0.25"/>
  <cols>
    <col min="1" max="4" width="3.77734375" style="1" customWidth="1"/>
    <col min="5" max="5" width="41.77734375" style="1" customWidth="1"/>
    <col min="6" max="7" width="32" style="67" customWidth="1"/>
    <col min="8" max="8" width="17" style="42" customWidth="1"/>
    <col min="9" max="9" width="9.109375" style="1" customWidth="1"/>
    <col min="10" max="16384" width="9.109375" style="1"/>
  </cols>
  <sheetData>
    <row r="1" spans="1:8" ht="15.6" x14ac:dyDescent="0.25">
      <c r="A1" s="369" t="s">
        <v>389</v>
      </c>
      <c r="B1" s="369"/>
      <c r="C1" s="369"/>
      <c r="D1" s="369"/>
      <c r="E1" s="369"/>
      <c r="F1" s="369"/>
      <c r="G1" s="369"/>
      <c r="H1" s="369"/>
    </row>
    <row r="2" spans="1:8" x14ac:dyDescent="0.25">
      <c r="A2" s="351" t="s">
        <v>244</v>
      </c>
      <c r="B2" s="351"/>
      <c r="C2" s="351"/>
      <c r="D2" s="351"/>
      <c r="E2" s="351"/>
      <c r="F2" s="351"/>
      <c r="G2" s="351"/>
      <c r="H2" s="351"/>
    </row>
    <row r="3" spans="1:8" x14ac:dyDescent="0.25">
      <c r="B3" s="55"/>
      <c r="C3" s="55"/>
      <c r="D3" s="55"/>
      <c r="E3" s="55"/>
      <c r="F3" s="56"/>
      <c r="G3" s="56"/>
      <c r="H3" s="199"/>
    </row>
    <row r="4" spans="1:8" ht="18.75" customHeight="1" x14ac:dyDescent="0.25">
      <c r="A4" s="352" t="s">
        <v>71</v>
      </c>
      <c r="B4" s="354"/>
      <c r="C4" s="354"/>
      <c r="D4" s="354"/>
      <c r="E4" s="354"/>
      <c r="F4" s="179">
        <v>2023</v>
      </c>
      <c r="G4" s="179">
        <v>2024</v>
      </c>
      <c r="H4" s="367" t="s">
        <v>267</v>
      </c>
    </row>
    <row r="5" spans="1:8" ht="24.75" customHeight="1" x14ac:dyDescent="0.25">
      <c r="A5" s="352"/>
      <c r="B5" s="354"/>
      <c r="C5" s="354"/>
      <c r="D5" s="354"/>
      <c r="E5" s="354"/>
      <c r="F5" s="43" t="s">
        <v>387</v>
      </c>
      <c r="G5" s="43" t="s">
        <v>231</v>
      </c>
      <c r="H5" s="368"/>
    </row>
    <row r="6" spans="1:8" ht="13.5" customHeight="1" x14ac:dyDescent="0.25">
      <c r="A6" s="352"/>
      <c r="B6" s="354"/>
      <c r="C6" s="354"/>
      <c r="D6" s="354"/>
      <c r="E6" s="354"/>
      <c r="F6" s="144" t="s">
        <v>6</v>
      </c>
      <c r="G6" s="144" t="s">
        <v>7</v>
      </c>
      <c r="H6" s="146" t="s">
        <v>8</v>
      </c>
    </row>
    <row r="7" spans="1:8" x14ac:dyDescent="0.25">
      <c r="A7" s="3"/>
      <c r="B7" s="3"/>
      <c r="C7" s="3"/>
      <c r="D7" s="3"/>
      <c r="E7" s="3"/>
      <c r="F7" s="99"/>
      <c r="G7" s="99"/>
      <c r="H7" s="100"/>
    </row>
    <row r="8" spans="1:8" x14ac:dyDescent="0.25">
      <c r="A8" s="370" t="s">
        <v>70</v>
      </c>
      <c r="B8" s="370"/>
      <c r="C8" s="370"/>
      <c r="D8" s="370"/>
      <c r="E8" s="370"/>
      <c r="F8" s="197">
        <v>10545178584</v>
      </c>
      <c r="G8" s="197">
        <v>11844177359</v>
      </c>
      <c r="H8" s="156">
        <v>12.318414189504058</v>
      </c>
    </row>
    <row r="9" spans="1:8" x14ac:dyDescent="0.25">
      <c r="C9" s="88"/>
      <c r="D9" s="7"/>
      <c r="E9" s="7"/>
      <c r="F9" s="183"/>
      <c r="G9" s="183"/>
      <c r="H9" s="156"/>
    </row>
    <row r="10" spans="1:8" x14ac:dyDescent="0.25">
      <c r="A10" s="66" t="s">
        <v>72</v>
      </c>
      <c r="C10" s="30"/>
      <c r="D10" s="27"/>
      <c r="E10" s="27"/>
      <c r="F10" s="197">
        <v>710751937</v>
      </c>
      <c r="G10" s="197">
        <v>855535265</v>
      </c>
      <c r="H10" s="156">
        <v>20.370444379105514</v>
      </c>
    </row>
    <row r="11" spans="1:8" x14ac:dyDescent="0.25">
      <c r="A11" s="66"/>
      <c r="B11" s="66" t="s">
        <v>73</v>
      </c>
      <c r="F11" s="197">
        <v>550595202</v>
      </c>
      <c r="G11" s="197">
        <v>685302049</v>
      </c>
      <c r="H11" s="156">
        <v>24.465677599566149</v>
      </c>
    </row>
    <row r="12" spans="1:8" x14ac:dyDescent="0.25">
      <c r="C12" s="61" t="s">
        <v>74</v>
      </c>
      <c r="F12" s="197">
        <v>229461956</v>
      </c>
      <c r="G12" s="197">
        <v>316510945</v>
      </c>
      <c r="H12" s="156">
        <v>37.936131338477729</v>
      </c>
    </row>
    <row r="13" spans="1:8" x14ac:dyDescent="0.25">
      <c r="D13" s="1" t="s">
        <v>75</v>
      </c>
      <c r="F13" s="200" t="s">
        <v>122</v>
      </c>
      <c r="G13" s="200" t="s">
        <v>122</v>
      </c>
      <c r="H13" s="157" t="s">
        <v>123</v>
      </c>
    </row>
    <row r="14" spans="1:8" x14ac:dyDescent="0.25">
      <c r="D14" s="1" t="s">
        <v>76</v>
      </c>
      <c r="F14" s="195">
        <v>182153718</v>
      </c>
      <c r="G14" s="195">
        <v>254663036</v>
      </c>
      <c r="H14" s="157">
        <v>39.806663732222034</v>
      </c>
    </row>
    <row r="15" spans="1:8" x14ac:dyDescent="0.25">
      <c r="D15" s="65" t="s">
        <v>77</v>
      </c>
      <c r="E15" s="65"/>
      <c r="F15" s="195">
        <v>35061457</v>
      </c>
      <c r="G15" s="195">
        <v>38849322</v>
      </c>
      <c r="H15" s="157">
        <v>10.8035014061167</v>
      </c>
    </row>
    <row r="16" spans="1:8" x14ac:dyDescent="0.25">
      <c r="D16" s="26" t="s">
        <v>78</v>
      </c>
      <c r="E16" s="26"/>
      <c r="F16" s="195">
        <v>4071078</v>
      </c>
      <c r="G16" s="195">
        <v>9749849</v>
      </c>
      <c r="H16" s="157">
        <v>139.4905968394612</v>
      </c>
    </row>
    <row r="17" spans="1:8" x14ac:dyDescent="0.25">
      <c r="D17" s="26" t="s">
        <v>69</v>
      </c>
      <c r="E17" s="26"/>
      <c r="F17" s="195">
        <v>8175703</v>
      </c>
      <c r="G17" s="195">
        <v>13248738</v>
      </c>
      <c r="H17" s="157">
        <v>62.050138073753416</v>
      </c>
    </row>
    <row r="18" spans="1:8" x14ac:dyDescent="0.25">
      <c r="C18" s="29" t="s">
        <v>79</v>
      </c>
      <c r="F18" s="197">
        <v>155086</v>
      </c>
      <c r="G18" s="197">
        <v>462187</v>
      </c>
      <c r="H18" s="156">
        <v>198.01980836439137</v>
      </c>
    </row>
    <row r="19" spans="1:8" x14ac:dyDescent="0.25">
      <c r="D19" s="1" t="s">
        <v>80</v>
      </c>
      <c r="F19" s="200" t="s">
        <v>122</v>
      </c>
      <c r="G19" s="195">
        <v>11818</v>
      </c>
      <c r="H19" s="157" t="s">
        <v>123</v>
      </c>
    </row>
    <row r="20" spans="1:8" x14ac:dyDescent="0.25">
      <c r="D20" s="1" t="s">
        <v>81</v>
      </c>
      <c r="F20" s="200" t="s">
        <v>122</v>
      </c>
      <c r="G20" s="200" t="s">
        <v>122</v>
      </c>
      <c r="H20" s="157" t="s">
        <v>123</v>
      </c>
    </row>
    <row r="21" spans="1:8" x14ac:dyDescent="0.25">
      <c r="C21" s="66"/>
      <c r="D21" s="1" t="s">
        <v>69</v>
      </c>
      <c r="F21" s="195">
        <v>155086</v>
      </c>
      <c r="G21" s="195">
        <v>450369</v>
      </c>
      <c r="H21" s="157">
        <v>190.39952026617487</v>
      </c>
    </row>
    <row r="22" spans="1:8" x14ac:dyDescent="0.25">
      <c r="C22" s="29" t="s">
        <v>82</v>
      </c>
      <c r="F22" s="197">
        <v>320978160</v>
      </c>
      <c r="G22" s="197">
        <v>368328917</v>
      </c>
      <c r="H22" s="156">
        <v>14.752018330468331</v>
      </c>
    </row>
    <row r="23" spans="1:8" x14ac:dyDescent="0.25">
      <c r="D23" s="26" t="s">
        <v>83</v>
      </c>
      <c r="E23" s="26"/>
      <c r="F23" s="195">
        <v>36394983</v>
      </c>
      <c r="G23" s="195">
        <v>35873440</v>
      </c>
      <c r="H23" s="157">
        <v>-1.4330079505738502</v>
      </c>
    </row>
    <row r="24" spans="1:8" x14ac:dyDescent="0.25">
      <c r="D24" s="1" t="s">
        <v>84</v>
      </c>
      <c r="F24" s="195">
        <v>14896783</v>
      </c>
      <c r="G24" s="195">
        <v>18641008</v>
      </c>
      <c r="H24" s="157">
        <v>25.134453525972678</v>
      </c>
    </row>
    <row r="25" spans="1:8" x14ac:dyDescent="0.25">
      <c r="D25" s="1" t="s">
        <v>85</v>
      </c>
      <c r="F25" s="195">
        <v>9374396</v>
      </c>
      <c r="G25" s="195">
        <v>3553248</v>
      </c>
      <c r="H25" s="157">
        <v>-62.096245987474816</v>
      </c>
    </row>
    <row r="26" spans="1:8" x14ac:dyDescent="0.25">
      <c r="D26" s="1" t="s">
        <v>86</v>
      </c>
      <c r="F26" s="195">
        <v>167402742</v>
      </c>
      <c r="G26" s="195">
        <v>201743840</v>
      </c>
      <c r="H26" s="157">
        <v>20.514059441153009</v>
      </c>
    </row>
    <row r="27" spans="1:8" x14ac:dyDescent="0.25">
      <c r="D27" s="26" t="s">
        <v>67</v>
      </c>
      <c r="E27" s="26"/>
      <c r="F27" s="195">
        <v>2313990</v>
      </c>
      <c r="G27" s="195">
        <v>1633415</v>
      </c>
      <c r="H27" s="157">
        <v>-29.411319841485916</v>
      </c>
    </row>
    <row r="28" spans="1:8" x14ac:dyDescent="0.25">
      <c r="D28" s="1" t="s">
        <v>69</v>
      </c>
      <c r="F28" s="195">
        <v>90595266</v>
      </c>
      <c r="G28" s="195">
        <v>106883966</v>
      </c>
      <c r="H28" s="157">
        <v>17.979637037546748</v>
      </c>
    </row>
    <row r="29" spans="1:8" x14ac:dyDescent="0.25">
      <c r="A29" s="29"/>
      <c r="B29" s="29" t="s">
        <v>87</v>
      </c>
      <c r="F29" s="197">
        <v>160156735</v>
      </c>
      <c r="G29" s="197">
        <v>170233216</v>
      </c>
      <c r="H29" s="156">
        <v>6.2916373763488576</v>
      </c>
    </row>
    <row r="30" spans="1:8" ht="24.75" customHeight="1" x14ac:dyDescent="0.25">
      <c r="D30" s="371" t="s">
        <v>256</v>
      </c>
      <c r="E30" s="371"/>
      <c r="F30" s="195">
        <v>56074699</v>
      </c>
      <c r="G30" s="195">
        <v>60030085</v>
      </c>
      <c r="H30" s="157">
        <v>7.0537801727656113</v>
      </c>
    </row>
    <row r="31" spans="1:8" x14ac:dyDescent="0.25">
      <c r="D31" s="1" t="s">
        <v>88</v>
      </c>
      <c r="F31" s="195">
        <v>11635</v>
      </c>
      <c r="G31" s="195">
        <v>500</v>
      </c>
      <c r="H31" s="157">
        <v>-95.702621400945418</v>
      </c>
    </row>
    <row r="32" spans="1:8" x14ac:dyDescent="0.25">
      <c r="D32" s="1" t="s">
        <v>64</v>
      </c>
      <c r="F32" s="195">
        <v>2272962</v>
      </c>
      <c r="G32" s="195">
        <v>2792074</v>
      </c>
      <c r="H32" s="157">
        <v>22.838569232569661</v>
      </c>
    </row>
    <row r="33" spans="1:8" x14ac:dyDescent="0.25">
      <c r="D33" s="1" t="s">
        <v>89</v>
      </c>
      <c r="F33" s="195">
        <v>14971091</v>
      </c>
      <c r="G33" s="195">
        <v>35145003</v>
      </c>
      <c r="H33" s="157">
        <v>134.75245057290749</v>
      </c>
    </row>
    <row r="34" spans="1:8" x14ac:dyDescent="0.25">
      <c r="D34" s="1" t="s">
        <v>54</v>
      </c>
      <c r="F34" s="195">
        <v>22104780</v>
      </c>
      <c r="G34" s="195">
        <v>16973520</v>
      </c>
      <c r="H34" s="157">
        <v>-23.213350234655127</v>
      </c>
    </row>
    <row r="35" spans="1:8" x14ac:dyDescent="0.25">
      <c r="D35" s="1" t="s">
        <v>90</v>
      </c>
      <c r="F35" s="200" t="s">
        <v>122</v>
      </c>
      <c r="G35" s="200" t="s">
        <v>122</v>
      </c>
      <c r="H35" s="157" t="s">
        <v>123</v>
      </c>
    </row>
    <row r="36" spans="1:8" x14ac:dyDescent="0.25">
      <c r="D36" s="26" t="s">
        <v>91</v>
      </c>
      <c r="E36" s="26"/>
      <c r="F36" s="195">
        <v>395350</v>
      </c>
      <c r="G36" s="195">
        <v>111936</v>
      </c>
      <c r="H36" s="157">
        <v>-71.686859744530167</v>
      </c>
    </row>
    <row r="37" spans="1:8" x14ac:dyDescent="0.25">
      <c r="D37" s="1" t="s">
        <v>92</v>
      </c>
      <c r="F37" s="195">
        <v>106</v>
      </c>
      <c r="G37" s="200" t="s">
        <v>122</v>
      </c>
      <c r="H37" s="157">
        <v>-100</v>
      </c>
    </row>
    <row r="38" spans="1:8" x14ac:dyDescent="0.25">
      <c r="D38" s="1" t="s">
        <v>69</v>
      </c>
      <c r="F38" s="195">
        <v>64326112</v>
      </c>
      <c r="G38" s="195">
        <v>55180098</v>
      </c>
      <c r="H38" s="157">
        <v>-14.21819804685226</v>
      </c>
    </row>
    <row r="39" spans="1:8" x14ac:dyDescent="0.25">
      <c r="A39" s="29" t="s">
        <v>93</v>
      </c>
      <c r="B39" s="29"/>
      <c r="F39" s="197">
        <v>48588708</v>
      </c>
      <c r="G39" s="197">
        <v>29514196</v>
      </c>
      <c r="H39" s="156">
        <v>-39.257088293024786</v>
      </c>
    </row>
    <row r="40" spans="1:8" x14ac:dyDescent="0.25">
      <c r="D40" s="1" t="s">
        <v>94</v>
      </c>
      <c r="F40" s="200" t="s">
        <v>122</v>
      </c>
      <c r="G40" s="200" t="s">
        <v>122</v>
      </c>
      <c r="H40" s="157" t="s">
        <v>123</v>
      </c>
    </row>
    <row r="41" spans="1:8" x14ac:dyDescent="0.25">
      <c r="D41" s="1" t="s">
        <v>51</v>
      </c>
      <c r="F41" s="195">
        <v>29676423</v>
      </c>
      <c r="G41" s="195">
        <v>22556529</v>
      </c>
      <c r="H41" s="157">
        <v>-23.991752644852117</v>
      </c>
    </row>
    <row r="42" spans="1:8" x14ac:dyDescent="0.25">
      <c r="D42" s="1" t="s">
        <v>95</v>
      </c>
      <c r="F42" s="195">
        <v>8919424</v>
      </c>
      <c r="G42" s="195">
        <v>1807260</v>
      </c>
      <c r="H42" s="157">
        <v>-79.737929265387535</v>
      </c>
    </row>
    <row r="43" spans="1:8" x14ac:dyDescent="0.25">
      <c r="D43" s="1" t="s">
        <v>96</v>
      </c>
      <c r="F43" s="200" t="s">
        <v>122</v>
      </c>
      <c r="G43" s="200" t="s">
        <v>122</v>
      </c>
      <c r="H43" s="157" t="s">
        <v>123</v>
      </c>
    </row>
    <row r="44" spans="1:8" x14ac:dyDescent="0.25">
      <c r="D44" s="1" t="s">
        <v>69</v>
      </c>
      <c r="F44" s="195">
        <v>9992861</v>
      </c>
      <c r="G44" s="195">
        <v>5150407</v>
      </c>
      <c r="H44" s="157">
        <v>-48.459134976459694</v>
      </c>
    </row>
    <row r="45" spans="1:8" x14ac:dyDescent="0.25">
      <c r="A45" s="29" t="s">
        <v>97</v>
      </c>
      <c r="B45" s="29"/>
      <c r="F45" s="197">
        <v>933094863</v>
      </c>
      <c r="G45" s="197">
        <v>1010497366</v>
      </c>
      <c r="H45" s="156">
        <v>8.2952447890606287</v>
      </c>
    </row>
    <row r="46" spans="1:8" x14ac:dyDescent="0.25">
      <c r="D46" s="1" t="s">
        <v>44</v>
      </c>
      <c r="F46" s="195">
        <v>123623486</v>
      </c>
      <c r="G46" s="195">
        <v>142667747</v>
      </c>
      <c r="H46" s="157">
        <v>15.405050946387334</v>
      </c>
    </row>
    <row r="47" spans="1:8" x14ac:dyDescent="0.25">
      <c r="D47" s="1" t="s">
        <v>98</v>
      </c>
      <c r="F47" s="195">
        <v>275655378</v>
      </c>
      <c r="G47" s="195">
        <v>278632615</v>
      </c>
      <c r="H47" s="157">
        <v>1.0800576508251503</v>
      </c>
    </row>
    <row r="48" spans="1:8" x14ac:dyDescent="0.25">
      <c r="D48" s="1" t="s">
        <v>99</v>
      </c>
      <c r="F48" s="195">
        <v>157152975</v>
      </c>
      <c r="G48" s="195">
        <v>182386727</v>
      </c>
      <c r="H48" s="157">
        <v>16.056808342317417</v>
      </c>
    </row>
    <row r="49" spans="1:8" x14ac:dyDescent="0.25">
      <c r="D49" s="1" t="s">
        <v>59</v>
      </c>
      <c r="F49" s="195">
        <v>7117255</v>
      </c>
      <c r="G49" s="195">
        <v>12411690</v>
      </c>
      <c r="H49" s="157">
        <v>74.388721494452568</v>
      </c>
    </row>
    <row r="50" spans="1:8" x14ac:dyDescent="0.25">
      <c r="D50" s="1" t="s">
        <v>100</v>
      </c>
      <c r="F50" s="200" t="s">
        <v>122</v>
      </c>
      <c r="G50" s="200" t="s">
        <v>122</v>
      </c>
      <c r="H50" s="157" t="s">
        <v>123</v>
      </c>
    </row>
    <row r="51" spans="1:8" x14ac:dyDescent="0.25">
      <c r="D51" s="1" t="s">
        <v>101</v>
      </c>
      <c r="F51" s="200" t="s">
        <v>122</v>
      </c>
      <c r="G51" s="200" t="s">
        <v>122</v>
      </c>
      <c r="H51" s="157" t="s">
        <v>123</v>
      </c>
    </row>
    <row r="52" spans="1:8" x14ac:dyDescent="0.25">
      <c r="D52" s="1" t="s">
        <v>69</v>
      </c>
      <c r="F52" s="195">
        <v>369545769</v>
      </c>
      <c r="G52" s="195">
        <v>394398587</v>
      </c>
      <c r="H52" s="157">
        <v>6.7252340805449728</v>
      </c>
    </row>
    <row r="53" spans="1:8" s="29" customFormat="1" x14ac:dyDescent="0.25">
      <c r="A53" s="61" t="s">
        <v>102</v>
      </c>
      <c r="B53" s="61"/>
      <c r="F53" s="196">
        <v>877464</v>
      </c>
      <c r="G53" s="196">
        <v>1174407</v>
      </c>
      <c r="H53" s="156">
        <v>33.841046470282542</v>
      </c>
    </row>
    <row r="54" spans="1:8" x14ac:dyDescent="0.25">
      <c r="A54" s="29" t="s">
        <v>103</v>
      </c>
      <c r="B54" s="29"/>
      <c r="F54" s="197">
        <v>8619386153</v>
      </c>
      <c r="G54" s="197">
        <v>9717556088</v>
      </c>
      <c r="H54" s="156">
        <v>12.740697719149985</v>
      </c>
    </row>
    <row r="55" spans="1:8" x14ac:dyDescent="0.25">
      <c r="D55" s="26" t="s">
        <v>27</v>
      </c>
      <c r="E55" s="26"/>
      <c r="F55" s="183">
        <v>5665457671</v>
      </c>
      <c r="G55" s="183">
        <v>6874557492</v>
      </c>
      <c r="H55" s="157">
        <v>21.341608943423338</v>
      </c>
    </row>
    <row r="56" spans="1:8" x14ac:dyDescent="0.25">
      <c r="D56" s="65"/>
      <c r="E56" s="26" t="s">
        <v>104</v>
      </c>
      <c r="F56" s="195">
        <v>4259932409</v>
      </c>
      <c r="G56" s="195">
        <v>5346292255</v>
      </c>
      <c r="H56" s="157">
        <v>25.50180945840448</v>
      </c>
    </row>
    <row r="57" spans="1:8" x14ac:dyDescent="0.25">
      <c r="D57" s="65"/>
      <c r="E57" s="26" t="s">
        <v>105</v>
      </c>
      <c r="F57" s="195">
        <v>760173091</v>
      </c>
      <c r="G57" s="195">
        <v>866907720</v>
      </c>
      <c r="H57" s="157">
        <v>14.04083231354476</v>
      </c>
    </row>
    <row r="58" spans="1:8" x14ac:dyDescent="0.25">
      <c r="D58" s="65"/>
      <c r="E58" s="26" t="s">
        <v>106</v>
      </c>
      <c r="F58" s="195">
        <v>62950053</v>
      </c>
      <c r="G58" s="195">
        <v>48891642</v>
      </c>
      <c r="H58" s="157">
        <v>-22.332643627798056</v>
      </c>
    </row>
    <row r="59" spans="1:8" x14ac:dyDescent="0.25">
      <c r="D59" s="65"/>
      <c r="E59" s="26" t="s">
        <v>107</v>
      </c>
      <c r="F59" s="195">
        <v>165757434</v>
      </c>
      <c r="G59" s="195">
        <v>161242989</v>
      </c>
      <c r="H59" s="157">
        <v>-2.7235249068829126</v>
      </c>
    </row>
    <row r="60" spans="1:8" x14ac:dyDescent="0.25">
      <c r="D60" s="65"/>
      <c r="E60" s="26" t="s">
        <v>108</v>
      </c>
      <c r="F60" s="195">
        <v>149122509</v>
      </c>
      <c r="G60" s="195">
        <v>148684855</v>
      </c>
      <c r="H60" s="157">
        <v>-0.29348621005297337</v>
      </c>
    </row>
    <row r="61" spans="1:8" x14ac:dyDescent="0.25">
      <c r="D61" s="65"/>
      <c r="E61" s="26" t="s">
        <v>109</v>
      </c>
      <c r="F61" s="195">
        <v>95410184</v>
      </c>
      <c r="G61" s="195">
        <v>102857152</v>
      </c>
      <c r="H61" s="157">
        <v>7.8052129110242507</v>
      </c>
    </row>
    <row r="62" spans="1:8" x14ac:dyDescent="0.25">
      <c r="D62" s="65"/>
      <c r="E62" s="26" t="s">
        <v>110</v>
      </c>
      <c r="F62" s="195">
        <v>125296127</v>
      </c>
      <c r="G62" s="195">
        <v>130839813</v>
      </c>
      <c r="H62" s="157">
        <v>4.4244671664910973</v>
      </c>
    </row>
    <row r="63" spans="1:8" x14ac:dyDescent="0.25">
      <c r="D63" s="65"/>
      <c r="E63" s="26" t="s">
        <v>111</v>
      </c>
      <c r="F63" s="195">
        <v>40678120</v>
      </c>
      <c r="G63" s="195">
        <v>58002698</v>
      </c>
      <c r="H63" s="157">
        <v>42.589426453336586</v>
      </c>
    </row>
    <row r="64" spans="1:8" x14ac:dyDescent="0.25">
      <c r="D64" s="65"/>
      <c r="E64" s="26" t="s">
        <v>112</v>
      </c>
      <c r="F64" s="195">
        <v>6137744</v>
      </c>
      <c r="G64" s="195">
        <v>10838368</v>
      </c>
      <c r="H64" s="157">
        <v>76.585533707499025</v>
      </c>
    </row>
    <row r="65" spans="1:8" x14ac:dyDescent="0.25">
      <c r="D65" s="26" t="s">
        <v>113</v>
      </c>
      <c r="E65" s="194"/>
      <c r="F65" s="195">
        <v>620304317</v>
      </c>
      <c r="G65" s="195">
        <v>584479867</v>
      </c>
      <c r="H65" s="157">
        <v>-5.7753023827496586</v>
      </c>
    </row>
    <row r="66" spans="1:8" x14ac:dyDescent="0.25">
      <c r="D66" s="1" t="s">
        <v>114</v>
      </c>
      <c r="F66" s="195">
        <v>109695858</v>
      </c>
      <c r="G66" s="195">
        <v>94537264</v>
      </c>
      <c r="H66" s="157">
        <v>-13.818747832757728</v>
      </c>
    </row>
    <row r="67" spans="1:8" x14ac:dyDescent="0.25">
      <c r="C67" s="66"/>
      <c r="D67" s="1" t="s">
        <v>49</v>
      </c>
      <c r="F67" s="195">
        <v>41764491</v>
      </c>
      <c r="G67" s="195">
        <v>42350686</v>
      </c>
      <c r="H67" s="157">
        <v>1.403572714438206</v>
      </c>
    </row>
    <row r="68" spans="1:8" x14ac:dyDescent="0.25">
      <c r="D68" s="1" t="s">
        <v>62</v>
      </c>
      <c r="F68" s="195">
        <v>12197793</v>
      </c>
      <c r="G68" s="195">
        <v>7703634</v>
      </c>
      <c r="H68" s="157">
        <v>-36.844033998609419</v>
      </c>
    </row>
    <row r="69" spans="1:8" x14ac:dyDescent="0.25">
      <c r="D69" s="1" t="s">
        <v>43</v>
      </c>
      <c r="F69" s="195">
        <v>83101267</v>
      </c>
      <c r="G69" s="195">
        <v>71305491</v>
      </c>
      <c r="H69" s="157">
        <v>-14.194459875082288</v>
      </c>
    </row>
    <row r="70" spans="1:8" x14ac:dyDescent="0.25">
      <c r="D70" s="1" t="s">
        <v>65</v>
      </c>
      <c r="F70" s="195">
        <v>15757177</v>
      </c>
      <c r="G70" s="195">
        <v>10884627</v>
      </c>
      <c r="H70" s="157">
        <v>-30.922734446658819</v>
      </c>
    </row>
    <row r="71" spans="1:8" x14ac:dyDescent="0.25">
      <c r="D71" s="1" t="s">
        <v>115</v>
      </c>
      <c r="F71" s="195">
        <v>45562127</v>
      </c>
      <c r="G71" s="195">
        <v>46668962</v>
      </c>
      <c r="H71" s="157">
        <v>2.429287377211331</v>
      </c>
    </row>
    <row r="72" spans="1:8" x14ac:dyDescent="0.25">
      <c r="D72" s="1" t="s">
        <v>38</v>
      </c>
      <c r="F72" s="195">
        <v>270961772</v>
      </c>
      <c r="G72" s="195">
        <v>318085334</v>
      </c>
      <c r="H72" s="157">
        <v>17.391221518879064</v>
      </c>
    </row>
    <row r="73" spans="1:8" x14ac:dyDescent="0.25">
      <c r="D73" s="1" t="s">
        <v>48</v>
      </c>
      <c r="F73" s="195">
        <v>49975256</v>
      </c>
      <c r="G73" s="195">
        <v>46230959</v>
      </c>
      <c r="H73" s="157">
        <v>-7.4923017903099858</v>
      </c>
    </row>
    <row r="74" spans="1:8" x14ac:dyDescent="0.25">
      <c r="A74" s="148"/>
      <c r="B74" s="136"/>
      <c r="C74" s="136"/>
      <c r="D74" s="1" t="s">
        <v>116</v>
      </c>
      <c r="E74" s="136"/>
      <c r="F74" s="185">
        <v>423991102</v>
      </c>
      <c r="G74" s="185">
        <v>425044663</v>
      </c>
      <c r="H74" s="188">
        <v>0.2484865826264393</v>
      </c>
    </row>
    <row r="75" spans="1:8" x14ac:dyDescent="0.25">
      <c r="D75" s="1" t="s">
        <v>117</v>
      </c>
      <c r="F75" s="195">
        <v>189224563</v>
      </c>
      <c r="G75" s="195">
        <v>233673857</v>
      </c>
      <c r="H75" s="157">
        <v>23.49023472179983</v>
      </c>
    </row>
    <row r="76" spans="1:8" x14ac:dyDescent="0.25">
      <c r="D76" s="1" t="s">
        <v>118</v>
      </c>
      <c r="F76" s="195">
        <v>27512667</v>
      </c>
      <c r="G76" s="195">
        <v>19965581</v>
      </c>
      <c r="H76" s="157">
        <v>-27.431313729054331</v>
      </c>
    </row>
    <row r="77" spans="1:8" x14ac:dyDescent="0.25">
      <c r="D77" s="374" t="s">
        <v>268</v>
      </c>
      <c r="E77" s="374"/>
      <c r="F77" s="195">
        <v>41527688</v>
      </c>
      <c r="G77" s="195">
        <v>32366252</v>
      </c>
      <c r="H77" s="157">
        <v>-22.061030703178087</v>
      </c>
    </row>
    <row r="78" spans="1:8" ht="26.25" customHeight="1" x14ac:dyDescent="0.25">
      <c r="D78" s="371" t="s">
        <v>119</v>
      </c>
      <c r="E78" s="371"/>
      <c r="F78" s="195">
        <v>6309971</v>
      </c>
      <c r="G78" s="195">
        <v>5288599</v>
      </c>
      <c r="H78" s="157">
        <v>-16.18663540608982</v>
      </c>
    </row>
    <row r="79" spans="1:8" x14ac:dyDescent="0.25">
      <c r="C79" s="66"/>
      <c r="D79" s="1" t="s">
        <v>254</v>
      </c>
      <c r="F79" s="195">
        <v>121110243</v>
      </c>
      <c r="G79" s="195">
        <v>119433040</v>
      </c>
      <c r="H79" s="157">
        <v>-1.3848564402599739</v>
      </c>
    </row>
    <row r="80" spans="1:8" x14ac:dyDescent="0.25">
      <c r="D80" s="1" t="s">
        <v>69</v>
      </c>
      <c r="F80" s="195">
        <v>894932190</v>
      </c>
      <c r="G80" s="195">
        <v>784979780</v>
      </c>
      <c r="H80" s="157">
        <v>-12.286116336926046</v>
      </c>
    </row>
    <row r="81" spans="1:10" s="29" customFormat="1" x14ac:dyDescent="0.25">
      <c r="A81" s="29" t="s">
        <v>120</v>
      </c>
      <c r="F81" s="196">
        <v>232479459</v>
      </c>
      <c r="G81" s="196">
        <v>229900037</v>
      </c>
      <c r="H81" s="156">
        <v>-1.1095268421112414</v>
      </c>
    </row>
    <row r="82" spans="1:10" s="29" customFormat="1" x14ac:dyDescent="0.25">
      <c r="A82" s="29" t="s">
        <v>121</v>
      </c>
      <c r="F82" s="196">
        <v>12593739</v>
      </c>
      <c r="G82" s="196">
        <v>6749019</v>
      </c>
      <c r="H82" s="156">
        <v>-46.409727881449655</v>
      </c>
    </row>
    <row r="83" spans="1:10" x14ac:dyDescent="0.25">
      <c r="A83" s="89"/>
      <c r="B83" s="40"/>
      <c r="C83" s="40"/>
      <c r="D83" s="40"/>
      <c r="E83" s="40"/>
      <c r="F83" s="90"/>
      <c r="G83" s="90"/>
      <c r="H83" s="91"/>
    </row>
    <row r="85" spans="1:10" s="6" customFormat="1" ht="11.4" x14ac:dyDescent="0.2">
      <c r="A85" s="134" t="s">
        <v>269</v>
      </c>
      <c r="B85" s="83"/>
      <c r="D85" s="172"/>
      <c r="F85" s="172"/>
      <c r="G85" s="173"/>
      <c r="H85" s="172"/>
      <c r="I85" s="174"/>
      <c r="J85" s="175"/>
    </row>
    <row r="86" spans="1:10" s="6" customFormat="1" ht="12.75" customHeight="1" x14ac:dyDescent="0.25">
      <c r="A86" s="133" t="s">
        <v>270</v>
      </c>
      <c r="B86" s="133"/>
      <c r="C86" s="86"/>
      <c r="D86" s="81"/>
      <c r="E86" s="86"/>
      <c r="F86" s="172"/>
      <c r="G86" s="173"/>
      <c r="H86" s="172"/>
      <c r="I86" s="174"/>
      <c r="J86" s="198"/>
    </row>
    <row r="87" spans="1:10" s="6" customFormat="1" ht="12.75" customHeight="1" x14ac:dyDescent="0.25">
      <c r="A87" s="133" t="s">
        <v>271</v>
      </c>
      <c r="B87" s="133"/>
      <c r="C87" s="86"/>
      <c r="D87" s="81"/>
      <c r="E87" s="86"/>
      <c r="F87" s="172"/>
      <c r="G87" s="173"/>
      <c r="H87" s="172"/>
      <c r="I87" s="174"/>
      <c r="J87" s="198"/>
    </row>
    <row r="88" spans="1:10" s="171" customFormat="1" ht="11.4" x14ac:dyDescent="0.2">
      <c r="A88" s="167" t="s">
        <v>263</v>
      </c>
      <c r="B88" s="167"/>
      <c r="C88" s="169"/>
      <c r="D88" s="170"/>
      <c r="E88" s="170"/>
      <c r="F88" s="170"/>
      <c r="G88" s="170"/>
    </row>
    <row r="89" spans="1:10" s="165" customFormat="1" ht="12.75" customHeight="1" x14ac:dyDescent="0.25">
      <c r="A89" s="160" t="s">
        <v>235</v>
      </c>
      <c r="B89" s="160"/>
      <c r="C89" s="86"/>
      <c r="D89" s="161"/>
      <c r="E89" s="162"/>
      <c r="F89" s="161"/>
      <c r="G89" s="163"/>
    </row>
    <row r="90" spans="1:10" s="6" customFormat="1" ht="11.4" x14ac:dyDescent="0.2">
      <c r="A90" s="133" t="s">
        <v>236</v>
      </c>
    </row>
    <row r="91" spans="1:10" s="6" customFormat="1" ht="11.4" x14ac:dyDescent="0.2">
      <c r="A91" s="134" t="s">
        <v>237</v>
      </c>
      <c r="B91" s="135"/>
      <c r="C91" s="135"/>
    </row>
    <row r="92" spans="1:10" s="165" customFormat="1" ht="12.75" customHeight="1" x14ac:dyDescent="0.25">
      <c r="A92" s="134" t="s">
        <v>238</v>
      </c>
      <c r="B92" s="2"/>
      <c r="C92" s="86"/>
      <c r="D92" s="161"/>
      <c r="E92" s="162"/>
      <c r="F92" s="161"/>
      <c r="G92" s="163"/>
      <c r="H92" s="164"/>
    </row>
  </sheetData>
  <mergeCells count="8">
    <mergeCell ref="A1:H1"/>
    <mergeCell ref="A8:E8"/>
    <mergeCell ref="D30:E30"/>
    <mergeCell ref="D77:E77"/>
    <mergeCell ref="D78:E78"/>
    <mergeCell ref="A2:H2"/>
    <mergeCell ref="A4:E6"/>
    <mergeCell ref="H4:H5"/>
  </mergeCells>
  <printOptions horizontalCentered="1"/>
  <pageMargins left="0.19685039370078741" right="0.19685039370078741" top="0.3543307086614173" bottom="0.3543307086614173" header="0.31496062992125984" footer="0.31496062992125984"/>
  <pageSetup paperSize="9" scale="64"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94427-DF9A-44D7-BB2F-72BBE94CE9C0}">
  <sheetPr>
    <pageSetUpPr fitToPage="1"/>
  </sheetPr>
  <dimension ref="A1:Z43"/>
  <sheetViews>
    <sheetView zoomScaleNormal="100" zoomScaleSheetLayoutView="85" workbookViewId="0">
      <selection activeCell="R16" sqref="R16"/>
    </sheetView>
  </sheetViews>
  <sheetFormatPr defaultColWidth="9.109375" defaultRowHeight="13.2" x14ac:dyDescent="0.25"/>
  <cols>
    <col min="1" max="1" width="4.88671875" style="1" customWidth="1"/>
    <col min="2" max="2" width="30" style="41" customWidth="1"/>
    <col min="3" max="3" width="13.88671875" style="9" customWidth="1"/>
    <col min="4" max="4" width="10" style="4" customWidth="1"/>
    <col min="5" max="5" width="13.88671875" style="21" customWidth="1"/>
    <col min="6" max="6" width="10" style="4" customWidth="1"/>
    <col min="7" max="7" width="13.88671875" style="32" customWidth="1"/>
    <col min="8" max="8" width="10" style="4" customWidth="1"/>
    <col min="9" max="9" width="13.88671875" style="32" customWidth="1"/>
    <col min="10" max="10" width="10" style="53" customWidth="1"/>
    <col min="11" max="12" width="14.109375" style="4" customWidth="1"/>
    <col min="13" max="16384" width="9.109375" style="1"/>
  </cols>
  <sheetData>
    <row r="1" spans="1:13" ht="12.75" customHeight="1" x14ac:dyDescent="0.25">
      <c r="A1" s="378" t="s">
        <v>390</v>
      </c>
      <c r="B1" s="364"/>
      <c r="C1" s="364"/>
      <c r="D1" s="364"/>
      <c r="E1" s="364"/>
      <c r="F1" s="364"/>
      <c r="G1" s="364"/>
      <c r="H1" s="364"/>
      <c r="I1" s="364"/>
      <c r="J1" s="364"/>
      <c r="K1" s="364"/>
      <c r="L1" s="364"/>
    </row>
    <row r="2" spans="1:13" ht="12.75" customHeight="1" x14ac:dyDescent="0.25">
      <c r="A2" s="379" t="s">
        <v>244</v>
      </c>
      <c r="B2" s="379"/>
      <c r="C2" s="379"/>
      <c r="D2" s="379"/>
      <c r="E2" s="379"/>
      <c r="F2" s="379"/>
      <c r="G2" s="379"/>
      <c r="H2" s="379"/>
      <c r="I2" s="379"/>
      <c r="J2" s="379"/>
      <c r="K2" s="379"/>
      <c r="L2" s="379"/>
    </row>
    <row r="3" spans="1:13" s="9" customFormat="1" x14ac:dyDescent="0.25">
      <c r="A3" s="201"/>
      <c r="B3" s="202"/>
      <c r="C3" s="202"/>
      <c r="D3" s="203"/>
      <c r="E3" s="202"/>
      <c r="F3" s="203"/>
      <c r="G3" s="204"/>
      <c r="H3" s="203"/>
      <c r="I3" s="204"/>
      <c r="J3" s="203"/>
      <c r="K3" s="203"/>
      <c r="L3" s="203"/>
    </row>
    <row r="4" spans="1:13" s="27" customFormat="1" ht="27.75" customHeight="1" x14ac:dyDescent="0.25">
      <c r="A4" s="356" t="s">
        <v>125</v>
      </c>
      <c r="B4" s="354"/>
      <c r="C4" s="376">
        <v>2023</v>
      </c>
      <c r="D4" s="376"/>
      <c r="E4" s="376"/>
      <c r="F4" s="376"/>
      <c r="G4" s="375" t="s">
        <v>274</v>
      </c>
      <c r="H4" s="375"/>
      <c r="I4" s="375"/>
      <c r="J4" s="375"/>
      <c r="K4" s="353" t="s">
        <v>273</v>
      </c>
      <c r="L4" s="377"/>
    </row>
    <row r="5" spans="1:13" s="27" customFormat="1" ht="44.25" customHeight="1" x14ac:dyDescent="0.25">
      <c r="A5" s="352"/>
      <c r="B5" s="354"/>
      <c r="C5" s="205" t="s">
        <v>385</v>
      </c>
      <c r="D5" s="142" t="s">
        <v>246</v>
      </c>
      <c r="E5" s="206" t="s">
        <v>387</v>
      </c>
      <c r="F5" s="142" t="s">
        <v>246</v>
      </c>
      <c r="G5" s="205" t="s">
        <v>230</v>
      </c>
      <c r="H5" s="142" t="s">
        <v>246</v>
      </c>
      <c r="I5" s="206" t="s">
        <v>231</v>
      </c>
      <c r="J5" s="142" t="s">
        <v>246</v>
      </c>
      <c r="K5" s="44" t="s">
        <v>126</v>
      </c>
      <c r="L5" s="45" t="s">
        <v>3</v>
      </c>
    </row>
    <row r="6" spans="1:13" x14ac:dyDescent="0.25">
      <c r="A6" s="352"/>
      <c r="B6" s="354"/>
      <c r="C6" s="144" t="s">
        <v>6</v>
      </c>
      <c r="D6" s="207" t="s">
        <v>7</v>
      </c>
      <c r="E6" s="144" t="s">
        <v>8</v>
      </c>
      <c r="F6" s="207" t="s">
        <v>9</v>
      </c>
      <c r="G6" s="144" t="s">
        <v>10</v>
      </c>
      <c r="H6" s="207" t="s">
        <v>11</v>
      </c>
      <c r="I6" s="144" t="s">
        <v>12</v>
      </c>
      <c r="J6" s="207" t="s">
        <v>13</v>
      </c>
      <c r="K6" s="207" t="s">
        <v>127</v>
      </c>
      <c r="L6" s="146" t="s">
        <v>128</v>
      </c>
    </row>
    <row r="7" spans="1:13" x14ac:dyDescent="0.25">
      <c r="A7" s="3"/>
      <c r="B7" s="3"/>
      <c r="C7" s="99"/>
      <c r="D7" s="100"/>
      <c r="E7" s="99"/>
      <c r="F7" s="100"/>
      <c r="G7" s="99"/>
      <c r="H7" s="100"/>
      <c r="I7" s="99"/>
      <c r="J7" s="100"/>
      <c r="K7" s="100"/>
      <c r="L7" s="100"/>
    </row>
    <row r="8" spans="1:13" s="29" customFormat="1" x14ac:dyDescent="0.25">
      <c r="A8" s="28"/>
      <c r="B8" s="34" t="s">
        <v>70</v>
      </c>
      <c r="C8" s="197">
        <v>5103310249</v>
      </c>
      <c r="D8" s="156">
        <v>99.999999999999986</v>
      </c>
      <c r="E8" s="197">
        <v>10545178584</v>
      </c>
      <c r="F8" s="156">
        <v>99.999999999999986</v>
      </c>
      <c r="G8" s="197">
        <v>5905853809</v>
      </c>
      <c r="H8" s="156">
        <v>99.999999999999986</v>
      </c>
      <c r="I8" s="197">
        <v>11844177359</v>
      </c>
      <c r="J8" s="156">
        <v>100</v>
      </c>
      <c r="K8" s="187">
        <v>15.725941023422196</v>
      </c>
      <c r="L8" s="187">
        <v>12.318414189504058</v>
      </c>
    </row>
    <row r="9" spans="1:13" s="29" customFormat="1" x14ac:dyDescent="0.25">
      <c r="A9" s="28"/>
      <c r="B9" s="34"/>
      <c r="C9" s="197"/>
      <c r="D9" s="156"/>
      <c r="E9" s="197"/>
      <c r="F9" s="156"/>
      <c r="G9" s="197"/>
      <c r="H9" s="156"/>
      <c r="I9" s="197"/>
      <c r="J9" s="156"/>
      <c r="K9" s="187"/>
      <c r="L9" s="187"/>
    </row>
    <row r="10" spans="1:13" x14ac:dyDescent="0.25">
      <c r="A10" s="27"/>
      <c r="B10" s="33" t="s">
        <v>129</v>
      </c>
      <c r="C10" s="197">
        <v>4085278255</v>
      </c>
      <c r="D10" s="156">
        <v>80.05153627100205</v>
      </c>
      <c r="E10" s="197">
        <v>8482286710</v>
      </c>
      <c r="F10" s="156">
        <v>80.437582374090979</v>
      </c>
      <c r="G10" s="197">
        <v>4765784665</v>
      </c>
      <c r="H10" s="156">
        <v>80.695947091297199</v>
      </c>
      <c r="I10" s="197">
        <v>9480102437</v>
      </c>
      <c r="J10" s="156">
        <v>80.040193165432314</v>
      </c>
      <c r="K10" s="187">
        <v>16.657528998596938</v>
      </c>
      <c r="L10" s="187">
        <v>11.7635227517557</v>
      </c>
      <c r="M10" s="36"/>
    </row>
    <row r="11" spans="1:13" x14ac:dyDescent="0.25">
      <c r="A11" s="27"/>
      <c r="B11" s="21"/>
      <c r="C11" s="186"/>
      <c r="D11" s="188"/>
      <c r="E11" s="186"/>
      <c r="F11" s="157"/>
      <c r="G11" s="183"/>
      <c r="H11" s="188"/>
      <c r="I11" s="186"/>
      <c r="J11" s="188"/>
      <c r="K11" s="188"/>
      <c r="L11" s="188"/>
    </row>
    <row r="12" spans="1:13" x14ac:dyDescent="0.25">
      <c r="A12" s="27">
        <v>1</v>
      </c>
      <c r="B12" s="15" t="s">
        <v>275</v>
      </c>
      <c r="C12" s="195">
        <v>767780307</v>
      </c>
      <c r="D12" s="157">
        <v>15.044750750759226</v>
      </c>
      <c r="E12" s="195">
        <v>1544741833</v>
      </c>
      <c r="F12" s="157">
        <v>14.648797274460648</v>
      </c>
      <c r="G12" s="183">
        <v>947827722</v>
      </c>
      <c r="H12" s="157">
        <v>16.048953337713748</v>
      </c>
      <c r="I12" s="195">
        <v>1850537399</v>
      </c>
      <c r="J12" s="157">
        <v>15.624026413230274</v>
      </c>
      <c r="K12" s="188">
        <v>23.450382011426086</v>
      </c>
      <c r="L12" s="188">
        <v>19.795901131655302</v>
      </c>
      <c r="M12" s="9"/>
    </row>
    <row r="13" spans="1:13" x14ac:dyDescent="0.25">
      <c r="A13" s="27">
        <v>2</v>
      </c>
      <c r="B13" s="15" t="s">
        <v>276</v>
      </c>
      <c r="C13" s="208">
        <v>824815811</v>
      </c>
      <c r="D13" s="157">
        <v>16.162368556009771</v>
      </c>
      <c r="E13" s="195">
        <v>1700879625</v>
      </c>
      <c r="F13" s="157">
        <v>16.129453014486757</v>
      </c>
      <c r="G13" s="183">
        <v>849170393</v>
      </c>
      <c r="H13" s="157">
        <v>14.378452641444312</v>
      </c>
      <c r="I13" s="195">
        <v>1718455794</v>
      </c>
      <c r="J13" s="157">
        <v>14.508865765119619</v>
      </c>
      <c r="K13" s="188">
        <v>2.9527297701134936</v>
      </c>
      <c r="L13" s="188">
        <v>1.0333576075379325</v>
      </c>
      <c r="M13" s="9"/>
    </row>
    <row r="14" spans="1:13" x14ac:dyDescent="0.25">
      <c r="A14" s="27">
        <v>3</v>
      </c>
      <c r="B14" s="15" t="s">
        <v>130</v>
      </c>
      <c r="C14" s="183">
        <v>531534297</v>
      </c>
      <c r="D14" s="157">
        <v>10.415480757889545</v>
      </c>
      <c r="E14" s="183">
        <v>1105749453</v>
      </c>
      <c r="F14" s="157">
        <v>10.485829558901285</v>
      </c>
      <c r="G14" s="183">
        <v>774030743</v>
      </c>
      <c r="H14" s="157">
        <v>13.106161581928177</v>
      </c>
      <c r="I14" s="195">
        <v>1535144651</v>
      </c>
      <c r="J14" s="157">
        <v>12.961175812125896</v>
      </c>
      <c r="K14" s="188">
        <v>45.621975358628639</v>
      </c>
      <c r="L14" s="188">
        <v>38.832955949922599</v>
      </c>
      <c r="M14" s="9"/>
    </row>
    <row r="15" spans="1:13" x14ac:dyDescent="0.25">
      <c r="A15" s="27">
        <v>4</v>
      </c>
      <c r="B15" s="15" t="s">
        <v>277</v>
      </c>
      <c r="C15" s="183">
        <v>611734463</v>
      </c>
      <c r="D15" s="157">
        <v>11.98701300043183</v>
      </c>
      <c r="E15" s="183">
        <v>1363459613</v>
      </c>
      <c r="F15" s="157">
        <v>12.929696753251305</v>
      </c>
      <c r="G15" s="183">
        <v>695254761</v>
      </c>
      <c r="H15" s="157">
        <v>11.772298866262032</v>
      </c>
      <c r="I15" s="195">
        <v>1320235756</v>
      </c>
      <c r="J15" s="157">
        <v>11.146707077944898</v>
      </c>
      <c r="K15" s="188">
        <v>13.65303134801481</v>
      </c>
      <c r="L15" s="188">
        <v>-3.1701604204392386</v>
      </c>
      <c r="M15" s="9"/>
    </row>
    <row r="16" spans="1:13" x14ac:dyDescent="0.25">
      <c r="A16" s="27">
        <v>5</v>
      </c>
      <c r="B16" s="15" t="s">
        <v>131</v>
      </c>
      <c r="C16" s="183">
        <v>258306011</v>
      </c>
      <c r="D16" s="157">
        <v>5.0615384602693005</v>
      </c>
      <c r="E16" s="183">
        <v>502860231</v>
      </c>
      <c r="F16" s="157">
        <v>4.7686269795656218</v>
      </c>
      <c r="G16" s="183">
        <v>282013696</v>
      </c>
      <c r="H16" s="157">
        <v>4.7751553817711505</v>
      </c>
      <c r="I16" s="195">
        <v>538168051</v>
      </c>
      <c r="J16" s="157">
        <v>4.5437351593782394</v>
      </c>
      <c r="K16" s="188">
        <v>9.1781391026165551</v>
      </c>
      <c r="L16" s="188">
        <v>7.0213983575090122</v>
      </c>
      <c r="M16" s="9"/>
    </row>
    <row r="17" spans="1:13" x14ac:dyDescent="0.25">
      <c r="A17" s="27">
        <v>6</v>
      </c>
      <c r="B17" s="15" t="s">
        <v>278</v>
      </c>
      <c r="C17" s="183">
        <v>223971114</v>
      </c>
      <c r="D17" s="157">
        <v>4.3887418767825732</v>
      </c>
      <c r="E17" s="183">
        <v>463878240</v>
      </c>
      <c r="F17" s="157">
        <v>4.3989604946457108</v>
      </c>
      <c r="G17" s="183">
        <v>280409054</v>
      </c>
      <c r="H17" s="157">
        <v>4.7479850173853162</v>
      </c>
      <c r="I17" s="195">
        <v>636645598</v>
      </c>
      <c r="J17" s="157">
        <v>5.3751778507118857</v>
      </c>
      <c r="K17" s="188">
        <v>25.198758443466062</v>
      </c>
      <c r="L17" s="188">
        <v>37.244117766765683</v>
      </c>
      <c r="M17" s="9"/>
    </row>
    <row r="18" spans="1:13" x14ac:dyDescent="0.25">
      <c r="A18" s="27">
        <v>7</v>
      </c>
      <c r="B18" s="15" t="s">
        <v>132</v>
      </c>
      <c r="C18" s="183">
        <v>190653448</v>
      </c>
      <c r="D18" s="157">
        <v>3.7358780614476417</v>
      </c>
      <c r="E18" s="183">
        <v>387145506</v>
      </c>
      <c r="F18" s="157">
        <v>3.6713034579367725</v>
      </c>
      <c r="G18" s="183">
        <v>257787196</v>
      </c>
      <c r="H18" s="157">
        <v>4.3649437378073097</v>
      </c>
      <c r="I18" s="195">
        <v>535010621</v>
      </c>
      <c r="J18" s="157">
        <v>4.5170770817060006</v>
      </c>
      <c r="K18" s="188">
        <v>35.212448924605866</v>
      </c>
      <c r="L18" s="188">
        <v>38.193679820217262</v>
      </c>
      <c r="M18" s="9"/>
    </row>
    <row r="19" spans="1:13" x14ac:dyDescent="0.25">
      <c r="A19" s="27">
        <v>8</v>
      </c>
      <c r="B19" s="15" t="s">
        <v>133</v>
      </c>
      <c r="C19" s="183">
        <v>310657902</v>
      </c>
      <c r="D19" s="157">
        <v>6.0873802853916983</v>
      </c>
      <c r="E19" s="183">
        <v>629885620</v>
      </c>
      <c r="F19" s="157">
        <v>5.973209604583781</v>
      </c>
      <c r="G19" s="183">
        <v>239432975</v>
      </c>
      <c r="H19" s="157">
        <v>4.0541635933338762</v>
      </c>
      <c r="I19" s="195">
        <v>439719584</v>
      </c>
      <c r="J19" s="157">
        <v>3.7125379895284292</v>
      </c>
      <c r="K19" s="188">
        <v>-22.927125478366229</v>
      </c>
      <c r="L19" s="188">
        <v>-30.190566344410275</v>
      </c>
      <c r="M19" s="9"/>
    </row>
    <row r="20" spans="1:13" x14ac:dyDescent="0.25">
      <c r="A20" s="27">
        <v>9</v>
      </c>
      <c r="B20" s="15" t="s">
        <v>279</v>
      </c>
      <c r="C20" s="183">
        <v>163509207</v>
      </c>
      <c r="D20" s="157">
        <v>3.2039832779525765</v>
      </c>
      <c r="E20" s="183">
        <v>355877131</v>
      </c>
      <c r="F20" s="157">
        <v>3.3747852458370469</v>
      </c>
      <c r="G20" s="183">
        <v>229581229</v>
      </c>
      <c r="H20" s="157">
        <v>3.8873503548316499</v>
      </c>
      <c r="I20" s="195">
        <v>484404396</v>
      </c>
      <c r="J20" s="157">
        <v>4.0898103879871153</v>
      </c>
      <c r="K20" s="188">
        <v>40.4087471355665</v>
      </c>
      <c r="L20" s="188">
        <v>36.115629188884292</v>
      </c>
      <c r="M20" s="9"/>
    </row>
    <row r="21" spans="1:13" x14ac:dyDescent="0.25">
      <c r="A21" s="27">
        <v>10</v>
      </c>
      <c r="B21" s="15" t="s">
        <v>134</v>
      </c>
      <c r="C21" s="183">
        <v>202315695</v>
      </c>
      <c r="D21" s="157">
        <v>3.9644012440678873</v>
      </c>
      <c r="E21" s="183">
        <v>427809458</v>
      </c>
      <c r="F21" s="157">
        <v>4.0569199904220419</v>
      </c>
      <c r="G21" s="183">
        <v>210276896</v>
      </c>
      <c r="H21" s="157">
        <v>3.560482578819621</v>
      </c>
      <c r="I21" s="195">
        <v>421780587</v>
      </c>
      <c r="J21" s="157">
        <v>3.561079627699959</v>
      </c>
      <c r="K21" s="188">
        <v>3.935038752183817</v>
      </c>
      <c r="L21" s="188">
        <v>-1.4092421023567003</v>
      </c>
      <c r="M21" s="9"/>
    </row>
    <row r="22" spans="1:13" x14ac:dyDescent="0.25">
      <c r="A22" s="27"/>
      <c r="B22" s="15"/>
      <c r="C22" s="183"/>
      <c r="D22" s="157"/>
      <c r="E22" s="183"/>
      <c r="F22" s="157"/>
      <c r="G22" s="183"/>
      <c r="H22" s="157"/>
      <c r="I22" s="195"/>
      <c r="J22" s="157"/>
      <c r="K22" s="188"/>
      <c r="L22" s="188"/>
      <c r="M22" s="9"/>
    </row>
    <row r="23" spans="1:13" s="29" customFormat="1" x14ac:dyDescent="0.25">
      <c r="A23" s="28"/>
      <c r="B23" s="33" t="s">
        <v>135</v>
      </c>
      <c r="C23" s="197">
        <v>1018031994</v>
      </c>
      <c r="D23" s="156">
        <v>19.94846372899795</v>
      </c>
      <c r="E23" s="197">
        <v>2062891874</v>
      </c>
      <c r="F23" s="156">
        <v>19.562417625909028</v>
      </c>
      <c r="G23" s="197">
        <v>1140069144</v>
      </c>
      <c r="H23" s="156">
        <v>19.304052908702808</v>
      </c>
      <c r="I23" s="196">
        <v>2364074922</v>
      </c>
      <c r="J23" s="156">
        <v>19.959806834567679</v>
      </c>
      <c r="K23" s="187">
        <v>11.987555471660354</v>
      </c>
      <c r="L23" s="187">
        <v>14.600040447878559</v>
      </c>
      <c r="M23" s="48"/>
    </row>
    <row r="24" spans="1:13" x14ac:dyDescent="0.25">
      <c r="A24" s="27"/>
      <c r="B24" s="15"/>
      <c r="C24" s="183"/>
      <c r="D24" s="157"/>
      <c r="E24" s="183"/>
      <c r="F24" s="157"/>
      <c r="G24" s="183"/>
      <c r="H24" s="157"/>
      <c r="I24" s="195"/>
      <c r="J24" s="157"/>
      <c r="K24" s="188"/>
      <c r="L24" s="188"/>
      <c r="M24" s="9"/>
    </row>
    <row r="25" spans="1:13" x14ac:dyDescent="0.25">
      <c r="A25" s="27">
        <v>11</v>
      </c>
      <c r="B25" s="15" t="s">
        <v>280</v>
      </c>
      <c r="C25" s="183">
        <v>163668245</v>
      </c>
      <c r="D25" s="157">
        <v>3.2070996473724285</v>
      </c>
      <c r="E25" s="183">
        <v>330122581</v>
      </c>
      <c r="F25" s="157">
        <v>3.1305546735916714</v>
      </c>
      <c r="G25" s="183">
        <v>186050902</v>
      </c>
      <c r="H25" s="157">
        <v>3.1502795026262729</v>
      </c>
      <c r="I25" s="195">
        <v>386968897</v>
      </c>
      <c r="J25" s="157">
        <v>3.2671656736544485</v>
      </c>
      <c r="K25" s="188">
        <v>13.675625959085714</v>
      </c>
      <c r="L25" s="188">
        <v>17.219759953348969</v>
      </c>
      <c r="M25" s="9"/>
    </row>
    <row r="26" spans="1:13" x14ac:dyDescent="0.25">
      <c r="A26" s="27">
        <v>12</v>
      </c>
      <c r="B26" s="15" t="s">
        <v>136</v>
      </c>
      <c r="C26" s="183">
        <v>113561715</v>
      </c>
      <c r="D26" s="157">
        <v>2.2252559507283056</v>
      </c>
      <c r="E26" s="183">
        <v>269080423</v>
      </c>
      <c r="F26" s="157">
        <v>2.5516914754603648</v>
      </c>
      <c r="G26" s="183">
        <v>166475468</v>
      </c>
      <c r="H26" s="157">
        <v>2.8188213488506282</v>
      </c>
      <c r="I26" s="195">
        <v>318478571</v>
      </c>
      <c r="J26" s="157">
        <v>2.6889041032300871</v>
      </c>
      <c r="K26" s="188">
        <v>46.594711078465131</v>
      </c>
      <c r="L26" s="188">
        <v>18.358135255347065</v>
      </c>
      <c r="M26" s="9"/>
    </row>
    <row r="27" spans="1:13" x14ac:dyDescent="0.25">
      <c r="A27" s="27">
        <v>13</v>
      </c>
      <c r="B27" s="15" t="s">
        <v>137</v>
      </c>
      <c r="C27" s="183">
        <v>91181920</v>
      </c>
      <c r="D27" s="157">
        <v>1.7867210800649875</v>
      </c>
      <c r="E27" s="183">
        <v>175318357</v>
      </c>
      <c r="F27" s="157">
        <v>1.6625451679500927</v>
      </c>
      <c r="G27" s="183">
        <v>82575678</v>
      </c>
      <c r="H27" s="157">
        <v>1.3982005086912572</v>
      </c>
      <c r="I27" s="195">
        <v>204484780</v>
      </c>
      <c r="J27" s="157">
        <v>1.7264582739857297</v>
      </c>
      <c r="K27" s="188">
        <v>-9.4385400088087597</v>
      </c>
      <c r="L27" s="188">
        <v>16.63626302407113</v>
      </c>
      <c r="M27" s="9"/>
    </row>
    <row r="28" spans="1:13" x14ac:dyDescent="0.25">
      <c r="A28" s="27">
        <v>14</v>
      </c>
      <c r="B28" s="15" t="s">
        <v>138</v>
      </c>
      <c r="C28" s="183">
        <v>67801058</v>
      </c>
      <c r="D28" s="157">
        <v>1.3285701768432696</v>
      </c>
      <c r="E28" s="183">
        <v>125611650</v>
      </c>
      <c r="F28" s="157">
        <v>1.1911761284971332</v>
      </c>
      <c r="G28" s="183">
        <v>76718884</v>
      </c>
      <c r="H28" s="157">
        <v>1.2990312066832266</v>
      </c>
      <c r="I28" s="195">
        <v>147941600</v>
      </c>
      <c r="J28" s="157">
        <v>1.2490660644116753</v>
      </c>
      <c r="K28" s="188">
        <v>13.152930445421674</v>
      </c>
      <c r="L28" s="188">
        <v>17.776973712231303</v>
      </c>
      <c r="M28" s="9"/>
    </row>
    <row r="29" spans="1:13" x14ac:dyDescent="0.25">
      <c r="A29" s="27">
        <v>15</v>
      </c>
      <c r="B29" s="15" t="s">
        <v>139</v>
      </c>
      <c r="C29" s="183">
        <v>38934045</v>
      </c>
      <c r="D29" s="157">
        <v>0.76291746141887362</v>
      </c>
      <c r="E29" s="183">
        <v>60025029</v>
      </c>
      <c r="F29" s="157">
        <v>0.56921775692898025</v>
      </c>
      <c r="G29" s="183">
        <v>58929450</v>
      </c>
      <c r="H29" s="157">
        <v>0.99781423492394472</v>
      </c>
      <c r="I29" s="195">
        <v>142882064</v>
      </c>
      <c r="J29" s="157">
        <v>1.2063485683235622</v>
      </c>
      <c r="K29" s="188">
        <v>51.35712202520957</v>
      </c>
      <c r="L29" s="188">
        <v>138.03747600021984</v>
      </c>
      <c r="M29" s="9"/>
    </row>
    <row r="30" spans="1:13" x14ac:dyDescent="0.25">
      <c r="A30" s="27">
        <v>16</v>
      </c>
      <c r="B30" s="15" t="s">
        <v>140</v>
      </c>
      <c r="C30" s="183">
        <v>62559926</v>
      </c>
      <c r="D30" s="157">
        <v>1.2258695424652792</v>
      </c>
      <c r="E30" s="183">
        <v>115710525</v>
      </c>
      <c r="F30" s="157">
        <v>1.0972836930003764</v>
      </c>
      <c r="G30" s="183">
        <v>55627325</v>
      </c>
      <c r="H30" s="157">
        <v>0.9419014895903598</v>
      </c>
      <c r="I30" s="195">
        <v>130034294</v>
      </c>
      <c r="J30" s="157">
        <v>1.0978752686541902</v>
      </c>
      <c r="K30" s="188">
        <v>-11.081536445551421</v>
      </c>
      <c r="L30" s="188">
        <v>12.378968118932999</v>
      </c>
      <c r="M30" s="9"/>
    </row>
    <row r="31" spans="1:13" x14ac:dyDescent="0.25">
      <c r="A31" s="27">
        <v>17</v>
      </c>
      <c r="B31" s="21" t="s">
        <v>141</v>
      </c>
      <c r="C31" s="195">
        <v>39488290</v>
      </c>
      <c r="D31" s="157">
        <v>0.77377796123090459</v>
      </c>
      <c r="E31" s="195">
        <v>82256579</v>
      </c>
      <c r="F31" s="157">
        <v>0.78003969629121639</v>
      </c>
      <c r="G31" s="183">
        <v>46813742</v>
      </c>
      <c r="H31" s="157">
        <v>0.79266679321895828</v>
      </c>
      <c r="I31" s="195">
        <v>91449179</v>
      </c>
      <c r="J31" s="157">
        <v>0.77210241140564129</v>
      </c>
      <c r="K31" s="188">
        <v>18.550947635362292</v>
      </c>
      <c r="L31" s="188">
        <v>11.175519468175299</v>
      </c>
      <c r="M31" s="9"/>
    </row>
    <row r="32" spans="1:13" x14ac:dyDescent="0.25">
      <c r="A32" s="27">
        <v>18</v>
      </c>
      <c r="B32" s="21" t="s">
        <v>142</v>
      </c>
      <c r="C32" s="183">
        <v>50724077</v>
      </c>
      <c r="D32" s="157">
        <v>0.99394460703108245</v>
      </c>
      <c r="E32" s="183">
        <v>102909454</v>
      </c>
      <c r="F32" s="157">
        <v>0.97589104992629117</v>
      </c>
      <c r="G32" s="183">
        <v>46418685</v>
      </c>
      <c r="H32" s="157">
        <v>0.78597754873752579</v>
      </c>
      <c r="I32" s="195">
        <v>84222584</v>
      </c>
      <c r="J32" s="157">
        <v>0.71108850743443175</v>
      </c>
      <c r="K32" s="188">
        <v>-8.4878666200274075</v>
      </c>
      <c r="L32" s="188">
        <v>-18.158555189691317</v>
      </c>
      <c r="M32" s="9"/>
    </row>
    <row r="33" spans="1:26" x14ac:dyDescent="0.25">
      <c r="A33" s="27">
        <v>19</v>
      </c>
      <c r="B33" s="21" t="s">
        <v>143</v>
      </c>
      <c r="C33" s="183">
        <v>51517531</v>
      </c>
      <c r="D33" s="157">
        <v>1.0094924369941045</v>
      </c>
      <c r="E33" s="183">
        <v>85663736</v>
      </c>
      <c r="F33" s="157">
        <v>0.81234978922003243</v>
      </c>
      <c r="G33" s="183">
        <v>41451928</v>
      </c>
      <c r="H33" s="157">
        <v>0.70187866717647018</v>
      </c>
      <c r="I33" s="195">
        <v>81185678</v>
      </c>
      <c r="J33" s="157">
        <v>0.68544800993130761</v>
      </c>
      <c r="K33" s="188">
        <v>-19.538209235997741</v>
      </c>
      <c r="L33" s="188">
        <v>-5.2274838911998911</v>
      </c>
      <c r="M33" s="9"/>
    </row>
    <row r="34" spans="1:26" x14ac:dyDescent="0.25">
      <c r="A34" s="27">
        <v>20</v>
      </c>
      <c r="B34" s="21" t="s">
        <v>144</v>
      </c>
      <c r="C34" s="183">
        <v>13882628</v>
      </c>
      <c r="D34" s="157">
        <v>0.27203182488699995</v>
      </c>
      <c r="E34" s="183">
        <v>28996663</v>
      </c>
      <c r="F34" s="157">
        <v>0.2749755518033245</v>
      </c>
      <c r="G34" s="183">
        <v>36569656</v>
      </c>
      <c r="H34" s="157">
        <v>0.61921031543772842</v>
      </c>
      <c r="I34" s="195">
        <v>75164496</v>
      </c>
      <c r="J34" s="157">
        <v>0.63461136828456033</v>
      </c>
      <c r="K34" s="188">
        <v>163.42026884246988</v>
      </c>
      <c r="L34" s="188">
        <v>159.21774515915848</v>
      </c>
      <c r="M34" s="9"/>
    </row>
    <row r="35" spans="1:26" x14ac:dyDescent="0.25">
      <c r="A35" s="27">
        <v>21</v>
      </c>
      <c r="B35" s="21" t="s">
        <v>69</v>
      </c>
      <c r="C35" s="183">
        <v>324712559</v>
      </c>
      <c r="D35" s="157">
        <v>6.3627830399617151</v>
      </c>
      <c r="E35" s="183">
        <v>687196877</v>
      </c>
      <c r="F35" s="157">
        <v>6.5166926432395451</v>
      </c>
      <c r="G35" s="183">
        <v>342437426</v>
      </c>
      <c r="H35" s="157">
        <v>5.7982712927664339</v>
      </c>
      <c r="I35" s="183">
        <v>701262779</v>
      </c>
      <c r="J35" s="157">
        <v>5.9207385852520478</v>
      </c>
      <c r="K35" s="188">
        <v>5.4586330305752107</v>
      </c>
      <c r="L35" s="188">
        <v>2.0468518514527467</v>
      </c>
      <c r="M35" s="9"/>
    </row>
    <row r="36" spans="1:26" x14ac:dyDescent="0.25">
      <c r="A36" s="49"/>
      <c r="B36" s="38"/>
      <c r="C36" s="50"/>
      <c r="D36" s="5"/>
      <c r="E36" s="51"/>
      <c r="F36" s="5"/>
      <c r="G36" s="51"/>
      <c r="H36" s="5"/>
      <c r="I36" s="51"/>
      <c r="J36" s="52"/>
      <c r="K36" s="5"/>
      <c r="L36" s="5"/>
    </row>
    <row r="37" spans="1:26" x14ac:dyDescent="0.25">
      <c r="A37" s="27"/>
      <c r="B37" s="21"/>
    </row>
    <row r="38" spans="1:26" s="6" customFormat="1" ht="11.4" x14ac:dyDescent="0.2">
      <c r="A38" s="134" t="s">
        <v>235</v>
      </c>
      <c r="B38" s="84"/>
      <c r="C38" s="209"/>
      <c r="D38" s="82"/>
      <c r="E38" s="98"/>
      <c r="F38" s="82"/>
      <c r="G38" s="210"/>
      <c r="H38" s="82"/>
      <c r="I38" s="210"/>
      <c r="J38" s="211"/>
      <c r="K38" s="82"/>
      <c r="L38" s="82"/>
      <c r="M38" s="209"/>
      <c r="N38" s="209"/>
      <c r="O38" s="209"/>
      <c r="P38" s="209"/>
      <c r="Q38" s="209"/>
      <c r="R38" s="209"/>
      <c r="S38" s="209"/>
      <c r="T38" s="209"/>
      <c r="U38" s="209"/>
      <c r="V38" s="209"/>
      <c r="W38" s="209"/>
      <c r="X38" s="209"/>
      <c r="Y38" s="209"/>
      <c r="Z38" s="209"/>
    </row>
    <row r="39" spans="1:26" s="6" customFormat="1" ht="11.4" x14ac:dyDescent="0.2">
      <c r="A39" s="133" t="s">
        <v>236</v>
      </c>
    </row>
    <row r="40" spans="1:26" s="6" customFormat="1" ht="11.4" x14ac:dyDescent="0.2">
      <c r="A40" s="134" t="s">
        <v>237</v>
      </c>
      <c r="B40" s="135"/>
      <c r="C40" s="135"/>
    </row>
    <row r="41" spans="1:26" s="165" customFormat="1" ht="12.75" customHeight="1" x14ac:dyDescent="0.25">
      <c r="A41" s="134" t="s">
        <v>238</v>
      </c>
      <c r="B41" s="2"/>
      <c r="C41" s="86"/>
      <c r="D41" s="161"/>
      <c r="E41" s="162"/>
      <c r="F41" s="161"/>
      <c r="G41" s="163"/>
      <c r="H41" s="164"/>
    </row>
    <row r="42" spans="1:26" x14ac:dyDescent="0.25">
      <c r="B42" s="26"/>
      <c r="C42" s="32"/>
      <c r="E42" s="1"/>
      <c r="G42" s="1"/>
      <c r="I42" s="1"/>
      <c r="J42" s="4"/>
    </row>
    <row r="43" spans="1:26" x14ac:dyDescent="0.25">
      <c r="B43" s="26"/>
      <c r="E43" s="1"/>
      <c r="G43" s="1"/>
      <c r="I43" s="1"/>
      <c r="J43" s="4"/>
    </row>
  </sheetData>
  <mergeCells count="6">
    <mergeCell ref="A4:B6"/>
    <mergeCell ref="G4:J4"/>
    <mergeCell ref="C4:F4"/>
    <mergeCell ref="K4:L4"/>
    <mergeCell ref="A1:L1"/>
    <mergeCell ref="A2:L2"/>
  </mergeCells>
  <pageMargins left="0.19685039370078741" right="0.19685039370078741" top="0.3543307086614173" bottom="0.3543307086614173" header="0.31496062992125984" footer="0.31496062992125984"/>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vt:i4>
      </vt:variant>
    </vt:vector>
  </HeadingPairs>
  <TitlesOfParts>
    <vt:vector size="26"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Table11!Print_Area</vt:lpstr>
      <vt:lpstr>Table13!Print_Area</vt:lpstr>
      <vt:lpstr>Table14!Print_Area</vt:lpstr>
      <vt:lpstr>Table5!Print_Area</vt:lpstr>
      <vt:lpstr>Table6!Print_Area</vt:lpstr>
      <vt:lpstr>Table7!Print_Area</vt:lpstr>
      <vt:lpstr>Table8!Print_Area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 BARIATA</dc:creator>
  <cp:lastModifiedBy>Maricar Sison</cp:lastModifiedBy>
  <cp:lastPrinted>2024-04-02T02:06:45Z</cp:lastPrinted>
  <dcterms:created xsi:type="dcterms:W3CDTF">2024-04-01T06:33:02Z</dcterms:created>
  <dcterms:modified xsi:type="dcterms:W3CDTF">2024-04-10T04:38:30Z</dcterms:modified>
</cp:coreProperties>
</file>