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User\Desktop\Web Content\IMTS\01_Jan2024\"/>
    </mc:Choice>
  </mc:AlternateContent>
  <xr:revisionPtr revIDLastSave="0" documentId="13_ncr:8001_{620B7F87-09AE-462C-AB3F-BF375232CBC3}" xr6:coauthVersionLast="47" xr6:coauthVersionMax="47" xr10:uidLastSave="{00000000-0000-0000-0000-000000000000}"/>
  <bookViews>
    <workbookView xWindow="-108" yWindow="-108" windowWidth="23256" windowHeight="12456" xr2:uid="{AC24DD14-617C-4631-8DE8-461D1425AF00}"/>
  </bookViews>
  <sheets>
    <sheet name="Table1" sheetId="13" r:id="rId1"/>
    <sheet name="Table2" sheetId="14" r:id="rId2"/>
    <sheet name="Table3" sheetId="15" r:id="rId3"/>
    <sheet name="Table4" sheetId="16" r:id="rId4"/>
    <sheet name="Table5" sheetId="3" r:id="rId5"/>
    <sheet name="Table6" sheetId="4" r:id="rId6"/>
    <sheet name="Table7" sheetId="5" r:id="rId7"/>
    <sheet name="Table8" sheetId="6" r:id="rId8"/>
    <sheet name="Table9" sheetId="7" r:id="rId9"/>
    <sheet name="Table10" sheetId="8" r:id="rId10"/>
    <sheet name="Table11" sheetId="9" r:id="rId11"/>
    <sheet name="Table12" sheetId="10" r:id="rId12"/>
    <sheet name="Table13" sheetId="11" r:id="rId13"/>
    <sheet name="Table14" sheetId="12" r:id="rId14"/>
    <sheet name="Table15" sheetId="17" r:id="rId15"/>
  </sheets>
  <definedNames>
    <definedName name="_xlnm.Database">#REF!</definedName>
    <definedName name="_xlnm.Print_Area" localSheetId="9">Table10!$A$1:$G$80</definedName>
    <definedName name="_xlnm.Print_Area" localSheetId="4">Table5!$A$1:$G$84</definedName>
    <definedName name="_xlnm.Print_Area" localSheetId="8">Table9!$A$1:$G$78</definedName>
    <definedName name="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 i="17" l="1"/>
  <c r="F29" i="11" l="1"/>
  <c r="F28" i="11"/>
  <c r="F27" i="11"/>
  <c r="F26" i="11"/>
  <c r="F25" i="11"/>
  <c r="F24" i="11"/>
  <c r="F23" i="11"/>
  <c r="F22" i="11"/>
  <c r="F21" i="11"/>
  <c r="F20" i="11"/>
  <c r="F19" i="11"/>
  <c r="F18" i="11"/>
  <c r="F17" i="11"/>
  <c r="F16" i="11"/>
  <c r="F15" i="11"/>
  <c r="F14" i="11"/>
  <c r="F13" i="11"/>
  <c r="F12" i="11"/>
  <c r="F11" i="11"/>
  <c r="F10" i="11"/>
  <c r="F9" i="11"/>
  <c r="F7" i="11"/>
</calcChain>
</file>

<file path=xl/sharedStrings.xml><?xml version="1.0" encoding="utf-8"?>
<sst xmlns="http://schemas.openxmlformats.org/spreadsheetml/2006/main" count="820" uniqueCount="370">
  <si>
    <t>Month/Year</t>
  </si>
  <si>
    <t>Total Trade</t>
  </si>
  <si>
    <t>Balance of Trade in Goods</t>
  </si>
  <si>
    <t>Cumulative</t>
  </si>
  <si>
    <t>Imports</t>
  </si>
  <si>
    <t>Exports</t>
  </si>
  <si>
    <t>(1)</t>
  </si>
  <si>
    <t>(2)</t>
  </si>
  <si>
    <t>(3)</t>
  </si>
  <si>
    <t>(4)</t>
  </si>
  <si>
    <t>(5)</t>
  </si>
  <si>
    <t>January</t>
  </si>
  <si>
    <t>February</t>
  </si>
  <si>
    <t>March</t>
  </si>
  <si>
    <t>April</t>
  </si>
  <si>
    <t>May</t>
  </si>
  <si>
    <t>June</t>
  </si>
  <si>
    <t>July</t>
  </si>
  <si>
    <t>August</t>
  </si>
  <si>
    <t>September</t>
  </si>
  <si>
    <t>October</t>
  </si>
  <si>
    <t>November</t>
  </si>
  <si>
    <t>December</t>
  </si>
  <si>
    <t>Commodity Groups</t>
  </si>
  <si>
    <t>Electronic Products</t>
  </si>
  <si>
    <t>a) Components/Devices (Semiconductors)</t>
  </si>
  <si>
    <t>b) Electronic Data Processing</t>
  </si>
  <si>
    <t>c) Office Equipment</t>
  </si>
  <si>
    <t>d) Consumer Electronics</t>
  </si>
  <si>
    <t>e) Telecommunication</t>
  </si>
  <si>
    <t>f) Communication/Radar</t>
  </si>
  <si>
    <t>g) Control and Instrumentation</t>
  </si>
  <si>
    <t>h) Medical/Industrial Instrumentation</t>
  </si>
  <si>
    <t>i) Automotive Electronics</t>
  </si>
  <si>
    <t>Other Mineral Products</t>
  </si>
  <si>
    <t>Chemicals</t>
  </si>
  <si>
    <t>Copper Concentrates</t>
  </si>
  <si>
    <t>Bananas (Fresh)</t>
  </si>
  <si>
    <t>Pineapple and Pineapple Products</t>
  </si>
  <si>
    <t>Processed Food and Beverages</t>
  </si>
  <si>
    <t>Articles of Apparel and Clothing Accessories</t>
  </si>
  <si>
    <t>Travel Goods and Handbags</t>
  </si>
  <si>
    <t>Woodcrafts and Furniture</t>
  </si>
  <si>
    <t>Processed Tropical Fruits</t>
  </si>
  <si>
    <t>Unmanufactured Tobacco</t>
  </si>
  <si>
    <t>Seaweeds and Carageenan</t>
  </si>
  <si>
    <t>Other Products Manufactured from Materials Imported on Consignment Basis</t>
  </si>
  <si>
    <t>Non-Metallic Mineral Manufactures</t>
  </si>
  <si>
    <t>Textile Yarns/Fabrics</t>
  </si>
  <si>
    <t>Lumber</t>
  </si>
  <si>
    <t>Activated Carbon</t>
  </si>
  <si>
    <t>Natural Rubber</t>
  </si>
  <si>
    <t>Iron Ore Agglomerates</t>
  </si>
  <si>
    <t>Other Coconut Product</t>
  </si>
  <si>
    <t>Other Fruits and Vegetables</t>
  </si>
  <si>
    <t>Other Agro-based</t>
  </si>
  <si>
    <t>Footwear</t>
  </si>
  <si>
    <t>Copra Oil Cake or Meal</t>
  </si>
  <si>
    <t>Fertilizers, Manufactured</t>
  </si>
  <si>
    <t>Other Forest Products</t>
  </si>
  <si>
    <t>Basketworks</t>
  </si>
  <si>
    <t>Fine Jewelry</t>
  </si>
  <si>
    <t>Abaca Fibers</t>
  </si>
  <si>
    <t>Wood Manufactures</t>
  </si>
  <si>
    <t>Plywood</t>
  </si>
  <si>
    <t>Christmas Decor</t>
  </si>
  <si>
    <t>Others</t>
  </si>
  <si>
    <t>Major Type of Goods</t>
  </si>
  <si>
    <t>Total Exports</t>
  </si>
  <si>
    <t>Total Agro-Based Products</t>
  </si>
  <si>
    <t>Agro-Based Products</t>
  </si>
  <si>
    <t>Coconut Products</t>
  </si>
  <si>
    <t>Copra</t>
  </si>
  <si>
    <t>Coconut Oil</t>
  </si>
  <si>
    <t>Desiccated Coconut</t>
  </si>
  <si>
    <t>Copra Meal/Cake</t>
  </si>
  <si>
    <t>Sugar and Products</t>
  </si>
  <si>
    <t>Centrifugal and Refined</t>
  </si>
  <si>
    <t>Molasses</t>
  </si>
  <si>
    <t>Fruits and Vegetables</t>
  </si>
  <si>
    <t>Canned Pineapple</t>
  </si>
  <si>
    <t>Pineapple Juice</t>
  </si>
  <si>
    <t>Pineapple Concentrates</t>
  </si>
  <si>
    <t>Bananas</t>
  </si>
  <si>
    <t>Mangoes</t>
  </si>
  <si>
    <t>Other Agro-Based Products</t>
  </si>
  <si>
    <t>Coffee, Raw, not Roasted</t>
  </si>
  <si>
    <t>Tobacco Unmanufactured</t>
  </si>
  <si>
    <t>Ramie Fibers, Raw or Roasted</t>
  </si>
  <si>
    <t>Seaweeds, Dried</t>
  </si>
  <si>
    <t>Rice</t>
  </si>
  <si>
    <t>Forest Products</t>
  </si>
  <si>
    <t>Logs</t>
  </si>
  <si>
    <t>Veneer Sheets/Corestocks</t>
  </si>
  <si>
    <t>Mineral Products</t>
  </si>
  <si>
    <t>Copper Metal</t>
  </si>
  <si>
    <t>Gold</t>
  </si>
  <si>
    <t>Chromium Ore</t>
  </si>
  <si>
    <t>Nickel</t>
  </si>
  <si>
    <t>Petroleum Products</t>
  </si>
  <si>
    <t>Manufactured Goods</t>
  </si>
  <si>
    <t>Components/Devices (Semiconductors)</t>
  </si>
  <si>
    <t>Electronic Data Processing</t>
  </si>
  <si>
    <t>Office Equipment</t>
  </si>
  <si>
    <t>Consumer Electronics</t>
  </si>
  <si>
    <t>Telecommunication</t>
  </si>
  <si>
    <t>Communication/Radar</t>
  </si>
  <si>
    <t>Control and Instrumentation</t>
  </si>
  <si>
    <t>Medical/Industrial Instrumentation</t>
  </si>
  <si>
    <t>Automotive Electronics</t>
  </si>
  <si>
    <t>Other Electronics</t>
  </si>
  <si>
    <t>Garments</t>
  </si>
  <si>
    <t>Furniture and Fixtures</t>
  </si>
  <si>
    <t>Machinery and Transport Equipment</t>
  </si>
  <si>
    <t>Processed food and Beverages</t>
  </si>
  <si>
    <t>Iron and Steel</t>
  </si>
  <si>
    <t>Basketwork, Wickerwork and Other Articles of Plaiting Materials</t>
  </si>
  <si>
    <t>Special Transactions</t>
  </si>
  <si>
    <t>Re-Export</t>
  </si>
  <si>
    <t>a</t>
  </si>
  <si>
    <t>-</t>
  </si>
  <si>
    <t>Countries</t>
  </si>
  <si>
    <t>Top 10 Countries Total</t>
  </si>
  <si>
    <t xml:space="preserve">Hong Kong                                                                                                                                                                                                                                                     </t>
  </si>
  <si>
    <t xml:space="preserve">Netherlands                                                                                                                                                                                                                                                   </t>
  </si>
  <si>
    <t xml:space="preserve">Thailand                                                                                                                                                                                                                                                      </t>
  </si>
  <si>
    <t xml:space="preserve">Germany                                                                                                                                                                                                                                                       </t>
  </si>
  <si>
    <t>Other Countries</t>
  </si>
  <si>
    <t xml:space="preserve">Singapore                                                                                                                                                                                                                                                     </t>
  </si>
  <si>
    <t xml:space="preserve">Vietnam                                                                                                                                                                                                                                                       </t>
  </si>
  <si>
    <t xml:space="preserve">India                                                                                                                                                                                                                                                         </t>
  </si>
  <si>
    <t xml:space="preserve">France                                                                                                                                                                                                                                                        </t>
  </si>
  <si>
    <t xml:space="preserve">Indonesia                                                                                                                                                                                                                                                     </t>
  </si>
  <si>
    <t xml:space="preserve">Mexico                                                                                                                                                                                                                                                        </t>
  </si>
  <si>
    <t xml:space="preserve">Switzerland                                                                                                                                                                                                                                                   </t>
  </si>
  <si>
    <t xml:space="preserve">UK Great Britain and N. Ireland                                                                                                                                                                                                                               </t>
  </si>
  <si>
    <t xml:space="preserve">Canada                                                                                                                                                                                                                                                        </t>
  </si>
  <si>
    <t xml:space="preserve">Czech Republic (Czechoslovakia)                                                                                                                                                                                                                               </t>
  </si>
  <si>
    <t>Economic Bloc</t>
  </si>
  <si>
    <t>Total Imports</t>
  </si>
  <si>
    <t>Mineral Fuels, Lubricants and Related Materials</t>
  </si>
  <si>
    <t>Transport Equipment</t>
  </si>
  <si>
    <t>Industrial Machinery and Equipment</t>
  </si>
  <si>
    <t>Cereals and Cereal Preparations</t>
  </si>
  <si>
    <t>Miscellaneous Manufactured Articles</t>
  </si>
  <si>
    <t>Metal Products</t>
  </si>
  <si>
    <t>Feeding Stuff For Animals (Not Including Unmilled Cereals)</t>
  </si>
  <si>
    <t>Power Generating and Specialized Machinery</t>
  </si>
  <si>
    <t>Other Special Transactions</t>
  </si>
  <si>
    <t>Metalliferous Ores and Metal Scrap</t>
  </si>
  <si>
    <t>Medicinal and Pharmaceutical Products</t>
  </si>
  <si>
    <t>Organic and Inorganic Chemicals</t>
  </si>
  <si>
    <t>Paper and Paper Products</t>
  </si>
  <si>
    <t>Chemical Materials and Products, n.e.s.</t>
  </si>
  <si>
    <t>Professional, Scientific and Controlling Instruments; Photographic and Optical Goods, n.e.s.; Watches and Clocks</t>
  </si>
  <si>
    <t>Non-Ferrous Metal</t>
  </si>
  <si>
    <t>Other chemicals</t>
  </si>
  <si>
    <t>Dairy Products</t>
  </si>
  <si>
    <t>Articles of Apparel, accessories</t>
  </si>
  <si>
    <t>Other Crude Materials, inedible</t>
  </si>
  <si>
    <t>Rubber Manufacture</t>
  </si>
  <si>
    <t>Home Appliances</t>
  </si>
  <si>
    <t>Other Manufactured Goods</t>
  </si>
  <si>
    <t>Dyeing, Tanning and Coloring Materials</t>
  </si>
  <si>
    <t>Beverages and Tobacco Manufactures</t>
  </si>
  <si>
    <t>Tobacco, unmanufactured</t>
  </si>
  <si>
    <t>Office and EDP Machines</t>
  </si>
  <si>
    <t>Artificial Resins</t>
  </si>
  <si>
    <t>Chemical Compounds</t>
  </si>
  <si>
    <t>Corn</t>
  </si>
  <si>
    <t>Iron Ore, not agglomerated</t>
  </si>
  <si>
    <t>Capital Goods</t>
  </si>
  <si>
    <t>Power Generating and Specialized Machines</t>
  </si>
  <si>
    <t>Aircraft, Ships and Boats</t>
  </si>
  <si>
    <t>Raw Materials and Intermediate Goods</t>
  </si>
  <si>
    <t>Unprocessed Raw Materials</t>
  </si>
  <si>
    <t xml:space="preserve">     Wheat</t>
  </si>
  <si>
    <t xml:space="preserve">     Corn</t>
  </si>
  <si>
    <t xml:space="preserve">     Crude materials, inedible</t>
  </si>
  <si>
    <t xml:space="preserve">           Pulp and waste paper</t>
  </si>
  <si>
    <t xml:space="preserve">           Cotton</t>
  </si>
  <si>
    <t xml:space="preserve">           Metalliferous ores</t>
  </si>
  <si>
    <t xml:space="preserve">           Others</t>
  </si>
  <si>
    <t xml:space="preserve">     Tobacco, unmanufactured</t>
  </si>
  <si>
    <t>Semi-Processed Raw Materials</t>
  </si>
  <si>
    <t xml:space="preserve">     Feeding stuffs for animals</t>
  </si>
  <si>
    <t xml:space="preserve">     Animal and vegetable oils and fats</t>
  </si>
  <si>
    <t xml:space="preserve">     Chemical</t>
  </si>
  <si>
    <t xml:space="preserve">           Chemical compounds</t>
  </si>
  <si>
    <t xml:space="preserve">           Urea</t>
  </si>
  <si>
    <t xml:space="preserve">           Artificial resins</t>
  </si>
  <si>
    <t xml:space="preserve">     Manufactured goods</t>
  </si>
  <si>
    <t xml:space="preserve">           Paper and paper products</t>
  </si>
  <si>
    <t xml:space="preserve">           Textile yarn, fabrics and made-up articles</t>
  </si>
  <si>
    <t xml:space="preserve">           Non-metallic mineral manufactures</t>
  </si>
  <si>
    <t xml:space="preserve">           Iron and steel</t>
  </si>
  <si>
    <t xml:space="preserve">           Non-ferrous metals</t>
  </si>
  <si>
    <t xml:space="preserve">           Metal products</t>
  </si>
  <si>
    <t xml:space="preserve">     Embroideries</t>
  </si>
  <si>
    <t xml:space="preserve">     Iron ore, not agglomerated</t>
  </si>
  <si>
    <t>Coal, Coke</t>
  </si>
  <si>
    <t>Petroleum crude</t>
  </si>
  <si>
    <t>Consumer Goods</t>
  </si>
  <si>
    <t>Durable</t>
  </si>
  <si>
    <t xml:space="preserve">     Passenger cars and motorized cycle</t>
  </si>
  <si>
    <t xml:space="preserve">     Home appliances</t>
  </si>
  <si>
    <t>Non-Durable</t>
  </si>
  <si>
    <t xml:space="preserve">     Food and live animals chiefly for food</t>
  </si>
  <si>
    <t xml:space="preserve">           Dairy products</t>
  </si>
  <si>
    <t xml:space="preserve">           Fish and fish preparation</t>
  </si>
  <si>
    <t xml:space="preserve">           Rice</t>
  </si>
  <si>
    <t xml:space="preserve">           Fruits and vegetables</t>
  </si>
  <si>
    <t>Articles temporarily imported and exported</t>
  </si>
  <si>
    <t xml:space="preserve">Australia                                                                                                                                                                                                                                                     </t>
  </si>
  <si>
    <t xml:space="preserve">United Arab Emirates                                                                                                                                                                                                                                          </t>
  </si>
  <si>
    <t xml:space="preserve">Brazil                                                                                                                                                                                                                                                        </t>
  </si>
  <si>
    <t xml:space="preserve">Saudi Arabia                                                                                                                                                                                                                                                  </t>
  </si>
  <si>
    <t xml:space="preserve">Italy                                                                                                                                                                                                                                                         </t>
  </si>
  <si>
    <t xml:space="preserve">Chile                                                                                                                                                                                                                                                         </t>
  </si>
  <si>
    <t xml:space="preserve"> </t>
  </si>
  <si>
    <t>Total</t>
  </si>
  <si>
    <t xml:space="preserve">Japan                                                                                                                                                                                                                                                         </t>
  </si>
  <si>
    <t xml:space="preserve">Malaysia                                                                                                                                                                                                                                                      </t>
  </si>
  <si>
    <r>
      <t xml:space="preserve">January </t>
    </r>
    <r>
      <rPr>
        <b/>
        <vertAlign val="superscript"/>
        <sz val="10"/>
        <rFont val="Arial"/>
        <family val="2"/>
      </rPr>
      <t>p</t>
    </r>
  </si>
  <si>
    <t xml:space="preserve"> (FOB Value in million USD)</t>
  </si>
  <si>
    <t>Growth Rate
(%)</t>
  </si>
  <si>
    <r>
      <t xml:space="preserve">November </t>
    </r>
    <r>
      <rPr>
        <vertAlign val="superscript"/>
        <sz val="10"/>
        <rFont val="Arial"/>
        <family val="2"/>
      </rPr>
      <t>r</t>
    </r>
  </si>
  <si>
    <r>
      <t xml:space="preserve">December </t>
    </r>
    <r>
      <rPr>
        <vertAlign val="superscript"/>
        <sz val="10"/>
        <rFont val="Arial"/>
        <family val="2"/>
      </rPr>
      <t>r</t>
    </r>
  </si>
  <si>
    <t>p - preliminary</t>
  </si>
  <si>
    <t>r -  revised</t>
  </si>
  <si>
    <t>Source: Philippine Statistics Authority</t>
  </si>
  <si>
    <r>
      <t xml:space="preserve">January </t>
    </r>
    <r>
      <rPr>
        <vertAlign val="superscript"/>
        <sz val="10"/>
        <rFont val="Arial"/>
        <family val="2"/>
      </rPr>
      <t>p</t>
    </r>
  </si>
  <si>
    <t xml:space="preserve">Note: Details may not add up to total due to rounding. </t>
  </si>
  <si>
    <t>Table 1. Philippine Total Trade and Year-on-Year Growth Rates by Month and Year: 2022-2024</t>
  </si>
  <si>
    <t>Table 2. Philippine Imports and Year-on-Year Growth Rates by Month and Year: 2022-2024</t>
  </si>
  <si>
    <t>Table 3. Philippine Exports and Year-on-Year Growth Rates by Month and Year: 2022-2024</t>
  </si>
  <si>
    <t>Table 4. Philippine Balance of Trade in Goods and Year-on-Year Growth Rates by Month and Year: 2022-2024</t>
  </si>
  <si>
    <t>(FOB Value in million USD)</t>
  </si>
  <si>
    <t>Growth Rate
 (%)</t>
  </si>
  <si>
    <t>Percent Share
(%)</t>
  </si>
  <si>
    <r>
      <t xml:space="preserve">Ignition Wiring Set and Other Wiring Sets Used in Vehicles, Aircrafts and Ships </t>
    </r>
    <r>
      <rPr>
        <vertAlign val="superscript"/>
        <sz val="10"/>
        <rFont val="Arial"/>
        <family val="2"/>
      </rPr>
      <t>1/</t>
    </r>
  </si>
  <si>
    <r>
      <t xml:space="preserve">Coconut Oil </t>
    </r>
    <r>
      <rPr>
        <vertAlign val="superscript"/>
        <sz val="10"/>
        <rFont val="Arial"/>
        <family val="2"/>
      </rPr>
      <t>2/</t>
    </r>
  </si>
  <si>
    <t>Cathodes and Sections Of Cathodes, Of Refined Copper</t>
  </si>
  <si>
    <r>
      <t xml:space="preserve">Gold </t>
    </r>
    <r>
      <rPr>
        <vertAlign val="superscript"/>
        <sz val="10"/>
        <rFont val="Arial"/>
        <family val="2"/>
      </rPr>
      <t>3/</t>
    </r>
  </si>
  <si>
    <t>Top Ten Exports Total</t>
  </si>
  <si>
    <t>Electronic Equipment and Parts</t>
  </si>
  <si>
    <r>
      <t xml:space="preserve">Metal Components </t>
    </r>
    <r>
      <rPr>
        <vertAlign val="superscript"/>
        <sz val="10"/>
        <rFont val="Arial"/>
        <family val="2"/>
      </rPr>
      <t>4/</t>
    </r>
  </si>
  <si>
    <t>Miscellaneous Manufactured Articles, n.e.s.</t>
  </si>
  <si>
    <r>
      <t xml:space="preserve">Tuna </t>
    </r>
    <r>
      <rPr>
        <vertAlign val="superscript"/>
        <sz val="10"/>
        <rFont val="Arial"/>
        <family val="2"/>
      </rPr>
      <t>5/</t>
    </r>
  </si>
  <si>
    <t>Fish, Fresh or Preserved Of Which; Shrimps and Prawns</t>
  </si>
  <si>
    <t>Baby Carriage, Toys, Games, and Sporting Goods</t>
  </si>
  <si>
    <t xml:space="preserve">Ceramic Tiles and Decor </t>
  </si>
  <si>
    <t>1/ - consists only of electrical wiring harness for motor vehicles</t>
  </si>
  <si>
    <t>4/ - excludes brakes and servo-brakes</t>
  </si>
  <si>
    <t>5/ - includes fresh, frozen, prepared or preserved in airtight containers</t>
  </si>
  <si>
    <t>0.0 - percent shares are less than 0.05 but not equal to zero</t>
  </si>
  <si>
    <t>n.e.s. - Not Elsewhere Specified</t>
  </si>
  <si>
    <t>a - growth rate is more than 1,000 percent</t>
  </si>
  <si>
    <t>2/ - includes crude and refined</t>
  </si>
  <si>
    <t>3/ - extracted from copper ores and concentrates</t>
  </si>
  <si>
    <t>Baby Carriage, Toys, Games and Sporting Goods</t>
  </si>
  <si>
    <t>a - no export data</t>
  </si>
  <si>
    <t>- no percent shares/no growth rates</t>
  </si>
  <si>
    <t>0.00 - value is less than USD 5000</t>
  </si>
  <si>
    <t>2024</t>
  </si>
  <si>
    <t>United States of America</t>
  </si>
  <si>
    <t>Japan</t>
  </si>
  <si>
    <t>People's Republic of China</t>
  </si>
  <si>
    <t>Republic of Korea</t>
  </si>
  <si>
    <t xml:space="preserve">Republic of China (Taiwan)                                                                                                                                                                                                                                                 </t>
  </si>
  <si>
    <t>Malaysia</t>
  </si>
  <si>
    <t>Note: Growth rates were computed from actual values.</t>
  </si>
  <si>
    <r>
      <t xml:space="preserve">Asia-Pacific Economic Cooperation (APEC) </t>
    </r>
    <r>
      <rPr>
        <vertAlign val="superscript"/>
        <sz val="10"/>
        <rFont val="Arial"/>
        <family val="2"/>
      </rPr>
      <t>1/</t>
    </r>
  </si>
  <si>
    <r>
      <t>East Asia</t>
    </r>
    <r>
      <rPr>
        <vertAlign val="superscript"/>
        <sz val="10"/>
        <rFont val="Arial"/>
        <family val="2"/>
      </rPr>
      <t xml:space="preserve"> 3/</t>
    </r>
  </si>
  <si>
    <r>
      <t>Regional Comprehensive Economic Partnership (RCEP)</t>
    </r>
    <r>
      <rPr>
        <vertAlign val="superscript"/>
        <sz val="10"/>
        <rFont val="Arial"/>
        <family val="2"/>
      </rPr>
      <t xml:space="preserve"> 2/</t>
    </r>
  </si>
  <si>
    <r>
      <t xml:space="preserve">Association of Southeast Asian Nations (ASEAN) </t>
    </r>
    <r>
      <rPr>
        <vertAlign val="superscript"/>
        <sz val="10"/>
        <rFont val="Arial"/>
        <family val="2"/>
      </rPr>
      <t>4/</t>
    </r>
  </si>
  <si>
    <r>
      <t>European Union (EU)</t>
    </r>
    <r>
      <rPr>
        <vertAlign val="superscript"/>
        <sz val="10"/>
        <rFont val="Arial"/>
        <family val="2"/>
      </rPr>
      <t xml:space="preserve"> 5/</t>
    </r>
  </si>
  <si>
    <r>
      <t xml:space="preserve">Rest of the World </t>
    </r>
    <r>
      <rPr>
        <vertAlign val="superscript"/>
        <sz val="10"/>
        <rFont val="Arial"/>
        <family val="2"/>
      </rPr>
      <t>6/</t>
    </r>
  </si>
  <si>
    <t>1/ - includes Australia, Brunei Darussalam, Canada, Chile, Chinese Taipei, Hong Kong, Indonesia, Japan, Malaysia, Mexico, New Zealand, Papua New Guinea, People’s Republic of China, Peru, Republic of Korea, Russia, Singapore, Thailand, United States of America, and Vietnam</t>
  </si>
  <si>
    <t>2/ - includes Hong Kong, Japan, Macau, Mongolia, People’s Republic of China, Republic of Korea, and Republic of China (Taiwan)</t>
  </si>
  <si>
    <t>3/ - includes Australia, Brunei Darussalam, Cambodia, Indonesia, Japan, Lao People's Democratic Republic, Malaysia, Myanmar, New Zealand, People's Republic of China, Republic of Korea, Singapore, Thailand, and Vietnam</t>
  </si>
  <si>
    <t>4/ - includes Brunei Darussalam, Cambodia, Indonesia, Lao People's Democratic Republic, Malaysia, Myanmar, Singapore, Thailand, and Vietnam</t>
  </si>
  <si>
    <t>5/ - includes Austria, Belgium, Bulgaria, Croatia, Cyprus, Czech Republic, Denmark, Estonia, Finland, France, Germany, Greece, Hungary, Ireland, Italy, Latvia, Lithuania, Luxembourg, Malta, Netherlands, Poland, Portugal, Romania, Slovakia, Slovenia, Spain, and Sweden</t>
  </si>
  <si>
    <t>6/ - includes all countries not included in the economic bloc</t>
  </si>
  <si>
    <t>Note: Details do not add up to total due to some countries which are in multiple economic blocs.</t>
  </si>
  <si>
    <t>Other Food and Live Animals</t>
  </si>
  <si>
    <r>
      <t xml:space="preserve">Telecommunication Equipment and Electrical Machinery </t>
    </r>
    <r>
      <rPr>
        <vertAlign val="superscript"/>
        <sz val="10"/>
        <rFont val="Arial"/>
        <family val="2"/>
      </rPr>
      <t>1/</t>
    </r>
  </si>
  <si>
    <t>Top Ten Imports Total</t>
  </si>
  <si>
    <t>Plastics in Primary and Non-Primary Forms</t>
  </si>
  <si>
    <r>
      <t xml:space="preserve">Textile Yarn, Fabrics, Made-Up Articles and Related Products </t>
    </r>
    <r>
      <rPr>
        <vertAlign val="superscript"/>
        <sz val="10"/>
        <rFont val="Arial"/>
        <family val="2"/>
      </rPr>
      <t>2/</t>
    </r>
  </si>
  <si>
    <t>Animal and Vegetable Oils and Fats</t>
  </si>
  <si>
    <t>Fish and Fish Preparations</t>
  </si>
  <si>
    <t>Textiles Fiber and Their Waste</t>
  </si>
  <si>
    <t>Pulp and Waste Paper</t>
  </si>
  <si>
    <t>Other Mineral Fuels and Lubricant</t>
  </si>
  <si>
    <t>1/ - includes telecommunications and sound recording and reproducing apparatus and equipment</t>
  </si>
  <si>
    <t>2/ - includes on consignment and not on consignment</t>
  </si>
  <si>
    <t>a - no import data</t>
  </si>
  <si>
    <t>Telecommunication Equipment and Electrical Machinery</t>
  </si>
  <si>
    <t>Land Transport Equipment excluding Passenger Cars and Motorized cycle</t>
  </si>
  <si>
    <t>Professional Scientific and Control Instrumentation, Photographic Equipment and Optical Goods</t>
  </si>
  <si>
    <t xml:space="preserve">     Unmilled cereals excluding rice and corn</t>
  </si>
  <si>
    <t xml:space="preserve">           Synthetic Fibers</t>
  </si>
  <si>
    <t xml:space="preserve">           Medicinal and pharmaceutical chemicals</t>
  </si>
  <si>
    <t xml:space="preserve">           Fertilizer excluding urea</t>
  </si>
  <si>
    <t xml:space="preserve">     Materials/Accessories for the manufacture of   
     electronic equipment</t>
  </si>
  <si>
    <r>
      <t xml:space="preserve">Others </t>
    </r>
    <r>
      <rPr>
        <vertAlign val="superscript"/>
        <sz val="10"/>
        <rFont val="Arial"/>
        <family val="2"/>
      </rPr>
      <t>1/</t>
    </r>
  </si>
  <si>
    <t xml:space="preserve">     Miscellaneous manufactures</t>
  </si>
  <si>
    <t xml:space="preserve">     Beverages and tobacco manufacture</t>
  </si>
  <si>
    <t xml:space="preserve">     Articles of apparel, accessories</t>
  </si>
  <si>
    <t>- no percent shares/no growth rate</t>
  </si>
  <si>
    <t>0.0 - percent shares and growth rate are less than 0.05 but not equal to zero</t>
  </si>
  <si>
    <t>1/ - includes diesel fuel and fuel oils, light oils and preparations, aviation turbine fuel, and other mineral fuels, lubricant and related materials</t>
  </si>
  <si>
    <t>Note: Details may not add up to total due to rounding.</t>
  </si>
  <si>
    <t xml:space="preserve">Republic of Korea </t>
  </si>
  <si>
    <t>Republic of China (Taiwan)</t>
  </si>
  <si>
    <t>2/ - includes Australia, Brunei Darussalam, Cambodia, Indonesia, Japan, Lao People's Democratic Republic, Malaysia, Myanmar, New Zealand, People's Republic of China, Republic of Korea, Singapore, Thailand, and Vietnam</t>
  </si>
  <si>
    <t>3/ - includes Hong Kong, Japan, Macau, Mongolia, People’s Republic of China, Republic of Korea, and Republic of China (Taiwan)</t>
  </si>
  <si>
    <r>
      <t xml:space="preserve">Total Trade </t>
    </r>
    <r>
      <rPr>
        <b/>
        <vertAlign val="superscript"/>
        <sz val="10"/>
        <rFont val="Arial"/>
        <family val="2"/>
      </rPr>
      <t>p</t>
    </r>
  </si>
  <si>
    <r>
      <t xml:space="preserve">Imports </t>
    </r>
    <r>
      <rPr>
        <b/>
        <vertAlign val="superscript"/>
        <sz val="10"/>
        <rFont val="Arial"/>
        <family val="2"/>
      </rPr>
      <t>p</t>
    </r>
  </si>
  <si>
    <r>
      <t xml:space="preserve">Exports </t>
    </r>
    <r>
      <rPr>
        <b/>
        <vertAlign val="superscript"/>
        <sz val="10"/>
        <rFont val="Arial"/>
        <family val="2"/>
      </rPr>
      <t>p</t>
    </r>
  </si>
  <si>
    <r>
      <t xml:space="preserve">Balance of Trade in Goods </t>
    </r>
    <r>
      <rPr>
        <b/>
        <vertAlign val="superscript"/>
        <sz val="10"/>
        <rFont val="Arial"/>
        <family val="2"/>
      </rPr>
      <t>p</t>
    </r>
  </si>
  <si>
    <r>
      <t>Table 13. Balance of Trade by Major Trading Partner: January 2024</t>
    </r>
    <r>
      <rPr>
        <vertAlign val="superscript"/>
        <sz val="10"/>
        <rFont val="Arial"/>
        <family val="2"/>
      </rPr>
      <t>p</t>
    </r>
  </si>
  <si>
    <r>
      <t>Table 14. Balance of Trade for Selected Economic Blocs: January 2024</t>
    </r>
    <r>
      <rPr>
        <vertAlign val="superscript"/>
        <sz val="10"/>
        <rFont val="Arial"/>
        <family val="2"/>
      </rPr>
      <t>p</t>
    </r>
  </si>
  <si>
    <t>Geographic Regions</t>
  </si>
  <si>
    <t>Exports to</t>
  </si>
  <si>
    <t>Imports from</t>
  </si>
  <si>
    <r>
      <t xml:space="preserve">East Asia </t>
    </r>
    <r>
      <rPr>
        <vertAlign val="superscript"/>
        <sz val="10"/>
        <rFont val="Arial"/>
        <family val="2"/>
      </rPr>
      <t>1/</t>
    </r>
  </si>
  <si>
    <r>
      <t xml:space="preserve">Southeast Asia </t>
    </r>
    <r>
      <rPr>
        <vertAlign val="superscript"/>
        <sz val="10"/>
        <rFont val="Arial"/>
        <family val="2"/>
      </rPr>
      <t>2/</t>
    </r>
  </si>
  <si>
    <r>
      <t xml:space="preserve">Northern America </t>
    </r>
    <r>
      <rPr>
        <vertAlign val="superscript"/>
        <sz val="10"/>
        <rFont val="Arial"/>
        <family val="2"/>
      </rPr>
      <t>3/</t>
    </r>
  </si>
  <si>
    <r>
      <t xml:space="preserve">Western Europe </t>
    </r>
    <r>
      <rPr>
        <vertAlign val="superscript"/>
        <sz val="10"/>
        <rFont val="Arial"/>
        <family val="2"/>
      </rPr>
      <t>4/</t>
    </r>
  </si>
  <si>
    <r>
      <t xml:space="preserve">Australia and New Zealand </t>
    </r>
    <r>
      <rPr>
        <vertAlign val="superscript"/>
        <sz val="10"/>
        <rFont val="Arial"/>
        <family val="2"/>
      </rPr>
      <t>7/</t>
    </r>
  </si>
  <si>
    <r>
      <t xml:space="preserve">South America </t>
    </r>
    <r>
      <rPr>
        <vertAlign val="superscript"/>
        <sz val="10"/>
        <rFont val="Arial"/>
        <family val="2"/>
      </rPr>
      <t>8/</t>
    </r>
  </si>
  <si>
    <r>
      <t xml:space="preserve">Central America </t>
    </r>
    <r>
      <rPr>
        <vertAlign val="superscript"/>
        <sz val="10"/>
        <rFont val="Arial"/>
        <family val="2"/>
      </rPr>
      <t>12/</t>
    </r>
  </si>
  <si>
    <r>
      <t xml:space="preserve">Western Africa </t>
    </r>
    <r>
      <rPr>
        <vertAlign val="superscript"/>
        <sz val="10"/>
        <rFont val="Arial"/>
        <family val="2"/>
      </rPr>
      <t>13/</t>
    </r>
  </si>
  <si>
    <r>
      <t xml:space="preserve">Rest of the World (ROW) </t>
    </r>
    <r>
      <rPr>
        <vertAlign val="superscript"/>
        <sz val="10"/>
        <rFont val="Arial"/>
        <family val="2"/>
      </rPr>
      <t>16/</t>
    </r>
  </si>
  <si>
    <t>1/ - includes Hong Kong, Japan, Macau, Mongolia, People’s Republic of China, Republic of Korea, and Republic of China (Taiwan)</t>
  </si>
  <si>
    <t>2/ - includes Brunei Darussalam, Cambodia, Indonesia, Lao People's Democratic Republic, Malaysia, Myanmar, Singapore, Thailand, Timor-Leste, and Vietnam</t>
  </si>
  <si>
    <t>3/ - includes Alaska, Bermuda, Canada, Greenland, Saint Pierre and Miquelon, and United States of America</t>
  </si>
  <si>
    <t>4/ - includes Austria, Belgium, France, Germany, Liechtenstein, Luxembourg, Monaco, Netherlands, Netherlands Antilles, and Switzerland</t>
  </si>
  <si>
    <t>9/ - includes Albania, Andorra, Bosnia and Herzegovina, Croatia, Gibraltar, Greece, Holy See, Italy, Malta, Montenegro, North Macedonia, Portugal, San Marino, Serbia, Slovenia, and Spain</t>
  </si>
  <si>
    <t>11/ - includes Belarus, Bulgaria, Czechia, Hungary, Poland, Republic of Moldova, Romania, Russian Federation, Slovakia, and Ukraine</t>
  </si>
  <si>
    <t>12/ - includes Belize, Costa Rica, El Salvador, Guatemala, Honduras, Mexico, Nicaragua, Panama, and Panama Canal Zone</t>
  </si>
  <si>
    <t>13/ - includes Benin, Burkina Faso, Cape Verde, Côte d’Ivoire, Gambia, Ghana, Guinea, Guinea-Bissau, Liberia, Mali, Mauritania, Niger, Nigeria, Saint Helena, Senegal, Sierra Leone, and Togo</t>
  </si>
  <si>
    <t>16/ - includes all other countries not included in the geographic regions</t>
  </si>
  <si>
    <r>
      <t>January 2024</t>
    </r>
    <r>
      <rPr>
        <b/>
        <vertAlign val="superscript"/>
        <sz val="10"/>
        <rFont val="Arial"/>
        <family val="2"/>
      </rPr>
      <t>p</t>
    </r>
  </si>
  <si>
    <r>
      <t xml:space="preserve">Central Asia </t>
    </r>
    <r>
      <rPr>
        <vertAlign val="superscript"/>
        <sz val="10"/>
        <rFont val="Arial"/>
        <family val="2"/>
      </rPr>
      <t>15/</t>
    </r>
  </si>
  <si>
    <r>
      <t xml:space="preserve">Southern Asia </t>
    </r>
    <r>
      <rPr>
        <vertAlign val="superscript"/>
        <sz val="10"/>
        <rFont val="Arial"/>
        <family val="2"/>
      </rPr>
      <t>5/</t>
    </r>
  </si>
  <si>
    <r>
      <t xml:space="preserve">Western Asia </t>
    </r>
    <r>
      <rPr>
        <vertAlign val="superscript"/>
        <sz val="10"/>
        <rFont val="Arial"/>
        <family val="2"/>
      </rPr>
      <t>6/</t>
    </r>
  </si>
  <si>
    <r>
      <t xml:space="preserve">Southern Europe </t>
    </r>
    <r>
      <rPr>
        <vertAlign val="superscript"/>
        <sz val="10"/>
        <rFont val="Arial"/>
        <family val="2"/>
      </rPr>
      <t>9/</t>
    </r>
  </si>
  <si>
    <r>
      <t xml:space="preserve">Northern Europe </t>
    </r>
    <r>
      <rPr>
        <vertAlign val="superscript"/>
        <sz val="10"/>
        <rFont val="Arial"/>
        <family val="2"/>
      </rPr>
      <t>10/</t>
    </r>
  </si>
  <si>
    <r>
      <t xml:space="preserve">Eastern Europe </t>
    </r>
    <r>
      <rPr>
        <vertAlign val="superscript"/>
        <sz val="10"/>
        <rFont val="Arial"/>
        <family val="2"/>
      </rPr>
      <t>11/</t>
    </r>
  </si>
  <si>
    <r>
      <t xml:space="preserve">Southern Africa </t>
    </r>
    <r>
      <rPr>
        <vertAlign val="superscript"/>
        <sz val="10"/>
        <rFont val="Arial"/>
        <family val="2"/>
      </rPr>
      <t>14/</t>
    </r>
  </si>
  <si>
    <t>6/ - includes Armenia, Azerbaijan, Bahrain, Cyprus, Georgia, Iraq, Israel, Jordan, Kuwait, Lebanon, Oman, Qatar, Saudi Arabia, State of Palestine, Syrian Arab Republic, Turkey, United Arab Emirates, and Yemen</t>
  </si>
  <si>
    <t>7/ - includes Australia, Christmas Island, Cocos (Keeling) Islands, Heard Island and McDonald Islands, New Zealand, and Norfolk Island</t>
  </si>
  <si>
    <t>5/ - includes Afghanistan, Bangladesh, Bhutan, India, Iran (Islamic Republic of), Maldives, Nepal, Pakistan, and Sri Lanka</t>
  </si>
  <si>
    <t>8/ - includes Argentina, Bolivia (Plurinational State of), Bouvet Island, Brazil, Chile, Colombia, Ecuador, Falkland Islands (Malvinas), French Guiana, Guyana, Paraguay, Peru, South Georgia and the South Sandwich Islands, Suriname, Uruguay, and Venezuela (Bolivarian Republic of)</t>
  </si>
  <si>
    <t>10/ - includes Åland Islands, Channel Islands, Denmark, Estonia, Faeroe Islands, Finland, Iceland, Ireland, Latvia, Lithuania, Norway, Svalbard and Jan Mayen, Sweden, UK of Great Britain and N. Ireland</t>
  </si>
  <si>
    <t>14/ - includes Botswana, Eswatini, Lesotho, Namibia, Namibia, and South Africa</t>
  </si>
  <si>
    <t>15/ - includes Kazakhstan, Kyrgyzstan, Tajikistan, Turkmenistan, and Uzbekistan</t>
  </si>
  <si>
    <r>
      <t>Table 5. Philippine Exports by Commodity Group: January 2023 and 2024</t>
    </r>
    <r>
      <rPr>
        <vertAlign val="superscript"/>
        <sz val="10"/>
        <rFont val="Arial"/>
        <family val="2"/>
      </rPr>
      <t>p</t>
    </r>
  </si>
  <si>
    <r>
      <t>Table 6. Philippine Exports by Major Type of Goods: January 2023 and 2024</t>
    </r>
    <r>
      <rPr>
        <vertAlign val="superscript"/>
        <sz val="10"/>
        <rFont val="Arial"/>
        <family val="2"/>
      </rPr>
      <t>p</t>
    </r>
  </si>
  <si>
    <r>
      <t>Table 7. Philippine Export Statistics for the Top Ten Countries: January 2023 and 2024</t>
    </r>
    <r>
      <rPr>
        <vertAlign val="superscript"/>
        <sz val="10"/>
        <rFont val="Arial"/>
        <family val="2"/>
      </rPr>
      <t>p</t>
    </r>
  </si>
  <si>
    <r>
      <t>Table 8. Philippine Export Statistics for Selected Economic Blocs: January 2023 and 2024</t>
    </r>
    <r>
      <rPr>
        <vertAlign val="superscript"/>
        <sz val="10"/>
        <rFont val="Arial"/>
        <family val="2"/>
      </rPr>
      <t>p</t>
    </r>
  </si>
  <si>
    <r>
      <t>Table 9. Philippine Imports by Commodity Group: January 2023 and 2024</t>
    </r>
    <r>
      <rPr>
        <vertAlign val="superscript"/>
        <sz val="10"/>
        <rFont val="Arial"/>
        <family val="2"/>
      </rPr>
      <t>p</t>
    </r>
  </si>
  <si>
    <r>
      <t>Table 10. Philippine Imports by Major Type of Goods: January 2023 and 2024</t>
    </r>
    <r>
      <rPr>
        <vertAlign val="superscript"/>
        <sz val="10"/>
        <rFont val="Arial"/>
        <family val="2"/>
      </rPr>
      <t>p</t>
    </r>
  </si>
  <si>
    <r>
      <t>Table 11. Philippine Imports for the Top Ten Countries: January 2023 and 2024</t>
    </r>
    <r>
      <rPr>
        <vertAlign val="superscript"/>
        <sz val="10"/>
        <rFont val="Arial"/>
        <family val="2"/>
      </rPr>
      <t>p</t>
    </r>
  </si>
  <si>
    <r>
      <t>Table 12. Philippine Import Statistics for Selected Economic Blocs: January 2023 and 2024</t>
    </r>
    <r>
      <rPr>
        <vertAlign val="superscript"/>
        <sz val="10"/>
        <rFont val="Arial"/>
        <family val="2"/>
      </rPr>
      <t>p</t>
    </r>
  </si>
  <si>
    <r>
      <t>Table 15. Philippine Total Trade, Exports, Imports, and Balance of Trade in Goods by Geographic Region: January 2023 and 2024</t>
    </r>
    <r>
      <rPr>
        <vertAlign val="superscript"/>
        <sz val="10"/>
        <rFont val="Arial"/>
        <family val="2"/>
      </rPr>
      <t>p</t>
    </r>
  </si>
  <si>
    <t>January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</si>
</sst>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_(* #,##0_);_(* \(#,##0\);_(* &quot;-&quot;??_);_(@_)"/>
    <numFmt numFmtId="165" formatCode="_(* #,##0.0_);_(* \(#,##0.0\);_(* &quot;-&quot;??_);_(@_)"/>
    <numFmt numFmtId="166" formatCode="#,###.00,,"/>
    <numFmt numFmtId="167" formatCode="#,##0.00,,"/>
    <numFmt numFmtId="168" formatCode="#,###,"/>
    <numFmt numFmtId="169" formatCode="[$-F400]h:mm:ss\ AM/PM"/>
    <numFmt numFmtId="170" formatCode="General_)"/>
    <numFmt numFmtId="171" formatCode="_(* #,###.00,,_);_(* \(#,###.00,,\);_(* &quot;-&quot;??_);_(@_)"/>
    <numFmt numFmtId="172" formatCode="_(* #,###.00,,_);_(* \-#,###.00,,;_(* &quot;-&quot;??_);_(@_)"/>
    <numFmt numFmtId="173" formatCode="#,##0.0"/>
    <numFmt numFmtId="174" formatCode="0.0"/>
    <numFmt numFmtId="175" formatCode="_(* #,##0.00,,_);_(* \-#,##0.00,,;_(* &quot;-&quot;??_);_(@_)"/>
    <numFmt numFmtId="176" formatCode="_*\ #,##0.00,,;_*\ \-#,##0.00,,;_*\ &quot;-&quot;??;_(@_)"/>
    <numFmt numFmtId="177" formatCode="_*\ #,##0.00,,;_(* \-#,##0.00,,;_(* &quot;-&quot;??_);_(@_)"/>
  </numFmts>
  <fonts count="20" x14ac:knownFonts="1">
    <font>
      <sz val="11"/>
      <color theme="1"/>
      <name val="Aptos Narrow"/>
      <family val="2"/>
      <scheme val="minor"/>
    </font>
    <font>
      <sz val="10"/>
      <name val="Arial"/>
      <family val="2"/>
    </font>
    <font>
      <sz val="11"/>
      <name val="Arial"/>
      <family val="2"/>
    </font>
    <font>
      <sz val="9"/>
      <name val="Arial"/>
      <family val="2"/>
    </font>
    <font>
      <sz val="11"/>
      <color theme="1"/>
      <name val="Aptos Narrow"/>
      <family val="2"/>
      <scheme val="minor"/>
    </font>
    <font>
      <b/>
      <sz val="10"/>
      <name val="Arial"/>
      <family val="2"/>
    </font>
    <font>
      <b/>
      <sz val="10"/>
      <color indexed="8"/>
      <name val="Arial"/>
      <family val="2"/>
    </font>
    <font>
      <sz val="10"/>
      <color indexed="8"/>
      <name val="Arial"/>
      <family val="2"/>
    </font>
    <font>
      <b/>
      <sz val="9"/>
      <name val="Arial"/>
      <family val="2"/>
    </font>
    <font>
      <b/>
      <vertAlign val="superscript"/>
      <sz val="10"/>
      <name val="Arial"/>
      <family val="2"/>
    </font>
    <font>
      <vertAlign val="superscript"/>
      <sz val="10"/>
      <name val="Arial"/>
      <family val="2"/>
    </font>
    <font>
      <i/>
      <sz val="10"/>
      <name val="Arial"/>
      <family val="2"/>
    </font>
    <font>
      <b/>
      <i/>
      <sz val="9"/>
      <name val="Arial"/>
      <family val="2"/>
    </font>
    <font>
      <i/>
      <sz val="9"/>
      <name val="Arial"/>
      <family val="2"/>
    </font>
    <font>
      <b/>
      <sz val="10"/>
      <color theme="1"/>
      <name val="Arial"/>
      <family val="2"/>
    </font>
    <font>
      <sz val="11"/>
      <color theme="1"/>
      <name val="Arial"/>
      <family val="2"/>
    </font>
    <font>
      <sz val="10"/>
      <color theme="1"/>
      <name val="Arial"/>
      <family val="2"/>
    </font>
    <font>
      <i/>
      <sz val="9"/>
      <name val="Aptos Narrow"/>
      <family val="2"/>
      <scheme val="minor"/>
    </font>
    <font>
      <i/>
      <sz val="9"/>
      <color theme="1"/>
      <name val="Arial"/>
      <family val="2"/>
    </font>
    <font>
      <i/>
      <sz val="10"/>
      <color theme="1"/>
      <name val="Arial"/>
      <family val="2"/>
    </font>
  </fonts>
  <fills count="2">
    <fill>
      <patternFill patternType="none"/>
    </fill>
    <fill>
      <patternFill patternType="gray125"/>
    </fill>
  </fills>
  <borders count="2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indexed="64"/>
      </top>
      <bottom style="thin">
        <color indexed="64"/>
      </bottom>
      <diagonal/>
    </border>
    <border>
      <left style="thin">
        <color indexed="64"/>
      </left>
      <right/>
      <top style="thin">
        <color rgb="FF000000"/>
      </top>
      <bottom style="thin">
        <color indexed="64"/>
      </bottom>
      <diagonal/>
    </border>
    <border>
      <left style="thin">
        <color indexed="64"/>
      </left>
      <right/>
      <top style="thin">
        <color rgb="FF000000"/>
      </top>
      <bottom/>
      <diagonal/>
    </border>
  </borders>
  <cellStyleXfs count="11">
    <xf numFmtId="0" fontId="0" fillId="0" borderId="0"/>
    <xf numFmtId="0" fontId="1" fillId="0" borderId="0"/>
    <xf numFmtId="0" fontId="1" fillId="0" borderId="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418">
    <xf numFmtId="0" fontId="0" fillId="0" borderId="0" xfId="0"/>
    <xf numFmtId="0" fontId="1" fillId="0" borderId="0" xfId="2"/>
    <xf numFmtId="0" fontId="1" fillId="0" borderId="7" xfId="2" applyBorder="1" applyAlignment="1">
      <alignment horizontal="center" vertical="center" wrapText="1"/>
    </xf>
    <xf numFmtId="0" fontId="1" fillId="0" borderId="0" xfId="1"/>
    <xf numFmtId="0" fontId="1" fillId="0" borderId="0" xfId="1" applyAlignment="1">
      <alignment horizontal="left" vertical="top" wrapText="1"/>
    </xf>
    <xf numFmtId="164" fontId="1" fillId="0" borderId="0" xfId="3" applyNumberFormat="1" applyFont="1"/>
    <xf numFmtId="0" fontId="3" fillId="0" borderId="0" xfId="1" quotePrefix="1" applyFont="1" applyAlignment="1">
      <alignment horizontal="left"/>
    </xf>
    <xf numFmtId="43" fontId="1" fillId="0" borderId="0" xfId="3" applyFont="1"/>
    <xf numFmtId="171" fontId="1" fillId="0" borderId="0" xfId="2" applyNumberFormat="1"/>
    <xf numFmtId="0" fontId="7" fillId="0" borderId="0" xfId="2" applyFont="1"/>
    <xf numFmtId="0" fontId="1" fillId="0" borderId="8" xfId="2" applyBorder="1" applyAlignment="1">
      <alignment horizontal="center" vertical="center" wrapText="1"/>
    </xf>
    <xf numFmtId="0" fontId="6" fillId="0" borderId="10" xfId="2" applyFont="1" applyBorder="1" applyAlignment="1">
      <alignment horizontal="center"/>
    </xf>
    <xf numFmtId="0" fontId="7" fillId="0" borderId="10" xfId="2" applyFont="1" applyBorder="1"/>
    <xf numFmtId="0" fontId="7" fillId="0" borderId="0" xfId="2" applyFont="1" applyAlignment="1">
      <alignment horizontal="center"/>
    </xf>
    <xf numFmtId="43" fontId="7" fillId="0" borderId="0" xfId="2" applyNumberFormat="1" applyFont="1"/>
    <xf numFmtId="1" fontId="1" fillId="0" borderId="10" xfId="2" quotePrefix="1" applyNumberFormat="1" applyBorder="1" applyAlignment="1">
      <alignment horizontal="left"/>
    </xf>
    <xf numFmtId="0" fontId="7" fillId="0" borderId="6" xfId="2" applyFont="1" applyBorder="1" applyAlignment="1">
      <alignment horizontal="center"/>
    </xf>
    <xf numFmtId="1" fontId="1" fillId="0" borderId="13" xfId="2" quotePrefix="1" applyNumberFormat="1" applyBorder="1" applyAlignment="1">
      <alignment horizontal="left"/>
    </xf>
    <xf numFmtId="166" fontId="7" fillId="0" borderId="14" xfId="3" applyNumberFormat="1" applyFont="1" applyFill="1" applyBorder="1" applyProtection="1"/>
    <xf numFmtId="166" fontId="7" fillId="0" borderId="14" xfId="3" applyNumberFormat="1" applyFont="1" applyFill="1" applyBorder="1"/>
    <xf numFmtId="171" fontId="7" fillId="0" borderId="4" xfId="2" applyNumberFormat="1" applyFont="1" applyBorder="1"/>
    <xf numFmtId="166" fontId="7" fillId="0" borderId="0" xfId="3" applyNumberFormat="1" applyFont="1" applyFill="1" applyBorder="1" applyProtection="1"/>
    <xf numFmtId="166" fontId="7" fillId="0" borderId="0" xfId="3" applyNumberFormat="1" applyFont="1" applyFill="1" applyBorder="1"/>
    <xf numFmtId="171" fontId="7" fillId="0" borderId="0" xfId="2" applyNumberFormat="1" applyFont="1"/>
    <xf numFmtId="0" fontId="7" fillId="0" borderId="0" xfId="2" applyFont="1" applyAlignment="1">
      <alignment horizontal="left"/>
    </xf>
    <xf numFmtId="1" fontId="1" fillId="0" borderId="0" xfId="1" applyNumberFormat="1" applyAlignment="1">
      <alignment horizontal="center"/>
    </xf>
    <xf numFmtId="1" fontId="1" fillId="0" borderId="0" xfId="1" applyNumberFormat="1"/>
    <xf numFmtId="43" fontId="7" fillId="0" borderId="0" xfId="3" applyFont="1" applyFill="1" applyBorder="1" applyProtection="1"/>
    <xf numFmtId="43" fontId="7" fillId="0" borderId="0" xfId="3" applyFont="1" applyFill="1" applyBorder="1"/>
    <xf numFmtId="1" fontId="1" fillId="0" borderId="0" xfId="1" quotePrefix="1" applyNumberFormat="1" applyAlignment="1">
      <alignment horizontal="left"/>
    </xf>
    <xf numFmtId="1" fontId="3" fillId="0" borderId="0" xfId="1" applyNumberFormat="1" applyFont="1"/>
    <xf numFmtId="43" fontId="7" fillId="0" borderId="0" xfId="3" applyFont="1" applyBorder="1"/>
    <xf numFmtId="0" fontId="1" fillId="0" borderId="0" xfId="2" applyAlignment="1">
      <alignment horizontal="left"/>
    </xf>
    <xf numFmtId="1" fontId="1" fillId="0" borderId="10" xfId="2" applyNumberFormat="1" applyBorder="1"/>
    <xf numFmtId="167" fontId="7" fillId="0" borderId="14" xfId="3" applyNumberFormat="1" applyFont="1" applyFill="1" applyBorder="1" applyProtection="1"/>
    <xf numFmtId="167" fontId="7" fillId="0" borderId="14" xfId="3" applyNumberFormat="1" applyFont="1" applyFill="1" applyBorder="1"/>
    <xf numFmtId="0" fontId="1" fillId="0" borderId="0" xfId="1" applyAlignment="1">
      <alignment horizontal="center"/>
    </xf>
    <xf numFmtId="0" fontId="5" fillId="0" borderId="0" xfId="1" applyFont="1" applyAlignment="1">
      <alignment horizontal="center"/>
    </xf>
    <xf numFmtId="0" fontId="5" fillId="0" borderId="0" xfId="1" applyFont="1"/>
    <xf numFmtId="40" fontId="1" fillId="0" borderId="0" xfId="1" applyNumberFormat="1"/>
    <xf numFmtId="165" fontId="1" fillId="0" borderId="0" xfId="1" applyNumberFormat="1"/>
    <xf numFmtId="1" fontId="5" fillId="0" borderId="0" xfId="1" applyNumberFormat="1" applyFont="1" applyAlignment="1">
      <alignment horizontal="center"/>
    </xf>
    <xf numFmtId="1" fontId="5" fillId="0" borderId="0" xfId="1" quotePrefix="1" applyNumberFormat="1" applyFont="1" applyAlignment="1">
      <alignment horizontal="center"/>
    </xf>
    <xf numFmtId="43" fontId="1" fillId="0" borderId="0" xfId="1" applyNumberFormat="1"/>
    <xf numFmtId="1" fontId="1" fillId="0" borderId="6" xfId="1" applyNumberFormat="1" applyBorder="1" applyAlignment="1">
      <alignment horizontal="center"/>
    </xf>
    <xf numFmtId="1" fontId="1" fillId="0" borderId="6" xfId="1" applyNumberFormat="1" applyBorder="1"/>
    <xf numFmtId="0" fontId="1" fillId="0" borderId="6" xfId="1" applyBorder="1"/>
    <xf numFmtId="165" fontId="1" fillId="0" borderId="6" xfId="1" applyNumberFormat="1" applyBorder="1"/>
    <xf numFmtId="1" fontId="1" fillId="0" borderId="0" xfId="1" applyNumberFormat="1" applyAlignment="1">
      <alignment horizontal="left"/>
    </xf>
    <xf numFmtId="0" fontId="7" fillId="0" borderId="0" xfId="1" applyFont="1"/>
    <xf numFmtId="165" fontId="1" fillId="0" borderId="0" xfId="3" applyNumberFormat="1" applyFont="1" applyAlignment="1">
      <alignment horizontal="centerContinuous"/>
    </xf>
    <xf numFmtId="166" fontId="1" fillId="0" borderId="0" xfId="1" applyNumberFormat="1"/>
    <xf numFmtId="43" fontId="5" fillId="0" borderId="0" xfId="3" applyFont="1"/>
    <xf numFmtId="0" fontId="1" fillId="0" borderId="6" xfId="1" applyBorder="1" applyAlignment="1">
      <alignment horizontal="center"/>
    </xf>
    <xf numFmtId="166" fontId="1" fillId="0" borderId="6" xfId="3" applyNumberFormat="1" applyFont="1" applyBorder="1"/>
    <xf numFmtId="166" fontId="1" fillId="0" borderId="6" xfId="1" applyNumberFormat="1" applyBorder="1"/>
    <xf numFmtId="165" fontId="1" fillId="0" borderId="6" xfId="3" applyNumberFormat="1" applyFont="1" applyBorder="1"/>
    <xf numFmtId="165" fontId="1" fillId="0" borderId="0" xfId="3" applyNumberFormat="1" applyFont="1"/>
    <xf numFmtId="0" fontId="1" fillId="0" borderId="0" xfId="1" applyAlignment="1">
      <alignment horizontal="left"/>
    </xf>
    <xf numFmtId="1" fontId="1" fillId="0" borderId="0" xfId="1" quotePrefix="1" applyNumberFormat="1"/>
    <xf numFmtId="0" fontId="5" fillId="0" borderId="0" xfId="2" applyFont="1"/>
    <xf numFmtId="0" fontId="11" fillId="0" borderId="0" xfId="2" applyFont="1"/>
    <xf numFmtId="43" fontId="1" fillId="0" borderId="7" xfId="3" applyFont="1" applyFill="1" applyBorder="1" applyAlignment="1"/>
    <xf numFmtId="168" fontId="1" fillId="0" borderId="7" xfId="3" quotePrefix="1" applyNumberFormat="1" applyFont="1" applyFill="1" applyBorder="1" applyAlignment="1"/>
    <xf numFmtId="0" fontId="1" fillId="0" borderId="7" xfId="2" applyBorder="1"/>
    <xf numFmtId="165" fontId="1" fillId="0" borderId="7" xfId="3" applyNumberFormat="1" applyFont="1" applyFill="1" applyBorder="1" applyAlignment="1"/>
    <xf numFmtId="43" fontId="1" fillId="0" borderId="0" xfId="3" applyFont="1" applyFill="1" applyBorder="1"/>
    <xf numFmtId="0" fontId="1" fillId="0" borderId="6" xfId="2" applyBorder="1"/>
    <xf numFmtId="168" fontId="1" fillId="0" borderId="0" xfId="2" applyNumberFormat="1"/>
    <xf numFmtId="168" fontId="1" fillId="0" borderId="0" xfId="3" applyNumberFormat="1" applyFont="1"/>
    <xf numFmtId="0" fontId="8" fillId="0" borderId="0" xfId="1" applyFont="1"/>
    <xf numFmtId="0" fontId="3" fillId="0" borderId="0" xfId="1" applyFont="1"/>
    <xf numFmtId="165" fontId="3" fillId="0" borderId="0" xfId="1" applyNumberFormat="1" applyFont="1"/>
    <xf numFmtId="0" fontId="13" fillId="0" borderId="0" xfId="1" applyFont="1"/>
    <xf numFmtId="0" fontId="1" fillId="0" borderId="0" xfId="2" applyAlignment="1">
      <alignment horizontal="center" vertical="center" wrapText="1"/>
    </xf>
    <xf numFmtId="1" fontId="3" fillId="0" borderId="0" xfId="1" applyNumberFormat="1" applyFont="1" applyAlignment="1">
      <alignment wrapText="1"/>
    </xf>
    <xf numFmtId="0" fontId="1" fillId="0" borderId="0" xfId="1" applyAlignment="1">
      <alignment horizontal="left" wrapText="1"/>
    </xf>
    <xf numFmtId="1" fontId="3" fillId="0" borderId="0" xfId="1" applyNumberFormat="1" applyFont="1" applyAlignment="1">
      <alignment horizontal="left"/>
    </xf>
    <xf numFmtId="166" fontId="3" fillId="0" borderId="0" xfId="1" applyNumberFormat="1" applyFont="1"/>
    <xf numFmtId="0" fontId="3" fillId="0" borderId="0" xfId="2" applyFont="1"/>
    <xf numFmtId="166" fontId="8" fillId="0" borderId="0" xfId="1" applyNumberFormat="1" applyFont="1"/>
    <xf numFmtId="43" fontId="1" fillId="0" borderId="6" xfId="1" applyNumberFormat="1" applyBorder="1"/>
    <xf numFmtId="0" fontId="5" fillId="0" borderId="0" xfId="1" applyFont="1" applyAlignment="1">
      <alignment horizontal="centerContinuous"/>
    </xf>
    <xf numFmtId="168" fontId="5" fillId="0" borderId="0" xfId="1" applyNumberFormat="1" applyFont="1" applyAlignment="1">
      <alignment horizontal="centerContinuous"/>
    </xf>
    <xf numFmtId="0" fontId="1" fillId="0" borderId="7" xfId="1" applyBorder="1" applyAlignment="1">
      <alignment horizontal="center" vertical="center"/>
    </xf>
    <xf numFmtId="168" fontId="5" fillId="0" borderId="7" xfId="1" quotePrefix="1" applyNumberFormat="1" applyFont="1" applyBorder="1" applyAlignment="1">
      <alignment horizontal="center"/>
    </xf>
    <xf numFmtId="3" fontId="5" fillId="0" borderId="7" xfId="1" quotePrefix="1" applyNumberFormat="1" applyFont="1" applyBorder="1" applyAlignment="1">
      <alignment horizontal="center"/>
    </xf>
    <xf numFmtId="168" fontId="5" fillId="0" borderId="7" xfId="3" quotePrefix="1" applyNumberFormat="1" applyFont="1" applyBorder="1" applyAlignment="1">
      <alignment horizontal="center"/>
    </xf>
    <xf numFmtId="165" fontId="5" fillId="0" borderId="7" xfId="3" applyNumberFormat="1" applyFont="1" applyBorder="1" applyAlignment="1">
      <alignment horizontal="centerContinuous"/>
    </xf>
    <xf numFmtId="0" fontId="5" fillId="0" borderId="0" xfId="1" quotePrefix="1" applyFont="1" applyAlignment="1">
      <alignment horizontal="centerContinuous"/>
    </xf>
    <xf numFmtId="0" fontId="5" fillId="0" borderId="0" xfId="1" quotePrefix="1" applyFont="1" applyAlignment="1">
      <alignment horizontal="left"/>
    </xf>
    <xf numFmtId="0" fontId="5" fillId="0" borderId="0" xfId="1" applyFont="1" applyAlignment="1">
      <alignment horizontal="left"/>
    </xf>
    <xf numFmtId="0" fontId="5" fillId="0" borderId="6" xfId="1" applyFont="1" applyBorder="1"/>
    <xf numFmtId="168" fontId="5" fillId="0" borderId="6" xfId="1" applyNumberFormat="1" applyFont="1" applyBorder="1"/>
    <xf numFmtId="43" fontId="5" fillId="0" borderId="6" xfId="3" applyFont="1" applyBorder="1" applyAlignment="1">
      <alignment horizontal="centerContinuous"/>
    </xf>
    <xf numFmtId="165" fontId="5" fillId="0" borderId="6" xfId="3" applyNumberFormat="1" applyFont="1" applyBorder="1"/>
    <xf numFmtId="168" fontId="1" fillId="0" borderId="0" xfId="1" applyNumberFormat="1"/>
    <xf numFmtId="0" fontId="8" fillId="0" borderId="0" xfId="2" applyFont="1"/>
    <xf numFmtId="166" fontId="3" fillId="0" borderId="0" xfId="2" applyNumberFormat="1" applyFont="1"/>
    <xf numFmtId="166" fontId="8" fillId="0" borderId="0" xfId="2" applyNumberFormat="1" applyFont="1"/>
    <xf numFmtId="0" fontId="6" fillId="0" borderId="0" xfId="1" applyFont="1"/>
    <xf numFmtId="0" fontId="7" fillId="0" borderId="0" xfId="1" applyFont="1" applyAlignment="1">
      <alignment horizontal="left"/>
    </xf>
    <xf numFmtId="43" fontId="7" fillId="0" borderId="9" xfId="3" quotePrefix="1" applyFont="1" applyFill="1" applyBorder="1" applyAlignment="1" applyProtection="1">
      <alignment horizontal="center"/>
    </xf>
    <xf numFmtId="171" fontId="7" fillId="0" borderId="3" xfId="3" quotePrefix="1" applyNumberFormat="1" applyFont="1" applyFill="1" applyBorder="1" applyAlignment="1" applyProtection="1">
      <alignment horizontal="center"/>
    </xf>
    <xf numFmtId="43" fontId="7" fillId="0" borderId="7" xfId="3" quotePrefix="1" applyFont="1" applyFill="1" applyBorder="1" applyAlignment="1" applyProtection="1">
      <alignment horizontal="center"/>
    </xf>
    <xf numFmtId="165" fontId="7" fillId="0" borderId="7" xfId="3" quotePrefix="1" applyNumberFormat="1" applyFont="1" applyFill="1" applyBorder="1" applyAlignment="1" applyProtection="1">
      <alignment horizontal="center"/>
    </xf>
    <xf numFmtId="0" fontId="11" fillId="0" borderId="0" xfId="1" applyFont="1"/>
    <xf numFmtId="43" fontId="7" fillId="0" borderId="0" xfId="3" quotePrefix="1" applyFont="1" applyFill="1" applyBorder="1" applyAlignment="1" applyProtection="1">
      <alignment horizontal="center"/>
    </xf>
    <xf numFmtId="165" fontId="7" fillId="0" borderId="0" xfId="3" quotePrefix="1" applyNumberFormat="1" applyFont="1" applyFill="1" applyBorder="1" applyAlignment="1" applyProtection="1">
      <alignment horizontal="center"/>
    </xf>
    <xf numFmtId="0" fontId="5" fillId="0" borderId="0" xfId="1" applyFont="1" applyAlignment="1">
      <alignment horizontal="center" wrapText="1"/>
    </xf>
    <xf numFmtId="167" fontId="5" fillId="0" borderId="0" xfId="3" applyNumberFormat="1" applyFont="1" applyBorder="1" applyAlignment="1">
      <alignment horizontal="right"/>
    </xf>
    <xf numFmtId="1" fontId="1" fillId="0" borderId="0" xfId="1" applyNumberFormat="1" applyAlignment="1">
      <alignment wrapText="1"/>
    </xf>
    <xf numFmtId="1" fontId="1" fillId="0" borderId="0" xfId="1" applyNumberFormat="1" applyAlignment="1">
      <alignment horizontal="center" vertical="top" wrapText="1"/>
    </xf>
    <xf numFmtId="0" fontId="1" fillId="0" borderId="0" xfId="1" quotePrefix="1" applyAlignment="1">
      <alignment horizontal="left" vertical="top" wrapText="1"/>
    </xf>
    <xf numFmtId="43" fontId="1" fillId="0" borderId="0" xfId="3" applyFont="1" applyBorder="1" applyAlignment="1">
      <alignment horizontal="right"/>
    </xf>
    <xf numFmtId="0" fontId="1" fillId="0" borderId="0" xfId="1" applyAlignment="1">
      <alignment vertical="top" wrapText="1"/>
    </xf>
    <xf numFmtId="4" fontId="1" fillId="0" borderId="0" xfId="1" quotePrefix="1" applyNumberFormat="1" applyAlignment="1">
      <alignment horizontal="left" wrapText="1"/>
    </xf>
    <xf numFmtId="1" fontId="1" fillId="0" borderId="6" xfId="1" applyNumberFormat="1" applyBorder="1" applyAlignment="1">
      <alignment wrapText="1"/>
    </xf>
    <xf numFmtId="167" fontId="1" fillId="0" borderId="6" xfId="1" applyNumberFormat="1" applyBorder="1"/>
    <xf numFmtId="0" fontId="1" fillId="0" borderId="0" xfId="2" applyAlignment="1">
      <alignment horizontal="center"/>
    </xf>
    <xf numFmtId="1" fontId="1" fillId="0" borderId="0" xfId="2" applyNumberFormat="1" applyAlignment="1">
      <alignment horizontal="center"/>
    </xf>
    <xf numFmtId="0" fontId="5" fillId="0" borderId="0" xfId="2" applyFont="1" applyAlignment="1">
      <alignment horizontal="center"/>
    </xf>
    <xf numFmtId="1" fontId="1" fillId="0" borderId="0" xfId="2" applyNumberFormat="1" applyAlignment="1">
      <alignment wrapText="1"/>
    </xf>
    <xf numFmtId="1" fontId="1" fillId="0" borderId="0" xfId="2" applyNumberFormat="1" applyAlignment="1">
      <alignment horizontal="center" vertical="top" wrapText="1"/>
    </xf>
    <xf numFmtId="0" fontId="1" fillId="0" borderId="0" xfId="2" quotePrefix="1" applyAlignment="1">
      <alignment horizontal="left" vertical="top" wrapText="1"/>
    </xf>
    <xf numFmtId="0" fontId="1" fillId="0" borderId="0" xfId="2" applyAlignment="1">
      <alignment vertical="top" wrapText="1"/>
    </xf>
    <xf numFmtId="4" fontId="1" fillId="0" borderId="0" xfId="2" quotePrefix="1" applyNumberFormat="1" applyAlignment="1">
      <alignment horizontal="left" wrapText="1"/>
    </xf>
    <xf numFmtId="1" fontId="1" fillId="0" borderId="6" xfId="2" applyNumberFormat="1" applyBorder="1" applyAlignment="1">
      <alignment horizontal="center" vertical="top" wrapText="1"/>
    </xf>
    <xf numFmtId="0" fontId="1" fillId="0" borderId="6" xfId="2" quotePrefix="1" applyBorder="1" applyAlignment="1">
      <alignment horizontal="left" vertical="top" wrapText="1"/>
    </xf>
    <xf numFmtId="167" fontId="1" fillId="0" borderId="6" xfId="3" applyNumberFormat="1" applyFont="1" applyBorder="1"/>
    <xf numFmtId="43" fontId="1" fillId="0" borderId="6" xfId="3" applyFont="1" applyBorder="1" applyAlignment="1">
      <alignment horizontal="right"/>
    </xf>
    <xf numFmtId="165" fontId="1" fillId="0" borderId="6" xfId="3" applyNumberFormat="1" applyFont="1" applyBorder="1" applyAlignment="1">
      <alignment horizontal="center"/>
    </xf>
    <xf numFmtId="167" fontId="1" fillId="0" borderId="0" xfId="3" applyNumberFormat="1" applyFont="1" applyBorder="1"/>
    <xf numFmtId="165" fontId="1" fillId="0" borderId="0" xfId="3" applyNumberFormat="1" applyFont="1" applyBorder="1" applyAlignment="1">
      <alignment horizontal="center"/>
    </xf>
    <xf numFmtId="1" fontId="1" fillId="0" borderId="0" xfId="2" applyNumberFormat="1" applyAlignment="1">
      <alignment horizontal="left"/>
    </xf>
    <xf numFmtId="166" fontId="1" fillId="0" borderId="0" xfId="2" applyNumberFormat="1"/>
    <xf numFmtId="166" fontId="5" fillId="0" borderId="0" xfId="2" applyNumberFormat="1" applyFont="1"/>
    <xf numFmtId="165" fontId="5" fillId="0" borderId="0" xfId="3" applyNumberFormat="1" applyFont="1"/>
    <xf numFmtId="165" fontId="5" fillId="0" borderId="0" xfId="2" applyNumberFormat="1" applyFont="1"/>
    <xf numFmtId="1" fontId="1" fillId="0" borderId="0" xfId="2" applyNumberFormat="1" applyAlignment="1">
      <alignment horizontal="left" wrapText="1"/>
    </xf>
    <xf numFmtId="0" fontId="1" fillId="0" borderId="0" xfId="1" applyAlignment="1">
      <alignment horizontal="centerContinuous"/>
    </xf>
    <xf numFmtId="43" fontId="5" fillId="0" borderId="2" xfId="5" quotePrefix="1" applyFont="1" applyFill="1" applyBorder="1" applyAlignment="1" applyProtection="1">
      <alignment horizontal="center"/>
    </xf>
    <xf numFmtId="43" fontId="5" fillId="0" borderId="5" xfId="5" quotePrefix="1" applyFont="1" applyFill="1" applyBorder="1" applyAlignment="1" applyProtection="1">
      <alignment horizontal="center"/>
    </xf>
    <xf numFmtId="0" fontId="5" fillId="0" borderId="0" xfId="1" applyFont="1" applyAlignment="1">
      <alignment horizontal="center" vertical="center" wrapText="1"/>
    </xf>
    <xf numFmtId="43" fontId="5" fillId="0" borderId="0" xfId="5" quotePrefix="1" applyFont="1" applyFill="1" applyBorder="1" applyAlignment="1" applyProtection="1">
      <alignment horizontal="center"/>
    </xf>
    <xf numFmtId="0" fontId="1" fillId="0" borderId="0" xfId="1" applyAlignment="1">
      <alignment horizontal="left" vertical="center" wrapText="1"/>
    </xf>
    <xf numFmtId="172" fontId="1" fillId="0" borderId="0" xfId="1" applyNumberFormat="1" applyAlignment="1">
      <alignment horizontal="right"/>
    </xf>
    <xf numFmtId="173" fontId="1" fillId="0" borderId="0" xfId="3" applyNumberFormat="1" applyFont="1" applyBorder="1" applyAlignment="1" applyProtection="1">
      <alignment horizontal="right"/>
    </xf>
    <xf numFmtId="0" fontId="5" fillId="0" borderId="6" xfId="1" applyFont="1" applyBorder="1" applyAlignment="1">
      <alignment horizontal="center" vertical="center" wrapText="1"/>
    </xf>
    <xf numFmtId="43" fontId="5" fillId="0" borderId="6" xfId="5" quotePrefix="1" applyFont="1" applyFill="1" applyBorder="1" applyAlignment="1" applyProtection="1">
      <alignment horizontal="center"/>
    </xf>
    <xf numFmtId="37" fontId="1" fillId="0" borderId="0" xfId="1" applyNumberFormat="1"/>
    <xf numFmtId="0" fontId="13" fillId="0" borderId="0" xfId="1" quotePrefix="1" applyFont="1" applyAlignment="1">
      <alignment horizontal="left"/>
    </xf>
    <xf numFmtId="0" fontId="13" fillId="0" borderId="0" xfId="1" applyFont="1" applyAlignment="1">
      <alignment horizontal="left"/>
    </xf>
    <xf numFmtId="37" fontId="3" fillId="0" borderId="0" xfId="1" applyNumberFormat="1" applyFont="1"/>
    <xf numFmtId="165" fontId="1" fillId="0" borderId="0" xfId="5" applyNumberFormat="1" applyFont="1" applyFill="1"/>
    <xf numFmtId="0" fontId="5" fillId="0" borderId="5" xfId="1" applyFont="1" applyBorder="1" applyAlignment="1">
      <alignment horizontal="center" vertical="center"/>
    </xf>
    <xf numFmtId="49" fontId="5" fillId="0" borderId="2" xfId="1" quotePrefix="1" applyNumberFormat="1" applyFont="1" applyBorder="1" applyAlignment="1">
      <alignment horizontal="center" vertical="center"/>
    </xf>
    <xf numFmtId="174" fontId="5" fillId="0" borderId="2" xfId="1" quotePrefix="1" applyNumberFormat="1" applyFont="1" applyBorder="1" applyAlignment="1">
      <alignment horizontal="center" vertical="center" wrapText="1"/>
    </xf>
    <xf numFmtId="43" fontId="5" fillId="0" borderId="2" xfId="5" quotePrefix="1" applyFont="1" applyFill="1" applyBorder="1" applyAlignment="1" applyProtection="1">
      <alignment horizontal="center" vertical="center"/>
    </xf>
    <xf numFmtId="174" fontId="5" fillId="0" borderId="2" xfId="5" quotePrefix="1" applyNumberFormat="1" applyFont="1" applyFill="1" applyBorder="1" applyAlignment="1" applyProtection="1">
      <alignment horizontal="center" vertical="center"/>
    </xf>
    <xf numFmtId="165" fontId="5" fillId="0" borderId="5" xfId="5" quotePrefix="1" applyNumberFormat="1" applyFont="1" applyFill="1" applyBorder="1" applyAlignment="1" applyProtection="1">
      <alignment horizontal="center" vertical="center"/>
    </xf>
    <xf numFmtId="0" fontId="1" fillId="0" borderId="0" xfId="1" quotePrefix="1" applyAlignment="1">
      <alignment horizontal="left" wrapText="1"/>
    </xf>
    <xf numFmtId="1" fontId="1" fillId="0" borderId="0" xfId="2" applyNumberFormat="1" applyAlignment="1">
      <alignment horizontal="center" vertical="top"/>
    </xf>
    <xf numFmtId="0" fontId="1" fillId="0" borderId="0" xfId="0" quotePrefix="1" applyFont="1" applyAlignment="1">
      <alignment horizontal="left"/>
    </xf>
    <xf numFmtId="0" fontId="5" fillId="0" borderId="0" xfId="1" applyFont="1" applyAlignment="1">
      <alignment horizontal="center" vertical="top" wrapText="1"/>
    </xf>
    <xf numFmtId="0" fontId="1" fillId="0" borderId="0" xfId="1" quotePrefix="1" applyAlignment="1">
      <alignment vertical="top" wrapText="1"/>
    </xf>
    <xf numFmtId="167" fontId="1" fillId="0" borderId="0" xfId="3" applyNumberFormat="1" applyFont="1" applyAlignment="1">
      <alignment horizontal="right"/>
    </xf>
    <xf numFmtId="167" fontId="5" fillId="0" borderId="0" xfId="3" applyNumberFormat="1" applyFont="1" applyAlignment="1">
      <alignment horizontal="right"/>
    </xf>
    <xf numFmtId="167" fontId="1" fillId="0" borderId="0" xfId="3" applyNumberFormat="1" applyFont="1" applyBorder="1" applyAlignment="1">
      <alignment horizontal="right"/>
    </xf>
    <xf numFmtId="173" fontId="5" fillId="0" borderId="0" xfId="3" applyNumberFormat="1" applyFont="1" applyBorder="1" applyAlignment="1">
      <alignment horizontal="right"/>
    </xf>
    <xf numFmtId="173" fontId="1" fillId="0" borderId="0" xfId="3" applyNumberFormat="1" applyFont="1" applyBorder="1" applyAlignment="1">
      <alignment horizontal="right"/>
    </xf>
    <xf numFmtId="173" fontId="5" fillId="0" borderId="0" xfId="3" applyNumberFormat="1" applyFont="1" applyBorder="1" applyAlignment="1"/>
    <xf numFmtId="173" fontId="1" fillId="0" borderId="0" xfId="3" applyNumberFormat="1" applyFont="1" applyAlignment="1"/>
    <xf numFmtId="173" fontId="1" fillId="0" borderId="0" xfId="3" applyNumberFormat="1" applyFont="1" applyBorder="1" applyAlignment="1"/>
    <xf numFmtId="173" fontId="5" fillId="0" borderId="0" xfId="3" applyNumberFormat="1" applyFont="1" applyAlignment="1"/>
    <xf numFmtId="1" fontId="13" fillId="0" borderId="0" xfId="1" applyNumberFormat="1" applyFont="1" applyAlignment="1">
      <alignment horizontal="left"/>
    </xf>
    <xf numFmtId="1" fontId="3" fillId="0" borderId="0" xfId="1" quotePrefix="1" applyNumberFormat="1" applyFont="1" applyAlignment="1">
      <alignment horizontal="left"/>
    </xf>
    <xf numFmtId="174" fontId="8" fillId="0" borderId="0" xfId="2" applyNumberFormat="1" applyFont="1"/>
    <xf numFmtId="174" fontId="8" fillId="0" borderId="0" xfId="5" applyNumberFormat="1" applyFont="1" applyFill="1" applyAlignment="1">
      <alignment horizontal="right"/>
    </xf>
    <xf numFmtId="1" fontId="13" fillId="0" borderId="0" xfId="1" quotePrefix="1" applyNumberFormat="1" applyFont="1" applyAlignment="1">
      <alignment horizontal="left"/>
    </xf>
    <xf numFmtId="0" fontId="13" fillId="0" borderId="0" xfId="0" quotePrefix="1" applyFont="1" applyAlignment="1">
      <alignment horizontal="left"/>
    </xf>
    <xf numFmtId="0" fontId="3" fillId="0" borderId="0" xfId="0" quotePrefix="1" applyFont="1" applyAlignment="1">
      <alignment horizontal="left"/>
    </xf>
    <xf numFmtId="39" fontId="3" fillId="0" borderId="0" xfId="0" applyNumberFormat="1" applyFont="1"/>
    <xf numFmtId="39" fontId="3" fillId="0" borderId="0" xfId="0" applyNumberFormat="1" applyFont="1" applyAlignment="1">
      <alignment horizontal="right"/>
    </xf>
    <xf numFmtId="0" fontId="3" fillId="0" borderId="0" xfId="0" applyFont="1"/>
    <xf numFmtId="168" fontId="3" fillId="0" borderId="0" xfId="1" applyNumberFormat="1" applyFont="1"/>
    <xf numFmtId="174" fontId="3" fillId="0" borderId="0" xfId="5" applyNumberFormat="1" applyFont="1" applyFill="1"/>
    <xf numFmtId="174" fontId="3" fillId="0" borderId="0" xfId="1" applyNumberFormat="1" applyFont="1"/>
    <xf numFmtId="174" fontId="3" fillId="0" borderId="0" xfId="5" applyNumberFormat="1" applyFont="1" applyFill="1" applyAlignment="1">
      <alignment horizontal="centerContinuous"/>
    </xf>
    <xf numFmtId="174" fontId="3" fillId="0" borderId="0" xfId="2" applyNumberFormat="1" applyFont="1"/>
    <xf numFmtId="174" fontId="3" fillId="0" borderId="0" xfId="5" applyNumberFormat="1" applyFont="1" applyFill="1" applyBorder="1" applyAlignment="1">
      <alignment horizontal="right"/>
    </xf>
    <xf numFmtId="0" fontId="3" fillId="0" borderId="0" xfId="1" applyFont="1" applyAlignment="1">
      <alignment horizontal="left"/>
    </xf>
    <xf numFmtId="173" fontId="1" fillId="0" borderId="0" xfId="3" applyNumberFormat="1" applyFont="1" applyAlignment="1">
      <alignment horizontal="right"/>
    </xf>
    <xf numFmtId="168" fontId="5" fillId="0" borderId="0" xfId="1" applyNumberFormat="1" applyFont="1" applyAlignment="1">
      <alignment horizontal="center"/>
    </xf>
    <xf numFmtId="168" fontId="5" fillId="0" borderId="0" xfId="5" applyNumberFormat="1" applyFont="1" applyFill="1" applyAlignment="1">
      <alignment horizontal="centerContinuous"/>
    </xf>
    <xf numFmtId="43" fontId="5" fillId="0" borderId="0" xfId="5" applyFont="1" applyFill="1" applyAlignment="1">
      <alignment horizontal="centerContinuous"/>
    </xf>
    <xf numFmtId="0" fontId="5" fillId="0" borderId="2" xfId="1" applyFont="1" applyBorder="1" applyAlignment="1">
      <alignment horizontal="center" vertical="center"/>
    </xf>
    <xf numFmtId="49" fontId="5" fillId="0" borderId="1" xfId="1" quotePrefix="1" applyNumberFormat="1" applyFont="1" applyBorder="1" applyAlignment="1">
      <alignment horizontal="center" vertical="center"/>
    </xf>
    <xf numFmtId="43" fontId="5" fillId="0" borderId="1" xfId="5" quotePrefix="1" applyFont="1" applyFill="1" applyBorder="1" applyAlignment="1" applyProtection="1">
      <alignment horizontal="center" vertical="center"/>
    </xf>
    <xf numFmtId="0" fontId="5" fillId="0" borderId="0" xfId="1" quotePrefix="1" applyFont="1" applyAlignment="1">
      <alignment horizontal="center"/>
    </xf>
    <xf numFmtId="0" fontId="1" fillId="0" borderId="0" xfId="1" quotePrefix="1" applyAlignment="1">
      <alignment horizontal="left"/>
    </xf>
    <xf numFmtId="164" fontId="1" fillId="0" borderId="0" xfId="5" applyNumberFormat="1" applyFont="1" applyFill="1" applyBorder="1" applyAlignment="1">
      <alignment horizontal="right"/>
    </xf>
    <xf numFmtId="0" fontId="1" fillId="0" borderId="0" xfId="1" applyAlignment="1">
      <alignment wrapText="1"/>
    </xf>
    <xf numFmtId="175" fontId="1" fillId="0" borderId="0" xfId="3" quotePrefix="1" applyNumberFormat="1" applyFont="1" applyBorder="1" applyAlignment="1">
      <alignment horizontal="right"/>
    </xf>
    <xf numFmtId="175" fontId="5" fillId="0" borderId="0" xfId="3" quotePrefix="1" applyNumberFormat="1" applyFont="1" applyBorder="1" applyAlignment="1">
      <alignment horizontal="right"/>
    </xf>
    <xf numFmtId="175" fontId="1" fillId="0" borderId="0" xfId="3" applyNumberFormat="1" applyFont="1" applyBorder="1" applyAlignment="1">
      <alignment horizontal="right"/>
    </xf>
    <xf numFmtId="175" fontId="5" fillId="0" borderId="0" xfId="3" applyNumberFormat="1" applyFont="1" applyBorder="1" applyAlignment="1">
      <alignment horizontal="right"/>
    </xf>
    <xf numFmtId="174" fontId="3" fillId="0" borderId="0" xfId="5" applyNumberFormat="1" applyFont="1" applyFill="1" applyBorder="1" applyAlignment="1">
      <alignment horizontal="centerContinuous"/>
    </xf>
    <xf numFmtId="43" fontId="1" fillId="0" borderId="0" xfId="5" applyFont="1" applyAlignment="1">
      <alignment horizontal="center"/>
    </xf>
    <xf numFmtId="43" fontId="1" fillId="0" borderId="0" xfId="5" applyFont="1" applyAlignment="1">
      <alignment horizontal="centerContinuous"/>
    </xf>
    <xf numFmtId="165" fontId="1" fillId="0" borderId="0" xfId="5" applyNumberFormat="1" applyFont="1" applyAlignment="1">
      <alignment horizontal="centerContinuous"/>
    </xf>
    <xf numFmtId="40" fontId="1" fillId="0" borderId="0" xfId="5" applyNumberFormat="1" applyFont="1" applyAlignment="1">
      <alignment horizontal="centerContinuous"/>
    </xf>
    <xf numFmtId="0" fontId="5" fillId="0" borderId="2" xfId="5" quotePrefix="1" applyNumberFormat="1" applyFont="1" applyFill="1" applyBorder="1" applyAlignment="1">
      <alignment horizontal="center" vertical="center"/>
    </xf>
    <xf numFmtId="165" fontId="5" fillId="0" borderId="2" xfId="5" quotePrefix="1" applyNumberFormat="1" applyFont="1" applyFill="1" applyBorder="1" applyAlignment="1" applyProtection="1">
      <alignment horizontal="center" vertical="center"/>
    </xf>
    <xf numFmtId="165" fontId="5" fillId="0" borderId="18" xfId="5" quotePrefix="1" applyNumberFormat="1" applyFont="1" applyFill="1" applyBorder="1" applyAlignment="1" applyProtection="1">
      <alignment horizontal="center" vertical="center"/>
    </xf>
    <xf numFmtId="175" fontId="1" fillId="0" borderId="0" xfId="3" quotePrefix="1" applyNumberFormat="1" applyFont="1" applyFill="1" applyBorder="1" applyAlignment="1">
      <alignment horizontal="right"/>
    </xf>
    <xf numFmtId="175" fontId="1" fillId="0" borderId="0" xfId="1" applyNumberFormat="1" applyAlignment="1">
      <alignment horizontal="right"/>
    </xf>
    <xf numFmtId="173" fontId="1" fillId="0" borderId="0" xfId="1" applyNumberFormat="1" applyAlignment="1">
      <alignment horizontal="right"/>
    </xf>
    <xf numFmtId="173" fontId="5" fillId="0" borderId="0" xfId="1" applyNumberFormat="1" applyFont="1" applyAlignment="1">
      <alignment horizontal="right"/>
    </xf>
    <xf numFmtId="43" fontId="3" fillId="0" borderId="0" xfId="5" applyFont="1" applyFill="1"/>
    <xf numFmtId="40" fontId="3" fillId="0" borderId="0" xfId="1" applyNumberFormat="1" applyFont="1"/>
    <xf numFmtId="165" fontId="3" fillId="0" borderId="0" xfId="5" applyNumberFormat="1" applyFont="1" applyFill="1"/>
    <xf numFmtId="0" fontId="2" fillId="0" borderId="0" xfId="0" applyFont="1"/>
    <xf numFmtId="169" fontId="1" fillId="0" borderId="0" xfId="1" applyNumberFormat="1"/>
    <xf numFmtId="0" fontId="1" fillId="0" borderId="0" xfId="0" applyFont="1"/>
    <xf numFmtId="169" fontId="5" fillId="0" borderId="2" xfId="1" quotePrefix="1" applyNumberFormat="1" applyFont="1" applyBorder="1" applyAlignment="1">
      <alignment horizontal="center" vertical="center"/>
    </xf>
    <xf numFmtId="43" fontId="5" fillId="0" borderId="2" xfId="8" quotePrefix="1" applyFont="1" applyFill="1" applyBorder="1" applyAlignment="1">
      <alignment horizontal="center"/>
    </xf>
    <xf numFmtId="165" fontId="5" fillId="0" borderId="5" xfId="8" quotePrefix="1" applyNumberFormat="1" applyFont="1" applyFill="1" applyBorder="1" applyAlignment="1">
      <alignment horizontal="center"/>
    </xf>
    <xf numFmtId="0" fontId="1" fillId="0" borderId="7" xfId="1" applyBorder="1" applyAlignment="1">
      <alignment horizontal="center" vertical="center" wrapText="1"/>
    </xf>
    <xf numFmtId="166" fontId="5" fillId="0" borderId="0" xfId="4" quotePrefix="1" applyNumberFormat="1" applyFont="1" applyAlignment="1">
      <alignment horizontal="right"/>
    </xf>
    <xf numFmtId="173" fontId="5" fillId="0" borderId="0" xfId="4" quotePrefix="1" applyNumberFormat="1" applyFont="1" applyAlignment="1">
      <alignment horizontal="right"/>
    </xf>
    <xf numFmtId="166" fontId="5" fillId="0" borderId="0" xfId="4" applyNumberFormat="1" applyFont="1" applyAlignment="1">
      <alignment horizontal="right"/>
    </xf>
    <xf numFmtId="166" fontId="14" fillId="0" borderId="0" xfId="4" applyNumberFormat="1" applyFont="1" applyAlignment="1">
      <alignment horizontal="right"/>
    </xf>
    <xf numFmtId="173" fontId="5" fillId="0" borderId="0" xfId="8" applyNumberFormat="1" applyFont="1" applyAlignment="1">
      <alignment horizontal="right"/>
    </xf>
    <xf numFmtId="173" fontId="14" fillId="0" borderId="0" xfId="4" applyNumberFormat="1" applyFont="1" applyAlignment="1">
      <alignment horizontal="right"/>
    </xf>
    <xf numFmtId="0" fontId="15" fillId="0" borderId="0" xfId="0" applyFont="1"/>
    <xf numFmtId="166" fontId="15" fillId="0" borderId="0" xfId="0" applyNumberFormat="1" applyFont="1" applyAlignment="1">
      <alignment horizontal="right"/>
    </xf>
    <xf numFmtId="173" fontId="15" fillId="0" borderId="0" xfId="0" applyNumberFormat="1" applyFont="1" applyAlignment="1">
      <alignment horizontal="right"/>
    </xf>
    <xf numFmtId="166" fontId="16" fillId="0" borderId="0" xfId="4" applyNumberFormat="1" applyFont="1" applyAlignment="1">
      <alignment horizontal="right"/>
    </xf>
    <xf numFmtId="166" fontId="16" fillId="0" borderId="0" xfId="4" applyNumberFormat="1" applyFont="1" applyBorder="1" applyAlignment="1">
      <alignment horizontal="right"/>
    </xf>
    <xf numFmtId="173" fontId="16" fillId="0" borderId="0" xfId="4" applyNumberFormat="1" applyFont="1" applyAlignment="1">
      <alignment horizontal="right"/>
    </xf>
    <xf numFmtId="169" fontId="1" fillId="0" borderId="6" xfId="1" applyNumberFormat="1" applyBorder="1"/>
    <xf numFmtId="1" fontId="13" fillId="0" borderId="0" xfId="1" quotePrefix="1" applyNumberFormat="1" applyFont="1" applyAlignment="1">
      <alignment horizontal="left" vertical="top" wrapText="1"/>
    </xf>
    <xf numFmtId="1" fontId="13" fillId="0" borderId="0" xfId="1" applyNumberFormat="1" applyFont="1" applyAlignment="1">
      <alignment horizontal="left" vertical="top"/>
    </xf>
    <xf numFmtId="169" fontId="13" fillId="0" borderId="0" xfId="1" applyNumberFormat="1" applyFont="1" applyAlignment="1">
      <alignment horizontal="left" vertical="top"/>
    </xf>
    <xf numFmtId="0" fontId="13" fillId="0" borderId="0" xfId="1" applyFont="1" applyAlignment="1">
      <alignment horizontal="left" vertical="top"/>
    </xf>
    <xf numFmtId="165" fontId="13" fillId="0" borderId="0" xfId="1" applyNumberFormat="1" applyFont="1" applyAlignment="1">
      <alignment horizontal="left" vertical="top"/>
    </xf>
    <xf numFmtId="165" fontId="8" fillId="0" borderId="0" xfId="5" applyNumberFormat="1" applyFont="1" applyFill="1"/>
    <xf numFmtId="167" fontId="3" fillId="0" borderId="0" xfId="5" applyNumberFormat="1" applyFont="1" applyFill="1" applyBorder="1" applyAlignment="1">
      <alignment horizontal="right"/>
    </xf>
    <xf numFmtId="165" fontId="5" fillId="0" borderId="0" xfId="5" applyNumberFormat="1" applyFont="1" applyAlignment="1">
      <alignment horizontal="center"/>
    </xf>
    <xf numFmtId="0" fontId="5" fillId="0" borderId="0" xfId="9" applyFont="1" applyAlignment="1">
      <alignment horizontal="left"/>
    </xf>
    <xf numFmtId="0" fontId="1" fillId="0" borderId="0" xfId="9"/>
    <xf numFmtId="0" fontId="1" fillId="0" borderId="0" xfId="9" applyAlignment="1">
      <alignment wrapText="1"/>
    </xf>
    <xf numFmtId="0" fontId="5" fillId="0" borderId="0" xfId="9" quotePrefix="1" applyFont="1" applyAlignment="1">
      <alignment horizontal="left"/>
    </xf>
    <xf numFmtId="175" fontId="5" fillId="0" borderId="0" xfId="3" applyNumberFormat="1" applyFont="1" applyFill="1" applyBorder="1" applyAlignment="1">
      <alignment horizontal="right"/>
    </xf>
    <xf numFmtId="175" fontId="1" fillId="0" borderId="0" xfId="3" applyNumberFormat="1" applyFont="1" applyFill="1" applyBorder="1" applyAlignment="1">
      <alignment horizontal="right"/>
    </xf>
    <xf numFmtId="173" fontId="5" fillId="0" borderId="0" xfId="3" applyNumberFormat="1" applyFont="1" applyFill="1" applyBorder="1" applyAlignment="1">
      <alignment horizontal="right"/>
    </xf>
    <xf numFmtId="173" fontId="1" fillId="0" borderId="0" xfId="3" applyNumberFormat="1" applyFont="1" applyFill="1" applyBorder="1" applyAlignment="1">
      <alignment horizontal="right"/>
    </xf>
    <xf numFmtId="168" fontId="1" fillId="0" borderId="6" xfId="2" applyNumberFormat="1" applyBorder="1"/>
    <xf numFmtId="168" fontId="1" fillId="0" borderId="6" xfId="3" applyNumberFormat="1" applyFont="1" applyBorder="1"/>
    <xf numFmtId="167" fontId="3" fillId="0" borderId="0" xfId="5" applyNumberFormat="1" applyFont="1" applyBorder="1" applyAlignment="1">
      <alignment horizontal="right"/>
    </xf>
    <xf numFmtId="165" fontId="1" fillId="0" borderId="0" xfId="5" applyNumberFormat="1" applyFont="1" applyAlignment="1">
      <alignment horizontal="center"/>
    </xf>
    <xf numFmtId="40" fontId="1" fillId="0" borderId="0" xfId="5" applyNumberFormat="1" applyFont="1" applyAlignment="1">
      <alignment horizontal="center"/>
    </xf>
    <xf numFmtId="0" fontId="2" fillId="0" borderId="0" xfId="0" applyFont="1" applyAlignment="1">
      <alignment horizontal="left"/>
    </xf>
    <xf numFmtId="0" fontId="5" fillId="0" borderId="0" xfId="0" applyFont="1"/>
    <xf numFmtId="43" fontId="5" fillId="0" borderId="0" xfId="4" quotePrefix="1" applyFont="1" applyAlignment="1">
      <alignment horizontal="center"/>
    </xf>
    <xf numFmtId="43" fontId="5" fillId="0" borderId="0" xfId="4" applyFont="1" applyAlignment="1">
      <alignment horizontal="right"/>
    </xf>
    <xf numFmtId="166" fontId="15" fillId="0" borderId="0" xfId="4" applyNumberFormat="1" applyFont="1" applyBorder="1" applyAlignment="1">
      <alignment horizontal="right"/>
    </xf>
    <xf numFmtId="43" fontId="15" fillId="0" borderId="0" xfId="4" applyFont="1"/>
    <xf numFmtId="166" fontId="15" fillId="0" borderId="0" xfId="4" applyNumberFormat="1" applyFont="1" applyAlignment="1">
      <alignment horizontal="right"/>
    </xf>
    <xf numFmtId="166" fontId="12" fillId="0" borderId="0" xfId="1" applyNumberFormat="1" applyFont="1"/>
    <xf numFmtId="174" fontId="12" fillId="0" borderId="0" xfId="2" applyNumberFormat="1" applyFont="1"/>
    <xf numFmtId="166" fontId="12" fillId="0" borderId="0" xfId="2" applyNumberFormat="1" applyFont="1"/>
    <xf numFmtId="174" fontId="12" fillId="0" borderId="0" xfId="5" applyNumberFormat="1" applyFont="1" applyFill="1" applyAlignment="1">
      <alignment horizontal="right"/>
    </xf>
    <xf numFmtId="0" fontId="12" fillId="0" borderId="0" xfId="2" applyFont="1"/>
    <xf numFmtId="43" fontId="1" fillId="0" borderId="0" xfId="5" applyFont="1"/>
    <xf numFmtId="171" fontId="1" fillId="0" borderId="0" xfId="1" applyNumberFormat="1"/>
    <xf numFmtId="171" fontId="5" fillId="0" borderId="5" xfId="5" quotePrefix="1" applyNumberFormat="1" applyFont="1" applyFill="1" applyBorder="1" applyAlignment="1" applyProtection="1">
      <alignment horizontal="center" vertical="center"/>
    </xf>
    <xf numFmtId="167" fontId="6" fillId="0" borderId="11" xfId="3" applyNumberFormat="1" applyFont="1" applyFill="1" applyBorder="1" applyAlignment="1" applyProtection="1">
      <alignment horizontal="right"/>
    </xf>
    <xf numFmtId="167" fontId="7" fillId="0" borderId="11" xfId="3" applyNumberFormat="1" applyFont="1" applyFill="1" applyBorder="1" applyAlignment="1" applyProtection="1">
      <alignment horizontal="right"/>
    </xf>
    <xf numFmtId="167" fontId="7" fillId="0" borderId="11" xfId="2" applyNumberFormat="1" applyFont="1" applyBorder="1" applyAlignment="1">
      <alignment horizontal="right"/>
    </xf>
    <xf numFmtId="167" fontId="1" fillId="0" borderId="11" xfId="2" applyNumberFormat="1" applyBorder="1" applyAlignment="1">
      <alignment horizontal="right"/>
    </xf>
    <xf numFmtId="167" fontId="1" fillId="0" borderId="11" xfId="3" applyNumberFormat="1" applyFont="1" applyBorder="1" applyAlignment="1">
      <alignment horizontal="right"/>
    </xf>
    <xf numFmtId="176" fontId="6" fillId="0" borderId="12" xfId="2" applyNumberFormat="1" applyFont="1" applyBorder="1" applyAlignment="1">
      <alignment horizontal="right"/>
    </xf>
    <xf numFmtId="176" fontId="7" fillId="0" borderId="12" xfId="2" applyNumberFormat="1" applyFont="1" applyBorder="1" applyAlignment="1">
      <alignment horizontal="right"/>
    </xf>
    <xf numFmtId="1" fontId="3" fillId="0" borderId="0" xfId="1" applyNumberFormat="1" applyFont="1" applyAlignment="1">
      <alignment horizontal="left" vertical="top"/>
    </xf>
    <xf numFmtId="169" fontId="3" fillId="0" borderId="0" xfId="1" applyNumberFormat="1" applyFont="1" applyAlignment="1">
      <alignment horizontal="left" vertical="top"/>
    </xf>
    <xf numFmtId="0" fontId="3" fillId="0" borderId="0" xfId="1" applyFont="1" applyAlignment="1">
      <alignment horizontal="left" vertical="top"/>
    </xf>
    <xf numFmtId="1" fontId="3" fillId="0" borderId="0" xfId="1" quotePrefix="1" applyNumberFormat="1" applyFont="1" applyAlignment="1">
      <alignment wrapText="1"/>
    </xf>
    <xf numFmtId="43" fontId="3" fillId="0" borderId="0" xfId="5" applyFont="1" applyFill="1" applyBorder="1" applyProtection="1"/>
    <xf numFmtId="171" fontId="3" fillId="0" borderId="0" xfId="1" applyNumberFormat="1" applyFont="1"/>
    <xf numFmtId="0" fontId="5" fillId="0" borderId="0" xfId="0" applyFont="1" applyAlignment="1">
      <alignment horizontal="center" vertical="center"/>
    </xf>
    <xf numFmtId="0" fontId="5" fillId="0" borderId="2" xfId="10" applyNumberFormat="1" applyFont="1" applyFill="1" applyBorder="1" applyAlignment="1">
      <alignment horizontal="center" vertical="center"/>
    </xf>
    <xf numFmtId="0" fontId="5" fillId="0" borderId="5" xfId="10" applyNumberFormat="1" applyFont="1" applyFill="1" applyBorder="1" applyAlignment="1">
      <alignment horizontal="center" vertical="center"/>
    </xf>
    <xf numFmtId="0" fontId="1" fillId="0" borderId="8" xfId="1" applyBorder="1" applyAlignment="1">
      <alignment horizontal="center" vertical="center" wrapText="1"/>
    </xf>
    <xf numFmtId="0" fontId="14" fillId="0" borderId="0" xfId="0" applyFont="1"/>
    <xf numFmtId="0" fontId="14" fillId="0" borderId="10" xfId="0" applyFont="1" applyBorder="1" applyAlignment="1">
      <alignment horizontal="center"/>
    </xf>
    <xf numFmtId="166" fontId="14" fillId="0" borderId="10" xfId="0" applyNumberFormat="1" applyFont="1" applyBorder="1" applyAlignment="1">
      <alignment horizontal="right"/>
    </xf>
    <xf numFmtId="166" fontId="14" fillId="0" borderId="11" xfId="0" applyNumberFormat="1" applyFont="1" applyBorder="1" applyAlignment="1">
      <alignment horizontal="right"/>
    </xf>
    <xf numFmtId="166" fontId="14" fillId="0" borderId="12" xfId="0" applyNumberFormat="1" applyFont="1" applyBorder="1" applyAlignment="1">
      <alignment horizontal="right"/>
    </xf>
    <xf numFmtId="0" fontId="16" fillId="0" borderId="0" xfId="0" applyFont="1"/>
    <xf numFmtId="0" fontId="16" fillId="0" borderId="10" xfId="0" applyFont="1" applyBorder="1"/>
    <xf numFmtId="166" fontId="16" fillId="0" borderId="10" xfId="0" applyNumberFormat="1" applyFont="1" applyBorder="1" applyAlignment="1">
      <alignment horizontal="right"/>
    </xf>
    <xf numFmtId="166" fontId="16" fillId="0" borderId="11" xfId="0" applyNumberFormat="1" applyFont="1" applyBorder="1" applyAlignment="1">
      <alignment horizontal="right"/>
    </xf>
    <xf numFmtId="166" fontId="16" fillId="0" borderId="12" xfId="0" applyNumberFormat="1" applyFont="1" applyBorder="1" applyAlignment="1">
      <alignment horizontal="right"/>
    </xf>
    <xf numFmtId="0" fontId="7" fillId="0" borderId="0" xfId="1" applyFont="1" applyAlignment="1">
      <alignment horizontal="center"/>
    </xf>
    <xf numFmtId="0" fontId="1" fillId="0" borderId="10" xfId="1" applyBorder="1"/>
    <xf numFmtId="43" fontId="7" fillId="0" borderId="0" xfId="1" applyNumberFormat="1" applyFont="1"/>
    <xf numFmtId="1" fontId="1" fillId="0" borderId="10" xfId="1" quotePrefix="1" applyNumberFormat="1" applyBorder="1" applyAlignment="1">
      <alignment horizontal="left"/>
    </xf>
    <xf numFmtId="1" fontId="1" fillId="0" borderId="10" xfId="1" applyNumberFormat="1" applyBorder="1"/>
    <xf numFmtId="0" fontId="7" fillId="0" borderId="6" xfId="1" applyFont="1" applyBorder="1" applyAlignment="1">
      <alignment horizontal="center"/>
    </xf>
    <xf numFmtId="1" fontId="1" fillId="0" borderId="13" xfId="1" quotePrefix="1" applyNumberFormat="1" applyBorder="1" applyAlignment="1">
      <alignment horizontal="left"/>
    </xf>
    <xf numFmtId="171" fontId="7" fillId="0" borderId="4" xfId="1" applyNumberFormat="1" applyFont="1" applyBorder="1"/>
    <xf numFmtId="171" fontId="7" fillId="0" borderId="0" xfId="1" applyNumberFormat="1" applyFont="1"/>
    <xf numFmtId="1" fontId="13" fillId="0" borderId="0" xfId="1" quotePrefix="1" applyNumberFormat="1" applyFont="1" applyAlignment="1">
      <alignment vertical="top" wrapText="1"/>
    </xf>
    <xf numFmtId="1" fontId="13" fillId="0" borderId="0" xfId="1" applyNumberFormat="1" applyFont="1" applyAlignment="1">
      <alignment vertical="top" wrapText="1"/>
    </xf>
    <xf numFmtId="0" fontId="5" fillId="0" borderId="2" xfId="0" quotePrefix="1" applyFont="1" applyBorder="1" applyAlignment="1">
      <alignment horizontal="center" vertical="center" wrapText="1"/>
    </xf>
    <xf numFmtId="175" fontId="1" fillId="0" borderId="0" xfId="0" applyNumberFormat="1" applyFont="1"/>
    <xf numFmtId="0" fontId="5" fillId="0" borderId="0" xfId="0" applyFont="1" applyAlignment="1">
      <alignment horizontal="center"/>
    </xf>
    <xf numFmtId="175" fontId="5" fillId="0" borderId="0" xfId="0" applyNumberFormat="1" applyFont="1" applyAlignment="1">
      <alignment horizontal="right"/>
    </xf>
    <xf numFmtId="173" fontId="5" fillId="0" borderId="0" xfId="0" applyNumberFormat="1" applyFont="1" applyAlignment="1">
      <alignment horizontal="right"/>
    </xf>
    <xf numFmtId="177" fontId="5" fillId="0" borderId="0" xfId="0" applyNumberFormat="1" applyFont="1" applyAlignment="1">
      <alignment horizontal="right"/>
    </xf>
    <xf numFmtId="0" fontId="1" fillId="0" borderId="0" xfId="0" applyFont="1" applyAlignment="1">
      <alignment horizontal="center"/>
    </xf>
    <xf numFmtId="175" fontId="1" fillId="0" borderId="0" xfId="0" applyNumberFormat="1" applyFont="1" applyAlignment="1">
      <alignment horizontal="right"/>
    </xf>
    <xf numFmtId="173" fontId="1" fillId="0" borderId="0" xfId="0" applyNumberFormat="1" applyFont="1" applyAlignment="1">
      <alignment horizontal="right"/>
    </xf>
    <xf numFmtId="177" fontId="1" fillId="0" borderId="0" xfId="0" applyNumberFormat="1" applyFont="1" applyAlignment="1">
      <alignment horizontal="right"/>
    </xf>
    <xf numFmtId="0" fontId="1" fillId="0" borderId="0" xfId="0" applyFont="1" applyAlignment="1">
      <alignment horizontal="left"/>
    </xf>
    <xf numFmtId="0" fontId="1" fillId="0" borderId="6" xfId="0" applyFont="1" applyBorder="1" applyAlignment="1">
      <alignment horizontal="left" indent="1"/>
    </xf>
    <xf numFmtId="0" fontId="1" fillId="0" borderId="6" xfId="0" applyFont="1" applyBorder="1"/>
    <xf numFmtId="172" fontId="1" fillId="0" borderId="6" xfId="0" applyNumberFormat="1" applyFont="1" applyBorder="1"/>
    <xf numFmtId="174" fontId="1" fillId="0" borderId="6" xfId="0" applyNumberFormat="1" applyFont="1" applyBorder="1"/>
    <xf numFmtId="0" fontId="1" fillId="0" borderId="0" xfId="0" applyFont="1" applyAlignment="1">
      <alignment horizontal="left" indent="1"/>
    </xf>
    <xf numFmtId="172" fontId="1" fillId="0" borderId="0" xfId="0" applyNumberFormat="1" applyFont="1"/>
    <xf numFmtId="174" fontId="1" fillId="0" borderId="0" xfId="0" applyNumberFormat="1" applyFont="1"/>
    <xf numFmtId="1" fontId="13" fillId="0" borderId="0" xfId="1" quotePrefix="1" applyNumberFormat="1" applyFont="1" applyAlignment="1">
      <alignment horizontal="left" vertical="top"/>
    </xf>
    <xf numFmtId="0" fontId="13" fillId="0" borderId="0" xfId="0" applyFont="1"/>
    <xf numFmtId="49" fontId="13" fillId="0" borderId="0" xfId="7" applyNumberFormat="1" applyFont="1" applyAlignment="1">
      <alignment horizontal="left" vertical="top"/>
    </xf>
    <xf numFmtId="0" fontId="13" fillId="0" borderId="0" xfId="0" applyFont="1" applyAlignment="1">
      <alignment horizontal="left" vertical="top"/>
    </xf>
    <xf numFmtId="174" fontId="13" fillId="0" borderId="0" xfId="0" applyNumberFormat="1" applyFont="1"/>
    <xf numFmtId="0" fontId="13" fillId="0" borderId="0" xfId="0" applyFont="1" applyAlignment="1">
      <alignment vertical="top" wrapText="1"/>
    </xf>
    <xf numFmtId="0" fontId="17" fillId="0" borderId="0" xfId="0" applyFont="1" applyAlignment="1">
      <alignment vertical="top" wrapText="1"/>
    </xf>
    <xf numFmtId="49" fontId="13" fillId="0" borderId="0" xfId="7" applyNumberFormat="1" applyFont="1" applyAlignment="1">
      <alignment horizontal="left" vertical="top" wrapText="1"/>
    </xf>
    <xf numFmtId="0" fontId="3" fillId="0" borderId="0" xfId="0" applyFont="1" applyAlignment="1">
      <alignment horizontal="left"/>
    </xf>
    <xf numFmtId="0" fontId="18" fillId="0" borderId="0" xfId="0" applyFont="1" applyAlignment="1">
      <alignment horizontal="left" vertical="top"/>
    </xf>
    <xf numFmtId="0" fontId="18" fillId="0" borderId="0" xfId="0" applyFont="1"/>
    <xf numFmtId="174" fontId="18" fillId="0" borderId="0" xfId="0" applyNumberFormat="1" applyFont="1"/>
    <xf numFmtId="0" fontId="19" fillId="0" borderId="0" xfId="0" applyFont="1"/>
    <xf numFmtId="0" fontId="11" fillId="0" borderId="0" xfId="0" applyFont="1"/>
    <xf numFmtId="0" fontId="13" fillId="0" borderId="0" xfId="7" quotePrefix="1" applyFont="1" applyAlignment="1">
      <alignment horizontal="left" vertical="top"/>
    </xf>
    <xf numFmtId="0" fontId="13" fillId="0" borderId="0" xfId="0" applyFont="1" applyAlignment="1">
      <alignment horizontal="left"/>
    </xf>
    <xf numFmtId="166" fontId="12" fillId="0" borderId="0" xfId="1" applyNumberFormat="1" applyFont="1" applyAlignment="1">
      <alignment horizontal="left"/>
    </xf>
    <xf numFmtId="0" fontId="12" fillId="0" borderId="0" xfId="1" applyFont="1" applyAlignment="1">
      <alignment horizontal="left"/>
    </xf>
    <xf numFmtId="165" fontId="12" fillId="0" borderId="0" xfId="5" applyNumberFormat="1" applyFont="1" applyFill="1" applyAlignment="1">
      <alignment horizontal="left"/>
    </xf>
    <xf numFmtId="1" fontId="13" fillId="0" borderId="0" xfId="1" applyNumberFormat="1" applyFont="1" applyAlignment="1">
      <alignment horizontal="left" vertical="center"/>
    </xf>
    <xf numFmtId="173" fontId="1" fillId="0" borderId="0" xfId="3" applyNumberFormat="1" applyFont="1" applyFill="1" applyBorder="1" applyAlignment="1" applyProtection="1">
      <alignment horizontal="right"/>
    </xf>
    <xf numFmtId="43" fontId="5" fillId="0" borderId="0" xfId="0" applyNumberFormat="1" applyFont="1"/>
    <xf numFmtId="0" fontId="5" fillId="0" borderId="5" xfId="0" quotePrefix="1" applyFont="1" applyBorder="1" applyAlignment="1">
      <alignment horizontal="center" vertical="center" wrapText="1"/>
    </xf>
    <xf numFmtId="43" fontId="1" fillId="0" borderId="0" xfId="0" applyNumberFormat="1" applyFont="1"/>
    <xf numFmtId="175" fontId="1" fillId="0" borderId="0" xfId="3" applyNumberFormat="1" applyFont="1" applyAlignment="1">
      <alignment horizontal="right"/>
    </xf>
    <xf numFmtId="43" fontId="1" fillId="0" borderId="0" xfId="2" applyNumberFormat="1"/>
    <xf numFmtId="0" fontId="1" fillId="0" borderId="0" xfId="1" applyAlignment="1">
      <alignment horizontal="center"/>
    </xf>
    <xf numFmtId="0" fontId="5" fillId="0" borderId="1" xfId="1" applyFont="1" applyBorder="1" applyAlignment="1">
      <alignment horizontal="center" vertical="center" wrapText="1"/>
    </xf>
    <xf numFmtId="0" fontId="5" fillId="0" borderId="2" xfId="1" quotePrefix="1" applyFont="1" applyBorder="1" applyAlignment="1">
      <alignment horizontal="center" vertical="center" wrapText="1"/>
    </xf>
    <xf numFmtId="0" fontId="5" fillId="0" borderId="2" xfId="1" applyFont="1" applyBorder="1" applyAlignment="1">
      <alignment horizontal="center" vertical="center" wrapText="1"/>
    </xf>
    <xf numFmtId="0" fontId="5" fillId="0" borderId="5" xfId="1" quotePrefix="1" applyFont="1" applyBorder="1" applyAlignment="1">
      <alignment horizontal="center" vertical="center" wrapText="1"/>
    </xf>
    <xf numFmtId="1" fontId="1" fillId="0" borderId="0" xfId="6" applyNumberFormat="1" applyAlignment="1">
      <alignment horizontal="center"/>
    </xf>
    <xf numFmtId="0" fontId="1" fillId="0" borderId="0" xfId="6"/>
    <xf numFmtId="1" fontId="5" fillId="0" borderId="1" xfId="1" quotePrefix="1" applyNumberFormat="1" applyFont="1" applyBorder="1" applyAlignment="1">
      <alignment horizontal="center" vertical="center" wrapText="1"/>
    </xf>
    <xf numFmtId="0" fontId="5" fillId="0" borderId="5" xfId="5" applyNumberFormat="1" applyFont="1" applyFill="1" applyBorder="1" applyAlignment="1">
      <alignment horizontal="center" vertical="center"/>
    </xf>
    <xf numFmtId="0" fontId="5" fillId="0" borderId="1" xfId="5" applyNumberFormat="1" applyFont="1" applyFill="1" applyBorder="1" applyAlignment="1">
      <alignment horizontal="center" vertical="center"/>
    </xf>
    <xf numFmtId="0" fontId="5" fillId="0" borderId="5" xfId="1" applyFont="1" applyBorder="1" applyAlignment="1">
      <alignment horizontal="center" vertical="center"/>
    </xf>
    <xf numFmtId="0" fontId="5" fillId="0" borderId="1" xfId="1" applyFont="1" applyBorder="1" applyAlignment="1">
      <alignment horizontal="center" vertical="center"/>
    </xf>
    <xf numFmtId="165" fontId="5" fillId="0" borderId="15" xfId="6" applyNumberFormat="1" applyFont="1" applyBorder="1" applyAlignment="1">
      <alignment horizontal="center" vertical="center" wrapText="1"/>
    </xf>
    <xf numFmtId="0" fontId="5" fillId="0" borderId="16" xfId="6" applyFont="1" applyBorder="1" applyAlignment="1">
      <alignment horizontal="center" vertical="center"/>
    </xf>
    <xf numFmtId="1" fontId="1" fillId="0" borderId="0" xfId="1" quotePrefix="1" applyNumberFormat="1" applyAlignment="1">
      <alignment horizontal="center"/>
    </xf>
    <xf numFmtId="0" fontId="1" fillId="0" borderId="0" xfId="7" applyAlignment="1">
      <alignment horizontal="center"/>
    </xf>
    <xf numFmtId="0" fontId="5" fillId="0" borderId="0" xfId="1" applyFont="1" applyAlignment="1">
      <alignment horizontal="center"/>
    </xf>
    <xf numFmtId="0" fontId="1" fillId="0" borderId="0" xfId="1" quotePrefix="1" applyAlignment="1">
      <alignment horizontal="left" vertical="top" wrapText="1"/>
    </xf>
    <xf numFmtId="0" fontId="5" fillId="0" borderId="2" xfId="1" applyFont="1" applyBorder="1" applyAlignment="1">
      <alignment horizontal="center" vertical="center"/>
    </xf>
    <xf numFmtId="0" fontId="5" fillId="0" borderId="17" xfId="1" applyFont="1" applyBorder="1" applyAlignment="1">
      <alignment horizontal="center" vertical="center"/>
    </xf>
    <xf numFmtId="49" fontId="5" fillId="0" borderId="2" xfId="1" applyNumberFormat="1" applyFont="1" applyBorder="1" applyAlignment="1">
      <alignment horizontal="center" vertical="center"/>
    </xf>
    <xf numFmtId="0" fontId="5" fillId="0" borderId="2" xfId="5" applyNumberFormat="1" applyFont="1" applyFill="1" applyBorder="1" applyAlignment="1">
      <alignment horizontal="center" vertical="center"/>
    </xf>
    <xf numFmtId="1" fontId="1" fillId="0" borderId="0" xfId="6" quotePrefix="1" applyNumberFormat="1" applyAlignment="1">
      <alignment horizontal="center" vertical="center"/>
    </xf>
    <xf numFmtId="1" fontId="1" fillId="0" borderId="0" xfId="1" applyNumberFormat="1" applyAlignment="1">
      <alignment horizontal="center" vertical="center"/>
    </xf>
    <xf numFmtId="170" fontId="1" fillId="0" borderId="0" xfId="1" applyNumberFormat="1" applyAlignment="1">
      <alignment horizontal="center"/>
    </xf>
    <xf numFmtId="1" fontId="13" fillId="0" borderId="0" xfId="1" applyNumberFormat="1" applyFont="1" applyAlignment="1">
      <alignment horizontal="left" vertical="top" wrapText="1"/>
    </xf>
    <xf numFmtId="43" fontId="5" fillId="0" borderId="3" xfId="8" applyFont="1" applyFill="1" applyBorder="1" applyAlignment="1">
      <alignment horizontal="center" vertical="center" wrapText="1"/>
    </xf>
    <xf numFmtId="43" fontId="5" fillId="0" borderId="4" xfId="8" applyFont="1" applyFill="1" applyBorder="1" applyAlignment="1">
      <alignment horizontal="center" vertical="center" wrapText="1"/>
    </xf>
    <xf numFmtId="1" fontId="5" fillId="0" borderId="1" xfId="1" applyNumberFormat="1" applyFont="1" applyBorder="1" applyAlignment="1">
      <alignment horizontal="center" vertical="center" wrapText="1"/>
    </xf>
    <xf numFmtId="0" fontId="1" fillId="0" borderId="2" xfId="1" applyBorder="1" applyAlignment="1">
      <alignment horizontal="center" vertical="center" wrapText="1"/>
    </xf>
    <xf numFmtId="0" fontId="1" fillId="0" borderId="1" xfId="1" applyBorder="1" applyAlignment="1">
      <alignment horizontal="center" vertical="center" wrapText="1"/>
    </xf>
    <xf numFmtId="1" fontId="13" fillId="0" borderId="0" xfId="1" quotePrefix="1" applyNumberFormat="1" applyFont="1" applyAlignment="1">
      <alignment horizontal="left" vertical="top" wrapText="1"/>
    </xf>
    <xf numFmtId="1" fontId="5" fillId="0" borderId="7" xfId="1" quotePrefix="1" applyNumberFormat="1" applyFont="1" applyBorder="1" applyAlignment="1">
      <alignment horizontal="center" vertical="center" wrapText="1"/>
    </xf>
    <xf numFmtId="1" fontId="5" fillId="0" borderId="8" xfId="1" quotePrefix="1" applyNumberFormat="1" applyFont="1" applyBorder="1" applyAlignment="1">
      <alignment horizontal="center" vertical="center" wrapText="1"/>
    </xf>
    <xf numFmtId="1" fontId="5" fillId="0" borderId="0" xfId="1" quotePrefix="1" applyNumberFormat="1" applyFont="1" applyAlignment="1">
      <alignment horizontal="center" vertical="center" wrapText="1"/>
    </xf>
    <xf numFmtId="1" fontId="5" fillId="0" borderId="10" xfId="1" quotePrefix="1" applyNumberFormat="1" applyFont="1" applyBorder="1" applyAlignment="1">
      <alignment horizontal="center" vertical="center" wrapText="1"/>
    </xf>
    <xf numFmtId="1" fontId="5" fillId="0" borderId="6" xfId="1" quotePrefix="1" applyNumberFormat="1" applyFont="1" applyBorder="1" applyAlignment="1">
      <alignment horizontal="center" vertical="center" wrapText="1"/>
    </xf>
    <xf numFmtId="1" fontId="5" fillId="0" borderId="13" xfId="1" quotePrefix="1" applyNumberFormat="1" applyFont="1" applyBorder="1" applyAlignment="1">
      <alignment horizontal="center" vertical="center" wrapText="1"/>
    </xf>
    <xf numFmtId="165" fontId="5" fillId="0" borderId="19" xfId="6" applyNumberFormat="1" applyFont="1" applyBorder="1" applyAlignment="1">
      <alignment horizontal="center" vertical="center" wrapText="1"/>
    </xf>
    <xf numFmtId="165" fontId="5" fillId="0" borderId="4" xfId="6" applyNumberFormat="1" applyFont="1" applyBorder="1" applyAlignment="1">
      <alignment horizontal="center" vertical="center" wrapText="1"/>
    </xf>
    <xf numFmtId="0" fontId="1" fillId="0" borderId="0" xfId="6" applyAlignment="1">
      <alignment horizontal="center"/>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5" fillId="0" borderId="0" xfId="1" applyFont="1" applyAlignment="1">
      <alignment horizontal="center" vertical="center" wrapText="1"/>
    </xf>
    <xf numFmtId="0" fontId="5" fillId="0" borderId="10" xfId="1" applyFont="1" applyBorder="1" applyAlignment="1">
      <alignment horizontal="center" vertical="center" wrapText="1"/>
    </xf>
    <xf numFmtId="0" fontId="5" fillId="0" borderId="6" xfId="1" applyFont="1" applyBorder="1" applyAlignment="1">
      <alignment horizontal="center" vertical="center" wrapText="1"/>
    </xf>
    <xf numFmtId="0" fontId="5" fillId="0" borderId="13" xfId="1" applyFont="1" applyBorder="1" applyAlignment="1">
      <alignment horizontal="center" vertical="center" wrapText="1"/>
    </xf>
    <xf numFmtId="1" fontId="1" fillId="0" borderId="0" xfId="1" quotePrefix="1" applyNumberFormat="1" applyAlignment="1">
      <alignment horizontal="center" vertical="center"/>
    </xf>
    <xf numFmtId="0" fontId="5" fillId="0" borderId="3" xfId="1" quotePrefix="1" applyFont="1" applyBorder="1" applyAlignment="1">
      <alignment horizontal="center" vertical="center" wrapText="1"/>
    </xf>
    <xf numFmtId="0" fontId="5" fillId="0" borderId="4" xfId="1" quotePrefix="1" applyFont="1" applyBorder="1" applyAlignment="1">
      <alignment horizontal="center" vertical="center" wrapText="1"/>
    </xf>
    <xf numFmtId="0" fontId="5" fillId="0" borderId="7" xfId="6" applyFont="1" applyBorder="1" applyAlignment="1">
      <alignment horizontal="center" vertical="center"/>
    </xf>
    <xf numFmtId="0" fontId="5" fillId="0" borderId="8" xfId="6" applyFont="1" applyBorder="1" applyAlignment="1">
      <alignment horizontal="center" vertical="center"/>
    </xf>
    <xf numFmtId="0" fontId="5" fillId="0" borderId="6" xfId="6" applyFont="1" applyBorder="1" applyAlignment="1">
      <alignment horizontal="center" vertical="center"/>
    </xf>
    <xf numFmtId="0" fontId="5" fillId="0" borderId="13" xfId="6" applyFont="1" applyBorder="1" applyAlignment="1">
      <alignment horizontal="center" vertical="center"/>
    </xf>
    <xf numFmtId="0" fontId="13" fillId="0" borderId="0" xfId="0" applyFont="1" applyAlignment="1">
      <alignment horizontal="left" vertical="top" wrapText="1"/>
    </xf>
    <xf numFmtId="0" fontId="1" fillId="0" borderId="0" xfId="1" quotePrefix="1" applyAlignment="1">
      <alignment horizontal="center"/>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cellXfs>
  <cellStyles count="11">
    <cellStyle name="Comma" xfId="4" builtinId="3"/>
    <cellStyle name="Comma 2" xfId="10" xr:uid="{963B4130-45B3-48B8-B3DC-EE0213B74DE6}"/>
    <cellStyle name="Comma 3" xfId="3" xr:uid="{6A87EDB2-4972-4166-B9AD-266FBF610272}"/>
    <cellStyle name="Comma 3 2 2 2" xfId="5" xr:uid="{B95B1A8C-8CD5-4085-BC5F-C2EBD75580E8}"/>
    <cellStyle name="Comma 4" xfId="8" xr:uid="{22CF9D33-2E19-4AD8-AAA2-73798FD92F2F}"/>
    <cellStyle name="Normal" xfId="0" builtinId="0"/>
    <cellStyle name="Normal 2" xfId="1" xr:uid="{17E4B6A5-1736-485E-B00D-02882E6FDB6F}"/>
    <cellStyle name="Normal 3" xfId="6" xr:uid="{0A1F8A2E-AF47-4E3A-96D8-AE9CCC70EFA4}"/>
    <cellStyle name="Normal 3 2" xfId="7" xr:uid="{8200C371-E811-4229-A1A8-DCFA65ABB6C6}"/>
    <cellStyle name="Normal 5" xfId="2" xr:uid="{82B22697-7BD7-44B4-B6F4-9D4DE5E828B6}"/>
    <cellStyle name="Normal 9" xfId="9" xr:uid="{7D4C4191-364D-48B1-A4EB-5F4BCCB655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41255-2C58-4C52-AB99-402264ED1214}">
  <sheetPr>
    <pageSetUpPr fitToPage="1"/>
  </sheetPr>
  <dimension ref="A1:F44"/>
  <sheetViews>
    <sheetView tabSelected="1" zoomScaleNormal="100" workbookViewId="0">
      <selection activeCell="F7" sqref="F7"/>
    </sheetView>
  </sheetViews>
  <sheetFormatPr defaultColWidth="11" defaultRowHeight="13.2" x14ac:dyDescent="0.25"/>
  <cols>
    <col min="1" max="1" width="44.33203125" style="3" bestFit="1" customWidth="1"/>
    <col min="2" max="3" width="20" style="3" customWidth="1"/>
    <col min="4" max="4" width="16.6640625" style="3" customWidth="1"/>
    <col min="5" max="6" width="16.88671875" style="3" bestFit="1" customWidth="1"/>
    <col min="7" max="16384" width="11" style="3"/>
  </cols>
  <sheetData>
    <row r="1" spans="1:4" x14ac:dyDescent="0.25">
      <c r="A1" s="360" t="s">
        <v>233</v>
      </c>
      <c r="B1" s="360"/>
      <c r="C1" s="360"/>
      <c r="D1" s="360"/>
    </row>
    <row r="2" spans="1:4" x14ac:dyDescent="0.25">
      <c r="A2" s="360" t="s">
        <v>224</v>
      </c>
      <c r="B2" s="360"/>
      <c r="C2" s="360"/>
      <c r="D2" s="360"/>
    </row>
    <row r="3" spans="1:4" x14ac:dyDescent="0.25">
      <c r="A3" s="82"/>
      <c r="B3" s="140"/>
      <c r="C3" s="140"/>
      <c r="D3" s="140"/>
    </row>
    <row r="4" spans="1:4" s="38" customFormat="1" x14ac:dyDescent="0.25">
      <c r="A4" s="361" t="s">
        <v>0</v>
      </c>
      <c r="B4" s="362" t="s">
        <v>1</v>
      </c>
      <c r="C4" s="363" t="s">
        <v>3</v>
      </c>
      <c r="D4" s="364" t="s">
        <v>225</v>
      </c>
    </row>
    <row r="5" spans="1:4" s="38" customFormat="1" x14ac:dyDescent="0.25">
      <c r="A5" s="361"/>
      <c r="B5" s="362"/>
      <c r="C5" s="363"/>
      <c r="D5" s="364"/>
    </row>
    <row r="6" spans="1:4" s="38" customFormat="1" x14ac:dyDescent="0.25">
      <c r="A6" s="361"/>
      <c r="B6" s="362"/>
      <c r="C6" s="363"/>
      <c r="D6" s="364"/>
    </row>
    <row r="7" spans="1:4" x14ac:dyDescent="0.25">
      <c r="A7" s="361"/>
      <c r="B7" s="141" t="s">
        <v>6</v>
      </c>
      <c r="C7" s="141" t="s">
        <v>7</v>
      </c>
      <c r="D7" s="142" t="s">
        <v>8</v>
      </c>
    </row>
    <row r="8" spans="1:4" x14ac:dyDescent="0.25">
      <c r="A8" s="143"/>
      <c r="B8" s="144"/>
      <c r="C8" s="144"/>
      <c r="D8" s="144"/>
    </row>
    <row r="9" spans="1:4" x14ac:dyDescent="0.25">
      <c r="A9" s="143">
        <v>2022</v>
      </c>
      <c r="B9" s="144"/>
      <c r="C9" s="144"/>
      <c r="D9" s="144"/>
    </row>
    <row r="10" spans="1:4" x14ac:dyDescent="0.25">
      <c r="A10" s="145" t="s">
        <v>11</v>
      </c>
      <c r="B10" s="146">
        <v>16641168430</v>
      </c>
      <c r="C10" s="146">
        <v>16641168430</v>
      </c>
      <c r="D10" s="147">
        <v>19.084801003263884</v>
      </c>
    </row>
    <row r="11" spans="1:4" x14ac:dyDescent="0.25">
      <c r="A11" s="145" t="s">
        <v>12</v>
      </c>
      <c r="B11" s="146">
        <v>16434822627</v>
      </c>
      <c r="C11" s="146">
        <v>33075991057</v>
      </c>
      <c r="D11" s="147">
        <v>22.438482106500945</v>
      </c>
    </row>
    <row r="12" spans="1:4" x14ac:dyDescent="0.25">
      <c r="A12" s="145" t="s">
        <v>13</v>
      </c>
      <c r="B12" s="146">
        <v>19073494190</v>
      </c>
      <c r="C12" s="146">
        <v>52149485247</v>
      </c>
      <c r="D12" s="147">
        <v>16.927958867864533</v>
      </c>
    </row>
    <row r="13" spans="1:4" x14ac:dyDescent="0.25">
      <c r="A13" s="145" t="s">
        <v>14</v>
      </c>
      <c r="B13" s="146">
        <v>17630418273</v>
      </c>
      <c r="C13" s="146">
        <v>69779903520</v>
      </c>
      <c r="D13" s="147">
        <v>20.235969913070395</v>
      </c>
    </row>
    <row r="14" spans="1:4" x14ac:dyDescent="0.25">
      <c r="A14" s="145" t="s">
        <v>15</v>
      </c>
      <c r="B14" s="146">
        <v>18235249206</v>
      </c>
      <c r="C14" s="146">
        <v>88015152726</v>
      </c>
      <c r="D14" s="147">
        <v>21.046378436759472</v>
      </c>
    </row>
    <row r="15" spans="1:4" x14ac:dyDescent="0.25">
      <c r="A15" s="145" t="s">
        <v>16</v>
      </c>
      <c r="B15" s="146">
        <v>19262991342</v>
      </c>
      <c r="C15" s="146">
        <v>107278144068</v>
      </c>
      <c r="D15" s="147">
        <v>16.851240763910958</v>
      </c>
    </row>
    <row r="16" spans="1:4" x14ac:dyDescent="0.25">
      <c r="A16" s="145" t="s">
        <v>17</v>
      </c>
      <c r="B16" s="146">
        <v>18455310422</v>
      </c>
      <c r="C16" s="146">
        <v>125733454490</v>
      </c>
      <c r="D16" s="147">
        <v>11.99840637984606</v>
      </c>
    </row>
    <row r="17" spans="1:4" x14ac:dyDescent="0.25">
      <c r="A17" s="145" t="s">
        <v>18</v>
      </c>
      <c r="B17" s="146">
        <v>18917222152</v>
      </c>
      <c r="C17" s="146">
        <v>144650676642</v>
      </c>
      <c r="D17" s="147">
        <v>15.405823960153242</v>
      </c>
    </row>
    <row r="18" spans="1:4" x14ac:dyDescent="0.25">
      <c r="A18" s="145" t="s">
        <v>19</v>
      </c>
      <c r="B18" s="146">
        <v>19260740637</v>
      </c>
      <c r="C18" s="146">
        <v>163911417279</v>
      </c>
      <c r="D18" s="147">
        <v>12.038516502919316</v>
      </c>
    </row>
    <row r="19" spans="1:4" x14ac:dyDescent="0.25">
      <c r="A19" s="145" t="s">
        <v>20</v>
      </c>
      <c r="B19" s="146">
        <v>18769800929</v>
      </c>
      <c r="C19" s="146">
        <v>182681218208</v>
      </c>
      <c r="D19" s="147">
        <v>12.697002207911567</v>
      </c>
    </row>
    <row r="20" spans="1:4" x14ac:dyDescent="0.25">
      <c r="A20" s="145" t="s">
        <v>21</v>
      </c>
      <c r="B20" s="146">
        <v>17983209190</v>
      </c>
      <c r="C20" s="146">
        <v>200664427398</v>
      </c>
      <c r="D20" s="147">
        <v>4.1755075642855743</v>
      </c>
    </row>
    <row r="21" spans="1:4" x14ac:dyDescent="0.25">
      <c r="A21" s="145" t="s">
        <v>22</v>
      </c>
      <c r="B21" s="146">
        <v>16130788101</v>
      </c>
      <c r="C21" s="146">
        <v>216795215499</v>
      </c>
      <c r="D21" s="147">
        <v>-8.7484922383929131</v>
      </c>
    </row>
    <row r="22" spans="1:4" x14ac:dyDescent="0.25">
      <c r="A22" s="143"/>
      <c r="B22" s="144"/>
      <c r="C22" s="144"/>
      <c r="D22" s="144"/>
    </row>
    <row r="23" spans="1:4" x14ac:dyDescent="0.25">
      <c r="A23" s="143">
        <v>2023</v>
      </c>
      <c r="B23" s="144"/>
      <c r="C23" s="144"/>
      <c r="D23" s="144"/>
    </row>
    <row r="24" spans="1:4" x14ac:dyDescent="0.25">
      <c r="A24" s="145" t="s">
        <v>11</v>
      </c>
      <c r="B24" s="146">
        <v>16438175912</v>
      </c>
      <c r="C24" s="146">
        <v>16438175912</v>
      </c>
      <c r="D24" s="147">
        <v>-1.2198213055403806</v>
      </c>
    </row>
    <row r="25" spans="1:4" x14ac:dyDescent="0.25">
      <c r="A25" s="145" t="s">
        <v>12</v>
      </c>
      <c r="B25" s="146">
        <v>14085480505</v>
      </c>
      <c r="C25" s="146">
        <v>30523656417</v>
      </c>
      <c r="D25" s="147">
        <v>-14.29490402981518</v>
      </c>
    </row>
    <row r="26" spans="1:4" x14ac:dyDescent="0.25">
      <c r="A26" s="145" t="s">
        <v>13</v>
      </c>
      <c r="B26" s="146">
        <v>18242157512</v>
      </c>
      <c r="C26" s="146">
        <v>48765813929</v>
      </c>
      <c r="D26" s="147">
        <v>-4.3585966457884817</v>
      </c>
    </row>
    <row r="27" spans="1:4" x14ac:dyDescent="0.25">
      <c r="A27" s="145" t="s">
        <v>14</v>
      </c>
      <c r="B27" s="146">
        <v>14657421719</v>
      </c>
      <c r="C27" s="146">
        <v>63423235648</v>
      </c>
      <c r="D27" s="147">
        <v>-16.86288157186252</v>
      </c>
    </row>
    <row r="28" spans="1:4" x14ac:dyDescent="0.25">
      <c r="A28" s="145" t="s">
        <v>15</v>
      </c>
      <c r="B28" s="146">
        <v>17448516892</v>
      </c>
      <c r="C28" s="146">
        <v>80871752540</v>
      </c>
      <c r="D28" s="147">
        <v>-4.3143491219255647</v>
      </c>
    </row>
    <row r="29" spans="1:4" x14ac:dyDescent="0.25">
      <c r="A29" s="145" t="s">
        <v>16</v>
      </c>
      <c r="B29" s="146">
        <v>17350537669</v>
      </c>
      <c r="C29" s="146">
        <v>98222290209</v>
      </c>
      <c r="D29" s="147">
        <v>-9.9281240335201133</v>
      </c>
    </row>
    <row r="30" spans="1:4" x14ac:dyDescent="0.25">
      <c r="A30" s="145" t="s">
        <v>17</v>
      </c>
      <c r="B30" s="146">
        <v>16608133501</v>
      </c>
      <c r="C30" s="146">
        <v>114830423710</v>
      </c>
      <c r="D30" s="147">
        <v>-10.008918185402283</v>
      </c>
    </row>
    <row r="31" spans="1:4" x14ac:dyDescent="0.25">
      <c r="A31" s="145" t="s">
        <v>18</v>
      </c>
      <c r="B31" s="146">
        <v>17560143669</v>
      </c>
      <c r="C31" s="146">
        <v>132390567379</v>
      </c>
      <c r="D31" s="147">
        <v>-7.1737725131938763</v>
      </c>
    </row>
    <row r="32" spans="1:4" x14ac:dyDescent="0.25">
      <c r="A32" s="145" t="s">
        <v>19</v>
      </c>
      <c r="B32" s="146">
        <v>17060317556</v>
      </c>
      <c r="C32" s="146">
        <v>149450884935</v>
      </c>
      <c r="D32" s="147">
        <v>-11.424394951733962</v>
      </c>
    </row>
    <row r="33" spans="1:6" x14ac:dyDescent="0.25">
      <c r="A33" s="145" t="s">
        <v>20</v>
      </c>
      <c r="B33" s="146">
        <v>17254648354</v>
      </c>
      <c r="C33" s="146">
        <v>166705533289</v>
      </c>
      <c r="D33" s="147">
        <v>-8.0722889961983402</v>
      </c>
    </row>
    <row r="34" spans="1:6" ht="15.6" x14ac:dyDescent="0.25">
      <c r="A34" s="145" t="s">
        <v>226</v>
      </c>
      <c r="B34" s="146">
        <v>17231536262</v>
      </c>
      <c r="C34" s="146">
        <v>183937069551</v>
      </c>
      <c r="D34" s="147">
        <v>-4.179859779521367</v>
      </c>
    </row>
    <row r="35" spans="1:6" ht="15.6" x14ac:dyDescent="0.25">
      <c r="A35" s="145" t="s">
        <v>227</v>
      </c>
      <c r="B35" s="146">
        <v>15746881047</v>
      </c>
      <c r="C35" s="146">
        <v>199683950598</v>
      </c>
      <c r="D35" s="147">
        <v>-2.3799646464651047</v>
      </c>
    </row>
    <row r="36" spans="1:6" x14ac:dyDescent="0.25">
      <c r="A36" s="143"/>
      <c r="B36" s="144"/>
      <c r="C36" s="144"/>
      <c r="D36" s="144"/>
    </row>
    <row r="37" spans="1:6" x14ac:dyDescent="0.25">
      <c r="A37" s="143">
        <v>2024</v>
      </c>
      <c r="B37" s="144"/>
      <c r="C37" s="144"/>
      <c r="D37" s="144"/>
    </row>
    <row r="38" spans="1:6" ht="15.6" x14ac:dyDescent="0.25">
      <c r="A38" s="145" t="s">
        <v>231</v>
      </c>
      <c r="B38" s="146">
        <v>16093028275</v>
      </c>
      <c r="C38" s="146">
        <v>16093028275</v>
      </c>
      <c r="D38" s="354">
        <v>-2.099671148719362</v>
      </c>
      <c r="F38" s="36"/>
    </row>
    <row r="39" spans="1:6" x14ac:dyDescent="0.25">
      <c r="A39" s="148"/>
      <c r="B39" s="149"/>
      <c r="C39" s="149"/>
      <c r="D39" s="149"/>
    </row>
    <row r="40" spans="1:6" x14ac:dyDescent="0.25">
      <c r="A40" s="58"/>
      <c r="B40" s="150"/>
      <c r="C40" s="150"/>
      <c r="D40" s="150"/>
    </row>
    <row r="41" spans="1:6" s="71" customFormat="1" x14ac:dyDescent="0.25">
      <c r="A41" s="151" t="s">
        <v>228</v>
      </c>
      <c r="B41" s="146"/>
    </row>
    <row r="42" spans="1:6" s="71" customFormat="1" x14ac:dyDescent="0.25">
      <c r="A42" s="151" t="s">
        <v>229</v>
      </c>
      <c r="B42" s="146"/>
    </row>
    <row r="43" spans="1:6" s="71" customFormat="1" ht="11.4" x14ac:dyDescent="0.2">
      <c r="A43" s="152" t="s">
        <v>232</v>
      </c>
      <c r="B43" s="153"/>
      <c r="C43" s="153"/>
    </row>
    <row r="44" spans="1:6" s="71" customFormat="1" ht="11.4" x14ac:dyDescent="0.2">
      <c r="A44" s="73" t="s">
        <v>230</v>
      </c>
    </row>
  </sheetData>
  <mergeCells count="6">
    <mergeCell ref="A1:D1"/>
    <mergeCell ref="A2:D2"/>
    <mergeCell ref="A4:A7"/>
    <mergeCell ref="B4:B6"/>
    <mergeCell ref="C4:C6"/>
    <mergeCell ref="D4:D6"/>
  </mergeCells>
  <pageMargins left="0.39370078740157483" right="0.39370078740157483" top="0.55118110236220474" bottom="0.55118110236220474" header="0.31496062992125984" footer="0.31496062992125984"/>
  <pageSetup paperSize="9" scale="94"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80D0D-636C-45BE-B7EA-729D67617973}">
  <sheetPr>
    <pageSetUpPr fitToPage="1"/>
  </sheetPr>
  <dimension ref="A1:W80"/>
  <sheetViews>
    <sheetView zoomScaleNormal="100" zoomScaleSheetLayoutView="70" workbookViewId="0">
      <selection activeCell="B82" sqref="B82"/>
    </sheetView>
  </sheetViews>
  <sheetFormatPr defaultColWidth="9.109375" defaultRowHeight="13.2" x14ac:dyDescent="0.25"/>
  <cols>
    <col min="1" max="1" width="2.77734375" style="1" customWidth="1"/>
    <col min="2" max="2" width="49.88671875" style="1" customWidth="1"/>
    <col min="3" max="3" width="18.109375" style="68" customWidth="1"/>
    <col min="4" max="4" width="12.109375" style="1" customWidth="1"/>
    <col min="5" max="5" width="18.109375" style="68" customWidth="1"/>
    <col min="6" max="6" width="12.109375" style="1" customWidth="1"/>
    <col min="7" max="7" width="14.6640625" style="57" customWidth="1"/>
    <col min="8" max="16384" width="9.109375" style="1"/>
  </cols>
  <sheetData>
    <row r="1" spans="1:7" ht="15.6" x14ac:dyDescent="0.25">
      <c r="A1" s="400" t="s">
        <v>365</v>
      </c>
      <c r="B1" s="400"/>
      <c r="C1" s="400"/>
      <c r="D1" s="400"/>
      <c r="E1" s="400"/>
      <c r="F1" s="400"/>
      <c r="G1" s="400"/>
    </row>
    <row r="2" spans="1:7" x14ac:dyDescent="0.25">
      <c r="A2" s="360" t="s">
        <v>237</v>
      </c>
      <c r="B2" s="360"/>
      <c r="C2" s="360"/>
      <c r="D2" s="360"/>
      <c r="E2" s="360"/>
      <c r="F2" s="360"/>
      <c r="G2" s="360"/>
    </row>
    <row r="3" spans="1:7" s="61" customFormat="1" x14ac:dyDescent="0.25">
      <c r="A3" s="37"/>
      <c r="B3" s="37"/>
      <c r="C3" s="193"/>
      <c r="D3" s="37"/>
      <c r="E3" s="193"/>
      <c r="F3" s="37"/>
      <c r="G3" s="249"/>
    </row>
    <row r="4" spans="1:7" x14ac:dyDescent="0.25">
      <c r="A4" s="401" t="s">
        <v>67</v>
      </c>
      <c r="B4" s="402"/>
      <c r="C4" s="370">
        <v>2023</v>
      </c>
      <c r="D4" s="371"/>
      <c r="E4" s="368">
        <v>2024</v>
      </c>
      <c r="F4" s="369"/>
      <c r="G4" s="372" t="s">
        <v>238</v>
      </c>
    </row>
    <row r="5" spans="1:7" ht="39.6" x14ac:dyDescent="0.25">
      <c r="A5" s="403"/>
      <c r="B5" s="404"/>
      <c r="C5" s="156" t="s">
        <v>11</v>
      </c>
      <c r="D5" s="157" t="s">
        <v>239</v>
      </c>
      <c r="E5" s="156" t="s">
        <v>223</v>
      </c>
      <c r="F5" s="157" t="s">
        <v>239</v>
      </c>
      <c r="G5" s="373"/>
    </row>
    <row r="6" spans="1:7" x14ac:dyDescent="0.25">
      <c r="A6" s="405"/>
      <c r="B6" s="406"/>
      <c r="C6" s="158" t="s">
        <v>6</v>
      </c>
      <c r="D6" s="159" t="s">
        <v>7</v>
      </c>
      <c r="E6" s="158" t="s">
        <v>8</v>
      </c>
      <c r="F6" s="159" t="s">
        <v>9</v>
      </c>
      <c r="G6" s="160" t="s">
        <v>10</v>
      </c>
    </row>
    <row r="7" spans="1:7" x14ac:dyDescent="0.25">
      <c r="A7" s="62"/>
      <c r="B7" s="62"/>
      <c r="C7" s="63">
        <v>0</v>
      </c>
      <c r="D7" s="64"/>
      <c r="E7" s="63">
        <v>0</v>
      </c>
      <c r="F7" s="64"/>
      <c r="G7" s="65"/>
    </row>
    <row r="8" spans="1:7" x14ac:dyDescent="0.25">
      <c r="A8" s="82" t="s">
        <v>139</v>
      </c>
      <c r="B8" s="140"/>
      <c r="C8" s="254">
        <v>10997865701</v>
      </c>
      <c r="D8" s="256">
        <v>100</v>
      </c>
      <c r="E8" s="254">
        <v>10157080125</v>
      </c>
      <c r="F8" s="256">
        <v>100</v>
      </c>
      <c r="G8" s="256">
        <v>-7.6449885719512851</v>
      </c>
    </row>
    <row r="9" spans="1:7" x14ac:dyDescent="0.25">
      <c r="A9" s="3"/>
      <c r="B9" s="3"/>
      <c r="C9" s="255"/>
      <c r="D9" s="257"/>
      <c r="E9" s="255"/>
      <c r="F9" s="257"/>
      <c r="G9" s="256"/>
    </row>
    <row r="10" spans="1:7" ht="12.75" customHeight="1" x14ac:dyDescent="0.25">
      <c r="A10" s="250" t="s">
        <v>171</v>
      </c>
      <c r="B10" s="251"/>
      <c r="C10" s="254">
        <v>3153465109</v>
      </c>
      <c r="D10" s="256">
        <v>28.673428051710665</v>
      </c>
      <c r="E10" s="254">
        <v>2950004756</v>
      </c>
      <c r="F10" s="256">
        <v>29.043826766110108</v>
      </c>
      <c r="G10" s="256">
        <v>-6.4519614445494726</v>
      </c>
    </row>
    <row r="11" spans="1:7" ht="12.75" customHeight="1" x14ac:dyDescent="0.25">
      <c r="A11" s="251"/>
      <c r="B11" s="252" t="s">
        <v>172</v>
      </c>
      <c r="C11" s="203">
        <v>603214407</v>
      </c>
      <c r="D11" s="257">
        <v>5.4848315427706273</v>
      </c>
      <c r="E11" s="203">
        <v>701075081</v>
      </c>
      <c r="F11" s="257">
        <v>6.9023289407200581</v>
      </c>
      <c r="G11" s="257">
        <v>16.223199058970753</v>
      </c>
    </row>
    <row r="12" spans="1:7" ht="12.75" customHeight="1" x14ac:dyDescent="0.25">
      <c r="A12" s="251"/>
      <c r="B12" s="252" t="s">
        <v>166</v>
      </c>
      <c r="C12" s="203">
        <v>258718761</v>
      </c>
      <c r="D12" s="257">
        <v>2.3524451746712596</v>
      </c>
      <c r="E12" s="203">
        <v>271698448</v>
      </c>
      <c r="F12" s="257">
        <v>2.6749660793878989</v>
      </c>
      <c r="G12" s="257">
        <v>5.0169098482966215</v>
      </c>
    </row>
    <row r="13" spans="1:7" ht="12.75" customHeight="1" x14ac:dyDescent="0.25">
      <c r="A13" s="251"/>
      <c r="B13" s="202" t="s">
        <v>298</v>
      </c>
      <c r="C13" s="203">
        <v>1654095961</v>
      </c>
      <c r="D13" s="257">
        <v>15.040154207825966</v>
      </c>
      <c r="E13" s="203">
        <v>1395399226</v>
      </c>
      <c r="F13" s="257">
        <v>13.738192559547224</v>
      </c>
      <c r="G13" s="257">
        <v>-15.639765835810538</v>
      </c>
    </row>
    <row r="14" spans="1:7" ht="12.75" customHeight="1" x14ac:dyDescent="0.25">
      <c r="A14" s="251"/>
      <c r="B14" s="161" t="s">
        <v>299</v>
      </c>
      <c r="C14" s="203">
        <v>228011866</v>
      </c>
      <c r="D14" s="257">
        <v>2.0732374098664219</v>
      </c>
      <c r="E14" s="203">
        <v>274202363</v>
      </c>
      <c r="F14" s="257">
        <v>2.6996179967616429</v>
      </c>
      <c r="G14" s="257">
        <v>20.257935611122978</v>
      </c>
    </row>
    <row r="15" spans="1:7" ht="12.75" customHeight="1" x14ac:dyDescent="0.25">
      <c r="A15" s="251"/>
      <c r="B15" s="252" t="s">
        <v>173</v>
      </c>
      <c r="C15" s="203">
        <v>203044802</v>
      </c>
      <c r="D15" s="257">
        <v>1.8462200532375821</v>
      </c>
      <c r="E15" s="203">
        <v>82590963</v>
      </c>
      <c r="F15" s="257">
        <v>0.81313686594551693</v>
      </c>
      <c r="G15" s="257">
        <v>-59.323773774814484</v>
      </c>
    </row>
    <row r="16" spans="1:7" ht="12.75" customHeight="1" x14ac:dyDescent="0.25">
      <c r="A16" s="251"/>
      <c r="B16" s="165" t="s">
        <v>300</v>
      </c>
      <c r="C16" s="203">
        <v>206379312</v>
      </c>
      <c r="D16" s="257">
        <v>1.8765396633388114</v>
      </c>
      <c r="E16" s="203">
        <v>225038675</v>
      </c>
      <c r="F16" s="257">
        <v>2.2155843237477661</v>
      </c>
      <c r="G16" s="257">
        <v>9.0412952825426611</v>
      </c>
    </row>
    <row r="17" spans="1:7" ht="12.75" customHeight="1" x14ac:dyDescent="0.25">
      <c r="A17" s="250" t="s">
        <v>174</v>
      </c>
      <c r="B17" s="251"/>
      <c r="C17" s="254">
        <v>3928596887</v>
      </c>
      <c r="D17" s="256">
        <v>35.721448086448135</v>
      </c>
      <c r="E17" s="254">
        <v>3733518028</v>
      </c>
      <c r="F17" s="256">
        <v>36.757788479097975</v>
      </c>
      <c r="G17" s="256">
        <v>-4.9656115048487024</v>
      </c>
    </row>
    <row r="18" spans="1:7" ht="12.75" customHeight="1" x14ac:dyDescent="0.25">
      <c r="A18" s="251"/>
      <c r="B18" s="202" t="s">
        <v>175</v>
      </c>
      <c r="C18" s="205">
        <v>643731946</v>
      </c>
      <c r="D18" s="257">
        <v>5.8532442884937899</v>
      </c>
      <c r="E18" s="205">
        <v>493512912</v>
      </c>
      <c r="F18" s="257">
        <v>4.8588069201629933</v>
      </c>
      <c r="G18" s="257">
        <v>-23.335650022253208</v>
      </c>
    </row>
    <row r="19" spans="1:7" ht="12.75" customHeight="1" x14ac:dyDescent="0.25">
      <c r="A19" s="251"/>
      <c r="B19" s="161" t="s">
        <v>176</v>
      </c>
      <c r="C19" s="203">
        <v>170707480</v>
      </c>
      <c r="D19" s="257">
        <v>1.552187348355037</v>
      </c>
      <c r="E19" s="203">
        <v>169865449</v>
      </c>
      <c r="F19" s="257">
        <v>1.6723846509973259</v>
      </c>
      <c r="G19" s="257">
        <v>-0.49325958065809417</v>
      </c>
    </row>
    <row r="20" spans="1:7" ht="12.75" customHeight="1" x14ac:dyDescent="0.25">
      <c r="A20" s="251"/>
      <c r="B20" s="202" t="s">
        <v>177</v>
      </c>
      <c r="C20" s="203">
        <v>19280919</v>
      </c>
      <c r="D20" s="257">
        <v>0.17531509771252116</v>
      </c>
      <c r="E20" s="203">
        <v>15910361</v>
      </c>
      <c r="F20" s="257">
        <v>0.15664305887318183</v>
      </c>
      <c r="G20" s="257">
        <v>-17.481314039024802</v>
      </c>
    </row>
    <row r="21" spans="1:7" ht="12.75" customHeight="1" x14ac:dyDescent="0.25">
      <c r="A21" s="251"/>
      <c r="B21" s="202" t="s">
        <v>301</v>
      </c>
      <c r="C21" s="203">
        <v>20523802</v>
      </c>
      <c r="D21" s="257">
        <v>0.18661622680238621</v>
      </c>
      <c r="E21" s="203">
        <v>2412640</v>
      </c>
      <c r="F21" s="257">
        <v>2.3753283131651971E-2</v>
      </c>
      <c r="G21" s="257">
        <v>-88.24467318482219</v>
      </c>
    </row>
    <row r="22" spans="1:7" ht="12.75" customHeight="1" x14ac:dyDescent="0.25">
      <c r="A22" s="251"/>
      <c r="B22" s="202" t="s">
        <v>178</v>
      </c>
      <c r="C22" s="205">
        <v>417460379</v>
      </c>
      <c r="D22" s="257">
        <v>3.7958308489077268</v>
      </c>
      <c r="E22" s="205">
        <v>289108754</v>
      </c>
      <c r="F22" s="257">
        <v>2.8463766204660121</v>
      </c>
      <c r="G22" s="257">
        <v>-30.74582198853415</v>
      </c>
    </row>
    <row r="23" spans="1:7" ht="12.75" customHeight="1" x14ac:dyDescent="0.25">
      <c r="A23" s="251"/>
      <c r="B23" s="161" t="s">
        <v>179</v>
      </c>
      <c r="C23" s="203">
        <v>11082087</v>
      </c>
      <c r="D23" s="257">
        <v>0.1007657967581141</v>
      </c>
      <c r="E23" s="203">
        <v>6147139</v>
      </c>
      <c r="F23" s="257">
        <v>6.0520729622579407E-2</v>
      </c>
      <c r="G23" s="257">
        <v>-44.530854161314558</v>
      </c>
    </row>
    <row r="24" spans="1:7" ht="12.75" customHeight="1" x14ac:dyDescent="0.25">
      <c r="A24" s="251"/>
      <c r="B24" s="161" t="s">
        <v>180</v>
      </c>
      <c r="C24" s="203">
        <v>1105517</v>
      </c>
      <c r="D24" s="257">
        <v>1.0052104927044879E-2</v>
      </c>
      <c r="E24" s="203">
        <v>864427</v>
      </c>
      <c r="F24" s="257">
        <v>8.5105856147807048E-3</v>
      </c>
      <c r="G24" s="257">
        <v>-21.807896215074031</v>
      </c>
    </row>
    <row r="25" spans="1:7" ht="12.75" customHeight="1" x14ac:dyDescent="0.25">
      <c r="A25" s="251"/>
      <c r="B25" s="161" t="s">
        <v>302</v>
      </c>
      <c r="C25" s="203">
        <v>8567102</v>
      </c>
      <c r="D25" s="257">
        <v>7.7897859756743723E-2</v>
      </c>
      <c r="E25" s="203">
        <v>10517924</v>
      </c>
      <c r="F25" s="257">
        <v>0.10355263393179148</v>
      </c>
      <c r="G25" s="257">
        <v>22.771084084209573</v>
      </c>
    </row>
    <row r="26" spans="1:7" ht="12.75" customHeight="1" x14ac:dyDescent="0.25">
      <c r="A26" s="251"/>
      <c r="B26" s="161" t="s">
        <v>181</v>
      </c>
      <c r="C26" s="203">
        <v>303871570</v>
      </c>
      <c r="D26" s="257">
        <v>2.7630049162390655</v>
      </c>
      <c r="E26" s="203">
        <v>200001735</v>
      </c>
      <c r="F26" s="257">
        <v>1.9690869082319069</v>
      </c>
      <c r="G26" s="257">
        <v>-34.182149715420898</v>
      </c>
    </row>
    <row r="27" spans="1:7" ht="12.75" customHeight="1" x14ac:dyDescent="0.25">
      <c r="A27" s="251"/>
      <c r="B27" s="161" t="s">
        <v>182</v>
      </c>
      <c r="C27" s="203">
        <v>92834103</v>
      </c>
      <c r="D27" s="257">
        <v>0.84411017122675813</v>
      </c>
      <c r="E27" s="203">
        <v>71577529</v>
      </c>
      <c r="F27" s="257">
        <v>0.70470576306495369</v>
      </c>
      <c r="G27" s="257">
        <v>-22.897376409184456</v>
      </c>
    </row>
    <row r="28" spans="1:7" ht="12.75" customHeight="1" x14ac:dyDescent="0.25">
      <c r="A28" s="251"/>
      <c r="B28" s="202" t="s">
        <v>183</v>
      </c>
      <c r="C28" s="203">
        <v>15759366</v>
      </c>
      <c r="D28" s="257">
        <v>0.14329476671611888</v>
      </c>
      <c r="E28" s="203">
        <v>16215708</v>
      </c>
      <c r="F28" s="257">
        <v>0.15964930669482141</v>
      </c>
      <c r="G28" s="257">
        <v>2.8956875549435175</v>
      </c>
    </row>
    <row r="29" spans="1:7" ht="12.75" customHeight="1" x14ac:dyDescent="0.25">
      <c r="A29" s="251"/>
      <c r="B29" s="202" t="s">
        <v>184</v>
      </c>
      <c r="C29" s="205">
        <v>3284864941</v>
      </c>
      <c r="D29" s="257">
        <v>29.86820379795434</v>
      </c>
      <c r="E29" s="205">
        <v>3240005116</v>
      </c>
      <c r="F29" s="257">
        <v>31.898981558934981</v>
      </c>
      <c r="G29" s="257">
        <v>-1.3656520376251293</v>
      </c>
    </row>
    <row r="30" spans="1:7" ht="12.75" customHeight="1" x14ac:dyDescent="0.25">
      <c r="A30" s="251"/>
      <c r="B30" s="202" t="s">
        <v>185</v>
      </c>
      <c r="C30" s="203">
        <v>183736762</v>
      </c>
      <c r="D30" s="257">
        <v>1.6706583531320391</v>
      </c>
      <c r="E30" s="203">
        <v>227286599</v>
      </c>
      <c r="F30" s="257">
        <v>2.237715920351667</v>
      </c>
      <c r="G30" s="257">
        <v>23.702299162102356</v>
      </c>
    </row>
    <row r="31" spans="1:7" ht="12.75" customHeight="1" x14ac:dyDescent="0.25">
      <c r="A31" s="251"/>
      <c r="B31" s="202" t="s">
        <v>186</v>
      </c>
      <c r="C31" s="203">
        <v>102820518</v>
      </c>
      <c r="D31" s="257">
        <v>0.93491338042663019</v>
      </c>
      <c r="E31" s="203">
        <v>108290301</v>
      </c>
      <c r="F31" s="257">
        <v>1.0661558210362152</v>
      </c>
      <c r="G31" s="257">
        <v>5.3197388093298654</v>
      </c>
    </row>
    <row r="32" spans="1:7" ht="12.75" customHeight="1" x14ac:dyDescent="0.25">
      <c r="A32" s="251"/>
      <c r="B32" s="202" t="s">
        <v>187</v>
      </c>
      <c r="C32" s="205">
        <v>1038867614</v>
      </c>
      <c r="D32" s="257">
        <v>9.4460838333890482</v>
      </c>
      <c r="E32" s="205">
        <v>924904021</v>
      </c>
      <c r="F32" s="257">
        <v>9.1060030010347095</v>
      </c>
      <c r="G32" s="257">
        <v>-10.969982263784383</v>
      </c>
    </row>
    <row r="33" spans="1:7" ht="12.75" customHeight="1" x14ac:dyDescent="0.25">
      <c r="A33" s="251"/>
      <c r="B33" s="161" t="s">
        <v>188</v>
      </c>
      <c r="C33" s="203">
        <v>189677939</v>
      </c>
      <c r="D33" s="257">
        <v>1.7246795347096593</v>
      </c>
      <c r="E33" s="203">
        <v>162568717</v>
      </c>
      <c r="F33" s="257">
        <v>1.6005457769291742</v>
      </c>
      <c r="G33" s="257">
        <v>-14.292237749377906</v>
      </c>
    </row>
    <row r="34" spans="1:7" ht="12.75" customHeight="1" x14ac:dyDescent="0.25">
      <c r="A34" s="251"/>
      <c r="B34" s="161" t="s">
        <v>303</v>
      </c>
      <c r="C34" s="203">
        <v>168933430</v>
      </c>
      <c r="D34" s="257">
        <v>1.5360564912575667</v>
      </c>
      <c r="E34" s="203">
        <v>184486949</v>
      </c>
      <c r="F34" s="257">
        <v>1.8163384233419149</v>
      </c>
      <c r="G34" s="257">
        <v>9.2068923243907381</v>
      </c>
    </row>
    <row r="35" spans="1:7" ht="12.75" customHeight="1" x14ac:dyDescent="0.25">
      <c r="A35" s="251"/>
      <c r="B35" s="161" t="s">
        <v>189</v>
      </c>
      <c r="C35" s="203">
        <v>40438548</v>
      </c>
      <c r="D35" s="257">
        <v>0.36769450636520373</v>
      </c>
      <c r="E35" s="203">
        <v>29653521</v>
      </c>
      <c r="F35" s="257">
        <v>0.29194926726050613</v>
      </c>
      <c r="G35" s="257">
        <v>-26.670163824873239</v>
      </c>
    </row>
    <row r="36" spans="1:7" ht="12.75" customHeight="1" x14ac:dyDescent="0.25">
      <c r="A36" s="251"/>
      <c r="B36" s="161" t="s">
        <v>304</v>
      </c>
      <c r="C36" s="203">
        <v>44149858</v>
      </c>
      <c r="D36" s="257">
        <v>0.40144023577216076</v>
      </c>
      <c r="E36" s="203">
        <v>24577961</v>
      </c>
      <c r="F36" s="257">
        <v>0.24197860701625609</v>
      </c>
      <c r="G36" s="257">
        <v>-44.330600112009421</v>
      </c>
    </row>
    <row r="37" spans="1:7" ht="12.75" customHeight="1" x14ac:dyDescent="0.25">
      <c r="A37" s="251"/>
      <c r="B37" s="161" t="s">
        <v>190</v>
      </c>
      <c r="C37" s="203">
        <v>249754280</v>
      </c>
      <c r="D37" s="257">
        <v>2.2709340774846036</v>
      </c>
      <c r="E37" s="203">
        <v>231551924</v>
      </c>
      <c r="F37" s="257">
        <v>2.2797095341413387</v>
      </c>
      <c r="G37" s="257">
        <v>-7.2881057333632082</v>
      </c>
    </row>
    <row r="38" spans="1:7" ht="12.75" customHeight="1" x14ac:dyDescent="0.25">
      <c r="A38" s="251"/>
      <c r="B38" s="161" t="s">
        <v>182</v>
      </c>
      <c r="C38" s="203">
        <v>345913559</v>
      </c>
      <c r="D38" s="257">
        <v>3.1452789877998528</v>
      </c>
      <c r="E38" s="203">
        <v>292064949</v>
      </c>
      <c r="F38" s="257">
        <v>2.8754813923455194</v>
      </c>
      <c r="G38" s="257">
        <v>-15.567071194222832</v>
      </c>
    </row>
    <row r="39" spans="1:7" ht="12.75" customHeight="1" x14ac:dyDescent="0.25">
      <c r="A39" s="251"/>
      <c r="B39" s="202" t="s">
        <v>191</v>
      </c>
      <c r="C39" s="205">
        <v>1188122935</v>
      </c>
      <c r="D39" s="257">
        <v>10.803213708019438</v>
      </c>
      <c r="E39" s="205">
        <v>1329444491</v>
      </c>
      <c r="F39" s="257">
        <v>13.088845166513835</v>
      </c>
      <c r="G39" s="257">
        <v>11.894523019202556</v>
      </c>
    </row>
    <row r="40" spans="1:7" ht="12.75" customHeight="1" x14ac:dyDescent="0.25">
      <c r="A40" s="251"/>
      <c r="B40" s="161" t="s">
        <v>192</v>
      </c>
      <c r="C40" s="203">
        <v>133531230</v>
      </c>
      <c r="D40" s="257">
        <v>1.2141558519655176</v>
      </c>
      <c r="E40" s="203">
        <v>144073955</v>
      </c>
      <c r="F40" s="257">
        <v>1.4184583879119492</v>
      </c>
      <c r="G40" s="257">
        <v>7.8953253107905921</v>
      </c>
    </row>
    <row r="41" spans="1:7" ht="12.75" customHeight="1" x14ac:dyDescent="0.25">
      <c r="A41" s="251"/>
      <c r="B41" s="161" t="s">
        <v>193</v>
      </c>
      <c r="C41" s="203">
        <v>103193042</v>
      </c>
      <c r="D41" s="257">
        <v>0.93830061946125598</v>
      </c>
      <c r="E41" s="203">
        <v>117634295</v>
      </c>
      <c r="F41" s="257">
        <v>1.1581507042605907</v>
      </c>
      <c r="G41" s="257">
        <v>13.994405746852584</v>
      </c>
    </row>
    <row r="42" spans="1:7" ht="12.75" customHeight="1" x14ac:dyDescent="0.25">
      <c r="A42" s="251"/>
      <c r="B42" s="161" t="s">
        <v>194</v>
      </c>
      <c r="C42" s="203">
        <v>154783997</v>
      </c>
      <c r="D42" s="257">
        <v>1.4074003193722033</v>
      </c>
      <c r="E42" s="203">
        <v>176485579</v>
      </c>
      <c r="F42" s="257">
        <v>1.7375621421515566</v>
      </c>
      <c r="G42" s="257">
        <v>14.020559244247972</v>
      </c>
    </row>
    <row r="43" spans="1:7" ht="12.75" customHeight="1" x14ac:dyDescent="0.25">
      <c r="A43" s="251"/>
      <c r="B43" s="161" t="s">
        <v>195</v>
      </c>
      <c r="C43" s="203">
        <v>352967647</v>
      </c>
      <c r="D43" s="257">
        <v>3.2094195055310215</v>
      </c>
      <c r="E43" s="203">
        <v>422845582</v>
      </c>
      <c r="F43" s="257">
        <v>4.1630623840333243</v>
      </c>
      <c r="G43" s="257">
        <v>19.797263458540154</v>
      </c>
    </row>
    <row r="44" spans="1:7" ht="12.75" customHeight="1" x14ac:dyDescent="0.25">
      <c r="A44" s="251"/>
      <c r="B44" s="161" t="s">
        <v>196</v>
      </c>
      <c r="C44" s="203">
        <v>117420094</v>
      </c>
      <c r="D44" s="257">
        <v>1.0676625555567876</v>
      </c>
      <c r="E44" s="203">
        <v>125564744</v>
      </c>
      <c r="F44" s="257">
        <v>1.2362287434451049</v>
      </c>
      <c r="G44" s="257">
        <v>6.9363340826485791</v>
      </c>
    </row>
    <row r="45" spans="1:7" ht="12.75" customHeight="1" x14ac:dyDescent="0.25">
      <c r="A45" s="251"/>
      <c r="B45" s="161" t="s">
        <v>197</v>
      </c>
      <c r="C45" s="203">
        <v>218260152</v>
      </c>
      <c r="D45" s="257">
        <v>1.9845682601866497</v>
      </c>
      <c r="E45" s="203">
        <v>234953065</v>
      </c>
      <c r="F45" s="257">
        <v>2.3131949547360691</v>
      </c>
      <c r="G45" s="257">
        <v>7.6481725349481113</v>
      </c>
    </row>
    <row r="46" spans="1:7" ht="12.75" customHeight="1" x14ac:dyDescent="0.25">
      <c r="A46" s="251"/>
      <c r="B46" s="161" t="s">
        <v>182</v>
      </c>
      <c r="C46" s="203">
        <v>107966773</v>
      </c>
      <c r="D46" s="257">
        <v>0.98170659594600185</v>
      </c>
      <c r="E46" s="203">
        <v>107887271</v>
      </c>
      <c r="F46" s="257">
        <v>1.0621878499752406</v>
      </c>
      <c r="G46" s="257">
        <v>-7.3635617506137743E-2</v>
      </c>
    </row>
    <row r="47" spans="1:7" ht="12.75" customHeight="1" x14ac:dyDescent="0.25">
      <c r="A47" s="251"/>
      <c r="B47" s="202" t="s">
        <v>198</v>
      </c>
      <c r="C47" s="203">
        <v>13002973</v>
      </c>
      <c r="D47" s="257">
        <v>0.1182317856347135</v>
      </c>
      <c r="E47" s="203">
        <v>5714584</v>
      </c>
      <c r="F47" s="257">
        <v>5.6262074628460217E-2</v>
      </c>
      <c r="G47" s="257">
        <v>-56.051712173823631</v>
      </c>
    </row>
    <row r="48" spans="1:7" ht="12.75" customHeight="1" x14ac:dyDescent="0.25">
      <c r="A48" s="251"/>
      <c r="B48" s="4" t="s">
        <v>305</v>
      </c>
      <c r="C48" s="203">
        <v>758314139</v>
      </c>
      <c r="D48" s="257">
        <v>6.8951027373524747</v>
      </c>
      <c r="E48" s="203">
        <v>644365120</v>
      </c>
      <c r="F48" s="257">
        <v>6.3439995753700922</v>
      </c>
      <c r="G48" s="257">
        <v>-15.026624605769086</v>
      </c>
    </row>
    <row r="49" spans="1:7" ht="12.75" customHeight="1" x14ac:dyDescent="0.25">
      <c r="A49" s="251"/>
      <c r="B49" s="202" t="s">
        <v>199</v>
      </c>
      <c r="C49" s="203" t="s">
        <v>119</v>
      </c>
      <c r="D49" s="170" t="s">
        <v>120</v>
      </c>
      <c r="E49" s="203" t="s">
        <v>119</v>
      </c>
      <c r="F49" s="170" t="s">
        <v>120</v>
      </c>
      <c r="G49" s="170" t="s">
        <v>120</v>
      </c>
    </row>
    <row r="50" spans="1:7" ht="12.75" customHeight="1" x14ac:dyDescent="0.25">
      <c r="A50" s="253" t="s">
        <v>140</v>
      </c>
      <c r="B50" s="251"/>
      <c r="C50" s="254">
        <v>2070687485</v>
      </c>
      <c r="D50" s="256">
        <v>18.82808484205912</v>
      </c>
      <c r="E50" s="254">
        <v>1337416344</v>
      </c>
      <c r="F50" s="256">
        <v>13.167330842533842</v>
      </c>
      <c r="G50" s="256">
        <v>-35.411965654488903</v>
      </c>
    </row>
    <row r="51" spans="1:7" ht="12.75" customHeight="1" x14ac:dyDescent="0.25">
      <c r="A51" s="251"/>
      <c r="B51" s="202" t="s">
        <v>200</v>
      </c>
      <c r="C51" s="203">
        <v>470647100</v>
      </c>
      <c r="D51" s="257">
        <v>4.2794403277465518</v>
      </c>
      <c r="E51" s="203">
        <v>206762778</v>
      </c>
      <c r="F51" s="257">
        <v>2.0356517370684819</v>
      </c>
      <c r="G51" s="257">
        <v>-56.068404968393516</v>
      </c>
    </row>
    <row r="52" spans="1:7" ht="12.75" customHeight="1" x14ac:dyDescent="0.25">
      <c r="A52" s="251"/>
      <c r="B52" s="202" t="s">
        <v>201</v>
      </c>
      <c r="C52" s="203">
        <v>470646072</v>
      </c>
      <c r="D52" s="257">
        <v>4.2794309804783817</v>
      </c>
      <c r="E52" s="203">
        <v>203370834</v>
      </c>
      <c r="F52" s="257">
        <v>2.0022568641497251</v>
      </c>
      <c r="G52" s="257">
        <v>-56.789008535483966</v>
      </c>
    </row>
    <row r="53" spans="1:7" ht="12.75" customHeight="1" x14ac:dyDescent="0.25">
      <c r="A53" s="251"/>
      <c r="B53" s="202" t="s">
        <v>306</v>
      </c>
      <c r="C53" s="203">
        <v>1129394313</v>
      </c>
      <c r="D53" s="257">
        <v>10.269213533834186</v>
      </c>
      <c r="E53" s="203">
        <v>927282732</v>
      </c>
      <c r="F53" s="257">
        <v>9.1294222413156358</v>
      </c>
      <c r="G53" s="257">
        <v>-17.895572757324484</v>
      </c>
    </row>
    <row r="54" spans="1:7" ht="12.75" customHeight="1" x14ac:dyDescent="0.25">
      <c r="A54" s="250" t="s">
        <v>202</v>
      </c>
      <c r="B54" s="251"/>
      <c r="C54" s="254">
        <v>1808051466</v>
      </c>
      <c r="D54" s="256">
        <v>16.44002132009668</v>
      </c>
      <c r="E54" s="254">
        <v>2093604763</v>
      </c>
      <c r="F54" s="256">
        <v>20.612269837735479</v>
      </c>
      <c r="G54" s="256">
        <v>15.793427475365904</v>
      </c>
    </row>
    <row r="55" spans="1:7" ht="12.75" customHeight="1" x14ac:dyDescent="0.25">
      <c r="A55" s="251"/>
      <c r="B55" s="202" t="s">
        <v>203</v>
      </c>
      <c r="C55" s="205">
        <v>888533759</v>
      </c>
      <c r="D55" s="257">
        <v>8.0791472014357151</v>
      </c>
      <c r="E55" s="205">
        <v>1041285062</v>
      </c>
      <c r="F55" s="257">
        <v>10.251814982113277</v>
      </c>
      <c r="G55" s="257">
        <v>17.191389910937531</v>
      </c>
    </row>
    <row r="56" spans="1:7" ht="12.75" customHeight="1" x14ac:dyDescent="0.25">
      <c r="A56" s="251"/>
      <c r="B56" s="202" t="s">
        <v>204</v>
      </c>
      <c r="C56" s="203">
        <v>464412902</v>
      </c>
      <c r="D56" s="257">
        <v>4.2227548019410026</v>
      </c>
      <c r="E56" s="203">
        <v>473237243</v>
      </c>
      <c r="F56" s="257">
        <v>4.659185879957799</v>
      </c>
      <c r="G56" s="257">
        <v>1.9001067717967921</v>
      </c>
    </row>
    <row r="57" spans="1:7" ht="12.75" customHeight="1" x14ac:dyDescent="0.25">
      <c r="A57" s="251"/>
      <c r="B57" s="202" t="s">
        <v>205</v>
      </c>
      <c r="C57" s="203">
        <v>90518769</v>
      </c>
      <c r="D57" s="257">
        <v>0.82305759554573787</v>
      </c>
      <c r="E57" s="203">
        <v>96520097</v>
      </c>
      <c r="F57" s="257">
        <v>0.95027405329245651</v>
      </c>
      <c r="G57" s="257">
        <v>6.6299266619500754</v>
      </c>
    </row>
    <row r="58" spans="1:7" ht="12.75" customHeight="1" x14ac:dyDescent="0.25">
      <c r="A58" s="251"/>
      <c r="B58" s="202" t="s">
        <v>307</v>
      </c>
      <c r="C58" s="203">
        <v>333602088</v>
      </c>
      <c r="D58" s="257">
        <v>3.0333348039489758</v>
      </c>
      <c r="E58" s="203">
        <v>471527722</v>
      </c>
      <c r="F58" s="257">
        <v>4.6423550488630214</v>
      </c>
      <c r="G58" s="257">
        <v>41.344355734368186</v>
      </c>
    </row>
    <row r="59" spans="1:7" ht="12.75" customHeight="1" x14ac:dyDescent="0.25">
      <c r="A59" s="251"/>
      <c r="B59" s="202" t="s">
        <v>206</v>
      </c>
      <c r="C59" s="205">
        <v>919517707</v>
      </c>
      <c r="D59" s="257">
        <v>8.360874118660961</v>
      </c>
      <c r="E59" s="205">
        <v>1052319701</v>
      </c>
      <c r="F59" s="257">
        <v>10.3604548556222</v>
      </c>
      <c r="G59" s="257">
        <v>14.44257059858881</v>
      </c>
    </row>
    <row r="60" spans="1:7" ht="12.75" customHeight="1" x14ac:dyDescent="0.25">
      <c r="A60" s="251"/>
      <c r="B60" s="202" t="s">
        <v>207</v>
      </c>
      <c r="C60" s="205">
        <v>805632033</v>
      </c>
      <c r="D60" s="257">
        <v>7.3253488895281427</v>
      </c>
      <c r="E60" s="205">
        <v>935337203</v>
      </c>
      <c r="F60" s="257">
        <v>9.2087213203902927</v>
      </c>
      <c r="G60" s="257">
        <v>16.099802972953533</v>
      </c>
    </row>
    <row r="61" spans="1:7" ht="12.75" customHeight="1" x14ac:dyDescent="0.25">
      <c r="A61" s="251"/>
      <c r="B61" s="161" t="s">
        <v>208</v>
      </c>
      <c r="C61" s="203">
        <v>142879653</v>
      </c>
      <c r="D61" s="257">
        <v>1.2991580083307293</v>
      </c>
      <c r="E61" s="203">
        <v>91914559</v>
      </c>
      <c r="F61" s="257">
        <v>0.90493092373828254</v>
      </c>
      <c r="G61" s="257">
        <v>-35.669945251056845</v>
      </c>
    </row>
    <row r="62" spans="1:7" ht="12.75" customHeight="1" x14ac:dyDescent="0.25">
      <c r="A62" s="251"/>
      <c r="B62" s="161" t="s">
        <v>209</v>
      </c>
      <c r="C62" s="203">
        <v>74236056</v>
      </c>
      <c r="D62" s="257">
        <v>0.67500420552735019</v>
      </c>
      <c r="E62" s="203">
        <v>57842759</v>
      </c>
      <c r="F62" s="257">
        <v>0.56948215715685324</v>
      </c>
      <c r="G62" s="257">
        <v>-22.08266155734351</v>
      </c>
    </row>
    <row r="63" spans="1:7" ht="12.75" customHeight="1" x14ac:dyDescent="0.25">
      <c r="A63" s="251"/>
      <c r="B63" s="161" t="s">
        <v>210</v>
      </c>
      <c r="C63" s="203">
        <v>65719129</v>
      </c>
      <c r="D63" s="257">
        <v>0.59756257065427132</v>
      </c>
      <c r="E63" s="203">
        <v>239135304</v>
      </c>
      <c r="F63" s="257">
        <v>2.3543705578476968</v>
      </c>
      <c r="G63" s="257">
        <v>263.87473120649543</v>
      </c>
    </row>
    <row r="64" spans="1:7" ht="12.75" customHeight="1" x14ac:dyDescent="0.25">
      <c r="A64" s="251"/>
      <c r="B64" s="161" t="s">
        <v>211</v>
      </c>
      <c r="C64" s="203">
        <v>107676441</v>
      </c>
      <c r="D64" s="257">
        <v>0.97906670191662126</v>
      </c>
      <c r="E64" s="203">
        <v>114775276</v>
      </c>
      <c r="F64" s="257">
        <v>1.1300026640284084</v>
      </c>
      <c r="G64" s="257">
        <v>6.5927466900582283</v>
      </c>
    </row>
    <row r="65" spans="1:23" ht="12.75" customHeight="1" x14ac:dyDescent="0.25">
      <c r="A65" s="251"/>
      <c r="B65" s="161" t="s">
        <v>182</v>
      </c>
      <c r="C65" s="203">
        <v>415120754</v>
      </c>
      <c r="D65" s="257">
        <v>3.7745574030991706</v>
      </c>
      <c r="E65" s="203">
        <v>431669305</v>
      </c>
      <c r="F65" s="257">
        <v>4.2499350176190518</v>
      </c>
      <c r="G65" s="257">
        <v>3.9864427014410362</v>
      </c>
    </row>
    <row r="66" spans="1:23" ht="12.75" customHeight="1" x14ac:dyDescent="0.25">
      <c r="A66" s="251"/>
      <c r="B66" s="202" t="s">
        <v>308</v>
      </c>
      <c r="C66" s="203">
        <v>52592451</v>
      </c>
      <c r="D66" s="257">
        <v>0.47820597586691699</v>
      </c>
      <c r="E66" s="203">
        <v>34442785</v>
      </c>
      <c r="F66" s="257">
        <v>0.33910124342944475</v>
      </c>
      <c r="G66" s="257">
        <v>-34.510021219585298</v>
      </c>
    </row>
    <row r="67" spans="1:23" ht="12.75" customHeight="1" x14ac:dyDescent="0.25">
      <c r="A67" s="251"/>
      <c r="B67" s="202" t="s">
        <v>309</v>
      </c>
      <c r="C67" s="203">
        <v>61293223</v>
      </c>
      <c r="D67" s="257">
        <v>0.55731925326590237</v>
      </c>
      <c r="E67" s="203">
        <v>82539713</v>
      </c>
      <c r="F67" s="257">
        <v>0.81263229180246321</v>
      </c>
      <c r="G67" s="257">
        <v>34.663685412659731</v>
      </c>
    </row>
    <row r="68" spans="1:23" ht="12.75" customHeight="1" x14ac:dyDescent="0.25">
      <c r="A68" s="250" t="s">
        <v>117</v>
      </c>
      <c r="B68" s="251"/>
      <c r="C68" s="254">
        <v>37064754</v>
      </c>
      <c r="D68" s="256">
        <v>0.33701769968540191</v>
      </c>
      <c r="E68" s="254">
        <v>42536234</v>
      </c>
      <c r="F68" s="256">
        <v>0.41878407452259808</v>
      </c>
      <c r="G68" s="256">
        <v>14.761948777536741</v>
      </c>
    </row>
    <row r="69" spans="1:23" ht="12.75" customHeight="1" x14ac:dyDescent="0.25">
      <c r="A69" s="251"/>
      <c r="B69" s="202" t="s">
        <v>212</v>
      </c>
      <c r="C69" s="203">
        <v>837</v>
      </c>
      <c r="D69" s="257">
        <v>7.6105675660677896E-6</v>
      </c>
      <c r="E69" s="203" t="s">
        <v>119</v>
      </c>
      <c r="F69" s="170" t="s">
        <v>120</v>
      </c>
      <c r="G69" s="257">
        <v>-100</v>
      </c>
      <c r="H69" s="359"/>
    </row>
    <row r="70" spans="1:23" ht="12.75" customHeight="1" x14ac:dyDescent="0.25">
      <c r="A70" s="251"/>
      <c r="B70" s="202" t="s">
        <v>66</v>
      </c>
      <c r="C70" s="203">
        <v>37063917</v>
      </c>
      <c r="D70" s="257">
        <v>0.33701008911783581</v>
      </c>
      <c r="E70" s="203">
        <v>42536234</v>
      </c>
      <c r="F70" s="257">
        <v>0.41878407452259808</v>
      </c>
      <c r="G70" s="257">
        <v>14.76454040192244</v>
      </c>
    </row>
    <row r="71" spans="1:23" ht="12.75" customHeight="1" x14ac:dyDescent="0.25">
      <c r="A71" s="67"/>
      <c r="B71" s="67"/>
      <c r="C71" s="258"/>
      <c r="D71" s="67"/>
      <c r="E71" s="259"/>
      <c r="F71" s="67"/>
      <c r="G71" s="56"/>
    </row>
    <row r="72" spans="1:23" ht="12.75" customHeight="1" x14ac:dyDescent="0.25">
      <c r="E72" s="69"/>
    </row>
    <row r="73" spans="1:23" s="71" customFormat="1" ht="11.4" x14ac:dyDescent="0.2">
      <c r="A73" s="152" t="s">
        <v>297</v>
      </c>
      <c r="C73" s="78"/>
      <c r="E73" s="78"/>
      <c r="G73" s="221"/>
    </row>
    <row r="74" spans="1:23" s="71" customFormat="1" ht="12" x14ac:dyDescent="0.25">
      <c r="A74" s="151" t="s">
        <v>310</v>
      </c>
      <c r="B74" s="6"/>
      <c r="C74" s="80"/>
      <c r="D74" s="70"/>
      <c r="E74" s="80"/>
      <c r="F74" s="70"/>
      <c r="G74" s="247"/>
      <c r="H74" s="70"/>
      <c r="I74" s="70"/>
      <c r="J74" s="70"/>
      <c r="K74" s="70"/>
      <c r="L74" s="70"/>
      <c r="M74" s="70"/>
      <c r="N74" s="70"/>
      <c r="O74" s="70"/>
      <c r="P74" s="70"/>
      <c r="Q74" s="70"/>
      <c r="R74" s="70"/>
      <c r="S74" s="70"/>
      <c r="T74" s="70"/>
      <c r="U74" s="70"/>
      <c r="V74" s="70"/>
      <c r="W74" s="70"/>
    </row>
    <row r="75" spans="1:23" s="71" customFormat="1" ht="12.75" customHeight="1" x14ac:dyDescent="0.25">
      <c r="A75" s="151" t="s">
        <v>263</v>
      </c>
      <c r="B75" s="151"/>
      <c r="C75" s="80"/>
      <c r="D75" s="70"/>
      <c r="E75" s="80"/>
      <c r="F75" s="185"/>
      <c r="G75" s="186"/>
      <c r="H75" s="185"/>
      <c r="I75" s="187"/>
      <c r="J75" s="207"/>
    </row>
    <row r="76" spans="1:23" s="71" customFormat="1" ht="12" x14ac:dyDescent="0.25">
      <c r="A76" s="151" t="s">
        <v>311</v>
      </c>
      <c r="C76" s="80"/>
      <c r="D76" s="70"/>
      <c r="E76" s="80"/>
      <c r="F76" s="70"/>
      <c r="G76" s="247"/>
      <c r="H76" s="70"/>
      <c r="I76" s="70"/>
      <c r="J76" s="70"/>
      <c r="K76" s="70"/>
      <c r="L76" s="70"/>
      <c r="M76" s="70"/>
      <c r="N76" s="70"/>
      <c r="O76" s="70"/>
      <c r="P76" s="70"/>
      <c r="Q76" s="70"/>
      <c r="R76" s="70"/>
      <c r="S76" s="70"/>
      <c r="T76" s="70"/>
      <c r="U76" s="70"/>
      <c r="V76" s="70"/>
      <c r="W76" s="70"/>
    </row>
    <row r="77" spans="1:23" s="71" customFormat="1" ht="12" x14ac:dyDescent="0.25">
      <c r="A77" s="151" t="s">
        <v>312</v>
      </c>
      <c r="B77" s="184"/>
      <c r="C77" s="80"/>
      <c r="D77" s="70"/>
      <c r="E77" s="80"/>
      <c r="F77" s="70"/>
      <c r="G77" s="247"/>
    </row>
    <row r="78" spans="1:23" s="71" customFormat="1" ht="11.4" x14ac:dyDescent="0.2">
      <c r="A78" s="243" t="s">
        <v>228</v>
      </c>
      <c r="C78" s="78"/>
      <c r="E78" s="260"/>
      <c r="G78" s="221"/>
    </row>
    <row r="79" spans="1:23" s="71" customFormat="1" ht="11.4" x14ac:dyDescent="0.2">
      <c r="A79" s="151" t="s">
        <v>313</v>
      </c>
      <c r="F79" s="185"/>
    </row>
    <row r="80" spans="1:23" s="71" customFormat="1" ht="11.4" x14ac:dyDescent="0.2">
      <c r="A80" s="152" t="s">
        <v>230</v>
      </c>
      <c r="B80" s="30"/>
      <c r="C80" s="78"/>
      <c r="E80" s="78"/>
    </row>
  </sheetData>
  <mergeCells count="6">
    <mergeCell ref="A1:G1"/>
    <mergeCell ref="A2:G2"/>
    <mergeCell ref="A4:B6"/>
    <mergeCell ref="E4:F4"/>
    <mergeCell ref="C4:D4"/>
    <mergeCell ref="G4:G5"/>
  </mergeCells>
  <printOptions horizontalCentered="1"/>
  <pageMargins left="0.39370078740157483" right="0.39370078740157483" top="0.55118110236220474" bottom="0.55118110236220474" header="0.31496062992125984" footer="0.31496062992125984"/>
  <pageSetup paperSize="9" scale="6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22AF8-3526-4739-82DC-326544BBB38A}">
  <sheetPr>
    <pageSetUpPr fitToPage="1"/>
  </sheetPr>
  <dimension ref="A1:Z57"/>
  <sheetViews>
    <sheetView zoomScale="115" zoomScaleNormal="115" workbookViewId="0">
      <selection activeCell="A39" sqref="A39:XFD39"/>
    </sheetView>
  </sheetViews>
  <sheetFormatPr defaultColWidth="9.109375" defaultRowHeight="13.2" x14ac:dyDescent="0.25"/>
  <cols>
    <col min="1" max="1" width="5.6640625" style="36" customWidth="1"/>
    <col min="2" max="2" width="29.88671875" style="26" customWidth="1"/>
    <col min="3" max="3" width="16.33203125" style="7" customWidth="1"/>
    <col min="4" max="4" width="12.109375" style="40" customWidth="1"/>
    <col min="5" max="5" width="16.33203125" style="39" customWidth="1"/>
    <col min="6" max="6" width="12.109375" style="40" customWidth="1"/>
    <col min="7" max="7" width="14.33203125" style="40" customWidth="1"/>
    <col min="8" max="16384" width="9.109375" style="3"/>
  </cols>
  <sheetData>
    <row r="1" spans="1:8" ht="12.75" customHeight="1" x14ac:dyDescent="0.25">
      <c r="A1" s="407" t="s">
        <v>366</v>
      </c>
      <c r="B1" s="407"/>
      <c r="C1" s="407"/>
      <c r="D1" s="407"/>
      <c r="E1" s="407"/>
      <c r="F1" s="407"/>
      <c r="G1" s="407"/>
    </row>
    <row r="2" spans="1:8" ht="12.75" customHeight="1" x14ac:dyDescent="0.25">
      <c r="A2" s="383" t="s">
        <v>237</v>
      </c>
      <c r="B2" s="383"/>
      <c r="C2" s="383"/>
      <c r="D2" s="383"/>
      <c r="E2" s="383"/>
      <c r="F2" s="383"/>
      <c r="G2" s="383"/>
    </row>
    <row r="3" spans="1:8" s="7" customFormat="1" x14ac:dyDescent="0.25">
      <c r="A3" s="208"/>
      <c r="B3" s="208"/>
      <c r="C3" s="208"/>
      <c r="D3" s="261"/>
      <c r="E3" s="262"/>
      <c r="F3" s="261"/>
      <c r="G3" s="261"/>
    </row>
    <row r="4" spans="1:8" s="36" customFormat="1" ht="28.5" customHeight="1" x14ac:dyDescent="0.25">
      <c r="A4" s="367" t="s">
        <v>121</v>
      </c>
      <c r="B4" s="363"/>
      <c r="C4" s="381">
        <v>2023</v>
      </c>
      <c r="D4" s="381"/>
      <c r="E4" s="380" t="s">
        <v>264</v>
      </c>
      <c r="F4" s="380"/>
      <c r="G4" s="408" t="s">
        <v>225</v>
      </c>
    </row>
    <row r="5" spans="1:8" s="36" customFormat="1" ht="39.6" x14ac:dyDescent="0.25">
      <c r="A5" s="361"/>
      <c r="B5" s="363"/>
      <c r="C5" s="212" t="s">
        <v>11</v>
      </c>
      <c r="D5" s="157" t="s">
        <v>239</v>
      </c>
      <c r="E5" s="212" t="s">
        <v>223</v>
      </c>
      <c r="F5" s="157" t="s">
        <v>239</v>
      </c>
      <c r="G5" s="409"/>
    </row>
    <row r="6" spans="1:8" x14ac:dyDescent="0.25">
      <c r="A6" s="361"/>
      <c r="B6" s="363"/>
      <c r="C6" s="158" t="s">
        <v>6</v>
      </c>
      <c r="D6" s="159" t="s">
        <v>7</v>
      </c>
      <c r="E6" s="158" t="s">
        <v>8</v>
      </c>
      <c r="F6" s="159" t="s">
        <v>9</v>
      </c>
      <c r="G6" s="160" t="s">
        <v>10</v>
      </c>
    </row>
    <row r="7" spans="1:8" x14ac:dyDescent="0.25">
      <c r="A7" s="2"/>
      <c r="B7" s="2"/>
      <c r="C7" s="104"/>
      <c r="D7" s="105"/>
      <c r="E7" s="104"/>
      <c r="F7" s="105"/>
      <c r="G7" s="105"/>
    </row>
    <row r="8" spans="1:8" s="38" customFormat="1" x14ac:dyDescent="0.25">
      <c r="A8" s="37"/>
      <c r="B8" s="41" t="s">
        <v>139</v>
      </c>
      <c r="C8" s="206">
        <v>10997865701</v>
      </c>
      <c r="D8" s="169">
        <v>99.999999999999986</v>
      </c>
      <c r="E8" s="206">
        <v>10157080125</v>
      </c>
      <c r="F8" s="169">
        <v>99.999999999999986</v>
      </c>
      <c r="G8" s="218">
        <v>-7.6449885719512833</v>
      </c>
    </row>
    <row r="9" spans="1:8" s="38" customFormat="1" x14ac:dyDescent="0.25">
      <c r="A9" s="37"/>
      <c r="B9" s="41"/>
      <c r="C9" s="206"/>
      <c r="D9" s="169"/>
      <c r="E9" s="206"/>
      <c r="F9" s="169"/>
      <c r="G9" s="218"/>
    </row>
    <row r="10" spans="1:8" x14ac:dyDescent="0.25">
      <c r="B10" s="42" t="s">
        <v>122</v>
      </c>
      <c r="C10" s="206">
        <v>8414031588</v>
      </c>
      <c r="D10" s="169">
        <v>76.506040505976898</v>
      </c>
      <c r="E10" s="206">
        <v>8102612689</v>
      </c>
      <c r="F10" s="169">
        <v>79.773050810702344</v>
      </c>
      <c r="G10" s="218">
        <v>-3.7011852848774924</v>
      </c>
      <c r="H10" s="43"/>
    </row>
    <row r="11" spans="1:8" x14ac:dyDescent="0.25">
      <c r="C11" s="216"/>
      <c r="D11" s="217"/>
      <c r="E11" s="205"/>
      <c r="F11" s="217"/>
      <c r="G11" s="217"/>
    </row>
    <row r="12" spans="1:8" x14ac:dyDescent="0.25">
      <c r="A12" s="36">
        <v>1</v>
      </c>
      <c r="B12" s="29" t="s">
        <v>267</v>
      </c>
      <c r="C12" s="203">
        <v>2326907176</v>
      </c>
      <c r="D12" s="170">
        <v>21.157806789624843</v>
      </c>
      <c r="E12" s="205">
        <v>2650226363</v>
      </c>
      <c r="F12" s="170">
        <v>26.092403824568628</v>
      </c>
      <c r="G12" s="217">
        <v>13.894803812320177</v>
      </c>
      <c r="H12" s="7"/>
    </row>
    <row r="13" spans="1:8" x14ac:dyDescent="0.25">
      <c r="A13" s="36">
        <v>2</v>
      </c>
      <c r="B13" s="29" t="s">
        <v>266</v>
      </c>
      <c r="C13" s="203">
        <v>962757232</v>
      </c>
      <c r="D13" s="170">
        <v>8.7540369938547222</v>
      </c>
      <c r="E13" s="205">
        <v>789359866</v>
      </c>
      <c r="F13" s="170">
        <v>7.7715234721553408</v>
      </c>
      <c r="G13" s="217">
        <v>-18.010497375313406</v>
      </c>
      <c r="H13" s="7"/>
    </row>
    <row r="14" spans="1:8" x14ac:dyDescent="0.25">
      <c r="A14" s="36">
        <v>3</v>
      </c>
      <c r="B14" s="29" t="s">
        <v>132</v>
      </c>
      <c r="C14" s="203">
        <v>1166042039</v>
      </c>
      <c r="D14" s="170">
        <v>10.602439334151677</v>
      </c>
      <c r="E14" s="205">
        <v>779132228</v>
      </c>
      <c r="F14" s="170">
        <v>7.6708288052419</v>
      </c>
      <c r="G14" s="217">
        <v>-33.181463279987291</v>
      </c>
      <c r="H14" s="7"/>
    </row>
    <row r="15" spans="1:8" x14ac:dyDescent="0.25">
      <c r="A15" s="36">
        <v>4</v>
      </c>
      <c r="B15" s="29" t="s">
        <v>314</v>
      </c>
      <c r="C15" s="203">
        <v>866364038</v>
      </c>
      <c r="D15" s="170">
        <v>7.8775651708606009</v>
      </c>
      <c r="E15" s="205">
        <v>681995015</v>
      </c>
      <c r="F15" s="170">
        <v>6.7144790294740337</v>
      </c>
      <c r="G15" s="217">
        <v>-21.280779777703561</v>
      </c>
      <c r="H15" s="7"/>
    </row>
    <row r="16" spans="1:8" x14ac:dyDescent="0.25">
      <c r="A16" s="36">
        <v>5</v>
      </c>
      <c r="B16" s="29" t="s">
        <v>265</v>
      </c>
      <c r="C16" s="203">
        <v>697522793</v>
      </c>
      <c r="D16" s="170">
        <v>6.3423468876927318</v>
      </c>
      <c r="E16" s="205">
        <v>671862487</v>
      </c>
      <c r="F16" s="170">
        <v>6.6147207537166102</v>
      </c>
      <c r="G16" s="217">
        <v>-3.6787767019966</v>
      </c>
      <c r="H16" s="7"/>
    </row>
    <row r="17" spans="1:8" x14ac:dyDescent="0.25">
      <c r="A17" s="36">
        <v>6</v>
      </c>
      <c r="B17" s="29" t="s">
        <v>125</v>
      </c>
      <c r="C17" s="203">
        <v>497830435</v>
      </c>
      <c r="D17" s="170">
        <v>4.5266095125596406</v>
      </c>
      <c r="E17" s="205">
        <v>592943390</v>
      </c>
      <c r="F17" s="170">
        <v>5.8377346905097891</v>
      </c>
      <c r="G17" s="217">
        <v>19.105492214432406</v>
      </c>
      <c r="H17" s="7"/>
    </row>
    <row r="18" spans="1:8" x14ac:dyDescent="0.25">
      <c r="A18" s="36">
        <v>7</v>
      </c>
      <c r="B18" s="29" t="s">
        <v>270</v>
      </c>
      <c r="C18" s="203">
        <v>489851008</v>
      </c>
      <c r="D18" s="170">
        <v>4.4540551895942819</v>
      </c>
      <c r="E18" s="205">
        <v>589429431</v>
      </c>
      <c r="F18" s="170">
        <v>5.8031385373165989</v>
      </c>
      <c r="G18" s="217">
        <v>20.328308276136077</v>
      </c>
      <c r="H18" s="7"/>
    </row>
    <row r="19" spans="1:8" x14ac:dyDescent="0.25">
      <c r="A19" s="36">
        <v>8</v>
      </c>
      <c r="B19" s="29" t="s">
        <v>129</v>
      </c>
      <c r="C19" s="203">
        <v>335662077</v>
      </c>
      <c r="D19" s="170">
        <v>3.0520656109619462</v>
      </c>
      <c r="E19" s="205">
        <v>490690673</v>
      </c>
      <c r="F19" s="170">
        <v>4.8310209918719131</v>
      </c>
      <c r="G19" s="217">
        <v>46.185913340457589</v>
      </c>
      <c r="H19" s="7"/>
    </row>
    <row r="20" spans="1:8" x14ac:dyDescent="0.25">
      <c r="A20" s="36">
        <v>9</v>
      </c>
      <c r="B20" s="29" t="s">
        <v>128</v>
      </c>
      <c r="C20" s="203">
        <v>632910107</v>
      </c>
      <c r="D20" s="170">
        <v>5.7548448417809972</v>
      </c>
      <c r="E20" s="205">
        <v>472378854</v>
      </c>
      <c r="F20" s="170">
        <v>4.6507347405610817</v>
      </c>
      <c r="G20" s="217">
        <v>-25.363989486740813</v>
      </c>
      <c r="H20" s="7"/>
    </row>
    <row r="21" spans="1:8" x14ac:dyDescent="0.25">
      <c r="A21" s="36">
        <v>10</v>
      </c>
      <c r="B21" s="29" t="s">
        <v>315</v>
      </c>
      <c r="C21" s="203">
        <v>438184683</v>
      </c>
      <c r="D21" s="170">
        <v>3.9842701748954554</v>
      </c>
      <c r="E21" s="205">
        <v>384594382</v>
      </c>
      <c r="F21" s="170">
        <v>3.7864659652864554</v>
      </c>
      <c r="G21" s="217">
        <v>-12.23007172069499</v>
      </c>
      <c r="H21" s="7"/>
    </row>
    <row r="22" spans="1:8" x14ac:dyDescent="0.25">
      <c r="B22" s="29"/>
      <c r="C22" s="203"/>
      <c r="D22" s="170"/>
      <c r="E22" s="205"/>
      <c r="F22" s="170"/>
      <c r="G22" s="217"/>
      <c r="H22" s="7"/>
    </row>
    <row r="23" spans="1:8" s="38" customFormat="1" x14ac:dyDescent="0.25">
      <c r="A23" s="37"/>
      <c r="B23" s="42" t="s">
        <v>127</v>
      </c>
      <c r="C23" s="204">
        <v>2583834113</v>
      </c>
      <c r="D23" s="169">
        <v>23.493959494023102</v>
      </c>
      <c r="E23" s="206">
        <v>2054467436</v>
      </c>
      <c r="F23" s="169">
        <v>20.226949189297645</v>
      </c>
      <c r="G23" s="218">
        <v>-20.487641769903362</v>
      </c>
      <c r="H23" s="52"/>
    </row>
    <row r="24" spans="1:8" x14ac:dyDescent="0.25">
      <c r="B24" s="29"/>
      <c r="C24" s="203"/>
      <c r="D24" s="170"/>
      <c r="E24" s="205"/>
      <c r="F24" s="170"/>
      <c r="G24" s="217"/>
      <c r="H24" s="7"/>
    </row>
    <row r="25" spans="1:8" x14ac:dyDescent="0.25">
      <c r="A25" s="36">
        <v>11</v>
      </c>
      <c r="B25" s="29" t="s">
        <v>123</v>
      </c>
      <c r="C25" s="203">
        <v>247380779</v>
      </c>
      <c r="D25" s="170">
        <v>2.2493526082747719</v>
      </c>
      <c r="E25" s="205">
        <v>221494898</v>
      </c>
      <c r="F25" s="170">
        <v>2.1806946019341358</v>
      </c>
      <c r="G25" s="217">
        <v>-10.4639823290394</v>
      </c>
      <c r="H25" s="7"/>
    </row>
    <row r="26" spans="1:8" x14ac:dyDescent="0.25">
      <c r="A26" s="36">
        <v>12</v>
      </c>
      <c r="B26" s="29" t="s">
        <v>130</v>
      </c>
      <c r="C26" s="215">
        <v>166753886</v>
      </c>
      <c r="D26" s="170">
        <v>1.5162386096862195</v>
      </c>
      <c r="E26" s="205">
        <v>205023773</v>
      </c>
      <c r="F26" s="170">
        <v>2.0185306256998734</v>
      </c>
      <c r="G26" s="217">
        <v>22.949922138546142</v>
      </c>
      <c r="H26" s="7"/>
    </row>
    <row r="27" spans="1:8" x14ac:dyDescent="0.25">
      <c r="A27" s="36">
        <v>13</v>
      </c>
      <c r="B27" s="29" t="s">
        <v>213</v>
      </c>
      <c r="C27" s="205">
        <v>271411157</v>
      </c>
      <c r="D27" s="170">
        <v>2.4678529851052962</v>
      </c>
      <c r="E27" s="205">
        <v>175686508</v>
      </c>
      <c r="F27" s="170">
        <v>1.7296950091746963</v>
      </c>
      <c r="G27" s="217">
        <v>-35.269238766039379</v>
      </c>
      <c r="H27" s="7"/>
    </row>
    <row r="28" spans="1:8" x14ac:dyDescent="0.25">
      <c r="A28" s="36">
        <v>14</v>
      </c>
      <c r="B28" s="29" t="s">
        <v>126</v>
      </c>
      <c r="C28" s="205">
        <v>230820773</v>
      </c>
      <c r="D28" s="170">
        <v>2.09877788359438</v>
      </c>
      <c r="E28" s="205">
        <v>150852037</v>
      </c>
      <c r="F28" s="170">
        <v>1.485190971652397</v>
      </c>
      <c r="G28" s="217">
        <v>-34.64538089905799</v>
      </c>
      <c r="H28" s="7"/>
    </row>
    <row r="29" spans="1:8" x14ac:dyDescent="0.25">
      <c r="A29" s="36">
        <v>15</v>
      </c>
      <c r="B29" s="29" t="s">
        <v>214</v>
      </c>
      <c r="C29" s="205">
        <v>160899837</v>
      </c>
      <c r="D29" s="170">
        <v>1.4630096545493358</v>
      </c>
      <c r="E29" s="205">
        <v>133799430</v>
      </c>
      <c r="F29" s="170">
        <v>1.3173021021137215</v>
      </c>
      <c r="G29" s="217">
        <v>-16.84302949293852</v>
      </c>
      <c r="H29" s="7"/>
    </row>
    <row r="30" spans="1:8" x14ac:dyDescent="0.25">
      <c r="A30" s="36">
        <v>16</v>
      </c>
      <c r="B30" s="29" t="s">
        <v>215</v>
      </c>
      <c r="C30" s="205">
        <v>87876718</v>
      </c>
      <c r="D30" s="170">
        <v>0.79903428891670913</v>
      </c>
      <c r="E30" s="205">
        <v>107156019</v>
      </c>
      <c r="F30" s="170">
        <v>1.0549884187312148</v>
      </c>
      <c r="G30" s="217">
        <v>21.939031678447527</v>
      </c>
      <c r="H30" s="7"/>
    </row>
    <row r="31" spans="1:8" x14ac:dyDescent="0.25">
      <c r="A31" s="36">
        <v>17</v>
      </c>
      <c r="B31" s="26" t="s">
        <v>216</v>
      </c>
      <c r="C31" s="203">
        <v>264210586</v>
      </c>
      <c r="D31" s="170">
        <v>2.4023805453086791</v>
      </c>
      <c r="E31" s="205">
        <v>96986859</v>
      </c>
      <c r="F31" s="170">
        <v>0.9548694881443599</v>
      </c>
      <c r="G31" s="217">
        <v>-63.291834567143347</v>
      </c>
      <c r="H31" s="7"/>
    </row>
    <row r="32" spans="1:8" x14ac:dyDescent="0.25">
      <c r="A32" s="36">
        <v>18</v>
      </c>
      <c r="B32" s="26" t="s">
        <v>217</v>
      </c>
      <c r="C32" s="205">
        <v>74187300</v>
      </c>
      <c r="D32" s="170">
        <v>0.67456088314712181</v>
      </c>
      <c r="E32" s="205">
        <v>71499394</v>
      </c>
      <c r="F32" s="170">
        <v>0.70393649671046576</v>
      </c>
      <c r="G32" s="217">
        <v>-3.6231349570613802</v>
      </c>
      <c r="H32" s="7"/>
    </row>
    <row r="33" spans="1:26" x14ac:dyDescent="0.25">
      <c r="A33" s="36">
        <v>19</v>
      </c>
      <c r="B33" s="26" t="s">
        <v>218</v>
      </c>
      <c r="C33" s="205">
        <v>55596858</v>
      </c>
      <c r="D33" s="170">
        <v>0.50552406722828747</v>
      </c>
      <c r="E33" s="205">
        <v>65537786</v>
      </c>
      <c r="F33" s="170">
        <v>0.64524238455783567</v>
      </c>
      <c r="G33" s="217">
        <v>17.880377340748275</v>
      </c>
      <c r="H33" s="7"/>
    </row>
    <row r="34" spans="1:26" x14ac:dyDescent="0.25">
      <c r="A34" s="36">
        <v>20</v>
      </c>
      <c r="B34" s="26" t="s">
        <v>136</v>
      </c>
      <c r="C34" s="205">
        <v>77852011</v>
      </c>
      <c r="D34" s="170">
        <v>0.70788290307019452</v>
      </c>
      <c r="E34" s="205">
        <v>64606877</v>
      </c>
      <c r="F34" s="170">
        <v>0.63607726044201107</v>
      </c>
      <c r="G34" s="217">
        <v>-17.013220120929184</v>
      </c>
      <c r="H34" s="7"/>
    </row>
    <row r="35" spans="1:26" x14ac:dyDescent="0.25">
      <c r="A35" s="36">
        <v>21</v>
      </c>
      <c r="B35" s="26" t="s">
        <v>66</v>
      </c>
      <c r="C35" s="205">
        <v>946844208</v>
      </c>
      <c r="D35" s="170">
        <v>8.609345065142108</v>
      </c>
      <c r="E35" s="205">
        <v>761823855</v>
      </c>
      <c r="F35" s="170">
        <v>7.5004218301369354</v>
      </c>
      <c r="G35" s="217">
        <v>-19.540738744213769</v>
      </c>
      <c r="H35" s="7"/>
    </row>
    <row r="36" spans="1:26" x14ac:dyDescent="0.25">
      <c r="A36" s="53"/>
      <c r="B36" s="45"/>
      <c r="C36" s="54"/>
      <c r="D36" s="47"/>
      <c r="E36" s="55"/>
      <c r="F36" s="47"/>
      <c r="G36" s="47"/>
    </row>
    <row r="38" spans="1:26" s="71" customFormat="1" ht="11.4" x14ac:dyDescent="0.2">
      <c r="A38" s="152" t="s">
        <v>228</v>
      </c>
      <c r="B38" s="77"/>
      <c r="C38" s="219"/>
      <c r="D38" s="72"/>
      <c r="E38" s="176"/>
      <c r="F38" s="72"/>
      <c r="G38" s="220"/>
      <c r="H38" s="72"/>
      <c r="I38" s="220"/>
      <c r="J38" s="221"/>
      <c r="K38" s="72"/>
      <c r="L38" s="72"/>
      <c r="M38" s="219"/>
      <c r="N38" s="219"/>
      <c r="O38" s="219"/>
      <c r="P38" s="219"/>
      <c r="Q38" s="219"/>
      <c r="R38" s="219"/>
      <c r="S38" s="219"/>
      <c r="T38" s="219"/>
      <c r="U38" s="219"/>
      <c r="V38" s="219"/>
      <c r="W38" s="219"/>
      <c r="X38" s="219"/>
      <c r="Y38" s="219"/>
      <c r="Z38" s="219"/>
    </row>
    <row r="39" spans="1:26" s="71" customFormat="1" ht="11.4" x14ac:dyDescent="0.2">
      <c r="A39" s="152" t="s">
        <v>313</v>
      </c>
      <c r="B39" s="30"/>
      <c r="C39" s="219"/>
      <c r="D39" s="72"/>
      <c r="E39" s="30"/>
      <c r="F39" s="72"/>
      <c r="G39" s="220"/>
      <c r="H39" s="72"/>
      <c r="I39" s="220"/>
      <c r="J39" s="221"/>
      <c r="K39" s="72"/>
      <c r="L39" s="72"/>
    </row>
    <row r="40" spans="1:26" s="97" customFormat="1" ht="12.75" customHeight="1" x14ac:dyDescent="0.25">
      <c r="A40" s="152" t="s">
        <v>230</v>
      </c>
      <c r="B40" s="191"/>
      <c r="C40" s="80"/>
      <c r="D40" s="177"/>
      <c r="E40" s="99"/>
      <c r="F40" s="177"/>
      <c r="G40" s="178"/>
    </row>
    <row r="41" spans="1:26" x14ac:dyDescent="0.25">
      <c r="A41" s="3"/>
      <c r="B41" s="29"/>
      <c r="C41" s="39"/>
      <c r="E41" s="26"/>
      <c r="G41" s="39"/>
      <c r="H41" s="40"/>
      <c r="I41" s="39"/>
      <c r="J41" s="57"/>
      <c r="K41" s="40"/>
      <c r="L41" s="40"/>
    </row>
    <row r="42" spans="1:26" x14ac:dyDescent="0.25">
      <c r="A42" s="3"/>
      <c r="B42" s="29"/>
      <c r="C42" s="39"/>
      <c r="E42" s="26"/>
      <c r="G42" s="39"/>
      <c r="H42" s="40"/>
      <c r="I42" s="39"/>
      <c r="J42" s="57"/>
      <c r="K42" s="40"/>
      <c r="L42" s="40"/>
    </row>
    <row r="43" spans="1:26" x14ac:dyDescent="0.25">
      <c r="B43" s="59"/>
      <c r="C43" s="39"/>
      <c r="E43" s="26"/>
      <c r="G43" s="39"/>
      <c r="H43" s="40"/>
      <c r="I43" s="39"/>
      <c r="J43" s="57"/>
      <c r="K43" s="40"/>
      <c r="L43" s="40"/>
    </row>
    <row r="44" spans="1:26" x14ac:dyDescent="0.25">
      <c r="E44" s="26"/>
      <c r="G44" s="39"/>
      <c r="H44" s="40"/>
      <c r="I44" s="39"/>
      <c r="J44" s="57"/>
      <c r="K44" s="40"/>
      <c r="L44" s="40"/>
    </row>
    <row r="45" spans="1:26" x14ac:dyDescent="0.25">
      <c r="E45" s="26"/>
      <c r="G45" s="39"/>
      <c r="H45" s="40"/>
      <c r="I45" s="39"/>
      <c r="J45" s="57"/>
      <c r="K45" s="40"/>
      <c r="L45" s="40"/>
    </row>
    <row r="46" spans="1:26" x14ac:dyDescent="0.25">
      <c r="E46" s="26"/>
      <c r="G46" s="39"/>
      <c r="H46" s="40"/>
      <c r="I46" s="39"/>
      <c r="J46" s="57"/>
      <c r="K46" s="40"/>
      <c r="L46" s="40"/>
    </row>
    <row r="47" spans="1:26" x14ac:dyDescent="0.25">
      <c r="B47" s="59"/>
      <c r="C47" s="39"/>
      <c r="E47" s="26"/>
      <c r="G47" s="39"/>
      <c r="H47" s="40"/>
      <c r="I47" s="39"/>
      <c r="J47" s="57"/>
      <c r="K47" s="40"/>
      <c r="L47" s="40"/>
    </row>
    <row r="48" spans="1:26" x14ac:dyDescent="0.25">
      <c r="B48" s="59"/>
      <c r="C48" s="39"/>
      <c r="E48" s="26"/>
      <c r="G48" s="39"/>
      <c r="H48" s="40"/>
      <c r="I48" s="39"/>
      <c r="J48" s="57"/>
      <c r="K48" s="40"/>
      <c r="L48" s="40"/>
    </row>
    <row r="49" spans="2:5" x14ac:dyDescent="0.25">
      <c r="B49" s="59"/>
      <c r="C49" s="39"/>
    </row>
    <row r="50" spans="2:5" x14ac:dyDescent="0.25">
      <c r="B50" s="59"/>
      <c r="C50" s="39"/>
    </row>
    <row r="51" spans="2:5" x14ac:dyDescent="0.25">
      <c r="B51" s="59"/>
      <c r="C51" s="39"/>
    </row>
    <row r="52" spans="2:5" x14ac:dyDescent="0.25">
      <c r="B52" s="59"/>
      <c r="C52" s="39"/>
    </row>
    <row r="53" spans="2:5" x14ac:dyDescent="0.25">
      <c r="C53" s="39"/>
    </row>
    <row r="56" spans="2:5" x14ac:dyDescent="0.25">
      <c r="B56" s="3"/>
      <c r="C56" s="39"/>
      <c r="E56" s="3"/>
    </row>
    <row r="57" spans="2:5" x14ac:dyDescent="0.25">
      <c r="B57" s="3"/>
      <c r="E57" s="3"/>
    </row>
  </sheetData>
  <mergeCells count="6">
    <mergeCell ref="A4:B6"/>
    <mergeCell ref="E4:F4"/>
    <mergeCell ref="C4:D4"/>
    <mergeCell ref="A1:G1"/>
    <mergeCell ref="A2:G2"/>
    <mergeCell ref="G4:G5"/>
  </mergeCells>
  <pageMargins left="0.39370078740157483" right="0.39370078740157483" top="0.55118110236220474" bottom="0.55118110236220474" header="0.31496062992125984" footer="0.31496062992125984"/>
  <pageSetup paperSize="9" scale="88"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C60D4-63B0-4793-8CA5-0997136F1FFB}">
  <sheetPr>
    <pageSetUpPr fitToPage="1"/>
  </sheetPr>
  <dimension ref="A1:M26"/>
  <sheetViews>
    <sheetView zoomScale="85" zoomScaleNormal="85" workbookViewId="0">
      <selection activeCell="B27" sqref="B27"/>
    </sheetView>
  </sheetViews>
  <sheetFormatPr defaultColWidth="9.109375" defaultRowHeight="13.2" x14ac:dyDescent="0.25"/>
  <cols>
    <col min="1" max="1" width="6.88671875" style="25" customWidth="1"/>
    <col min="2" max="2" width="52.88671875" style="48" customWidth="1"/>
    <col min="3" max="3" width="18.88671875" style="223" customWidth="1"/>
    <col min="4" max="4" width="12.88671875" style="3" customWidth="1"/>
    <col min="5" max="5" width="18.88671875" style="223" customWidth="1"/>
    <col min="6" max="6" width="12.88671875" style="3" customWidth="1"/>
    <col min="7" max="7" width="16.88671875" style="40" customWidth="1"/>
    <col min="8" max="8" width="11" style="3" bestFit="1" customWidth="1"/>
    <col min="9" max="16384" width="9.109375" style="3"/>
  </cols>
  <sheetData>
    <row r="1" spans="1:13" s="222" customFormat="1" ht="15.6" x14ac:dyDescent="0.25">
      <c r="A1" s="374" t="s">
        <v>367</v>
      </c>
      <c r="B1" s="374"/>
      <c r="C1" s="374"/>
      <c r="D1" s="374"/>
      <c r="E1" s="374"/>
      <c r="F1" s="374"/>
      <c r="G1" s="374"/>
      <c r="M1" s="263"/>
    </row>
    <row r="2" spans="1:13" s="222" customFormat="1" ht="13.8" x14ac:dyDescent="0.25">
      <c r="A2" s="384" t="s">
        <v>237</v>
      </c>
      <c r="B2" s="384"/>
      <c r="C2" s="384"/>
      <c r="D2" s="384"/>
      <c r="E2" s="384"/>
      <c r="F2" s="384"/>
      <c r="G2" s="384"/>
    </row>
    <row r="3" spans="1:13" s="222" customFormat="1" ht="13.8" x14ac:dyDescent="0.25">
      <c r="A3" s="25"/>
      <c r="B3" s="26"/>
      <c r="C3" s="26"/>
      <c r="D3" s="26"/>
      <c r="E3" s="40"/>
      <c r="F3" s="3"/>
      <c r="G3" s="40"/>
    </row>
    <row r="4" spans="1:13" s="224" customFormat="1" x14ac:dyDescent="0.25">
      <c r="A4" s="388" t="s">
        <v>138</v>
      </c>
      <c r="B4" s="389"/>
      <c r="C4" s="378">
        <v>2023</v>
      </c>
      <c r="D4" s="378"/>
      <c r="E4" s="378">
        <v>2024</v>
      </c>
      <c r="F4" s="378"/>
      <c r="G4" s="386" t="s">
        <v>225</v>
      </c>
    </row>
    <row r="5" spans="1:13" s="224" customFormat="1" ht="39.6" x14ac:dyDescent="0.25">
      <c r="A5" s="390"/>
      <c r="B5" s="389"/>
      <c r="C5" s="225" t="s">
        <v>11</v>
      </c>
      <c r="D5" s="157" t="s">
        <v>239</v>
      </c>
      <c r="E5" s="225" t="s">
        <v>223</v>
      </c>
      <c r="F5" s="157" t="s">
        <v>239</v>
      </c>
      <c r="G5" s="387"/>
    </row>
    <row r="6" spans="1:13" s="224" customFormat="1" x14ac:dyDescent="0.25">
      <c r="A6" s="390"/>
      <c r="B6" s="389"/>
      <c r="C6" s="158" t="s">
        <v>6</v>
      </c>
      <c r="D6" s="159" t="s">
        <v>7</v>
      </c>
      <c r="E6" s="158" t="s">
        <v>8</v>
      </c>
      <c r="F6" s="159" t="s">
        <v>9</v>
      </c>
      <c r="G6" s="160" t="s">
        <v>10</v>
      </c>
      <c r="H6" s="264"/>
    </row>
    <row r="7" spans="1:13" s="36" customFormat="1" x14ac:dyDescent="0.25">
      <c r="A7" s="228"/>
      <c r="B7" s="228"/>
      <c r="C7" s="104"/>
      <c r="D7" s="104"/>
      <c r="E7" s="104"/>
      <c r="F7" s="104"/>
      <c r="G7" s="105"/>
    </row>
    <row r="8" spans="1:13" s="37" customFormat="1" x14ac:dyDescent="0.25">
      <c r="A8" s="41"/>
      <c r="B8" s="42" t="s">
        <v>139</v>
      </c>
      <c r="C8" s="231">
        <v>10997865701</v>
      </c>
      <c r="D8" s="265"/>
      <c r="E8" s="231">
        <v>10157080125</v>
      </c>
      <c r="F8" s="266"/>
      <c r="G8" s="234">
        <v>-7.6449885719512833</v>
      </c>
    </row>
    <row r="9" spans="1:13" s="37" customFormat="1" ht="12.9" customHeight="1" x14ac:dyDescent="0.25">
      <c r="A9" s="235"/>
      <c r="B9" s="235"/>
      <c r="C9" s="267"/>
      <c r="D9" s="268"/>
      <c r="E9" s="269"/>
      <c r="F9" s="268"/>
      <c r="G9" s="237"/>
    </row>
    <row r="10" spans="1:13" ht="18" customHeight="1" x14ac:dyDescent="0.25">
      <c r="A10" s="25">
        <v>1</v>
      </c>
      <c r="B10" s="3" t="s">
        <v>272</v>
      </c>
      <c r="C10" s="239">
        <v>9281018913</v>
      </c>
      <c r="D10" s="240">
        <v>84.389273021911023</v>
      </c>
      <c r="E10" s="238">
        <v>8758474264</v>
      </c>
      <c r="F10" s="240">
        <v>86.230236999336469</v>
      </c>
      <c r="G10" s="240">
        <v>-5.6302508797613449</v>
      </c>
      <c r="I10" s="7"/>
      <c r="J10" s="43"/>
    </row>
    <row r="11" spans="1:13" ht="15.6" x14ac:dyDescent="0.25">
      <c r="A11" s="25">
        <v>2</v>
      </c>
      <c r="B11" s="29" t="s">
        <v>274</v>
      </c>
      <c r="C11" s="239">
        <v>7655799025</v>
      </c>
      <c r="D11" s="240">
        <v>69.611679512542906</v>
      </c>
      <c r="E11" s="238">
        <v>7322922386</v>
      </c>
      <c r="F11" s="240">
        <v>72.096727562243188</v>
      </c>
      <c r="G11" s="240">
        <v>-4.3480326209320737</v>
      </c>
      <c r="I11" s="7"/>
      <c r="J11" s="43"/>
    </row>
    <row r="12" spans="1:13" ht="15.6" x14ac:dyDescent="0.25">
      <c r="A12" s="25">
        <v>3</v>
      </c>
      <c r="B12" s="29" t="s">
        <v>273</v>
      </c>
      <c r="C12" s="239">
        <v>4848189725</v>
      </c>
      <c r="D12" s="240">
        <v>44.083005346748052</v>
      </c>
      <c r="E12" s="238">
        <v>4728987999</v>
      </c>
      <c r="F12" s="240">
        <v>46.558537894767269</v>
      </c>
      <c r="G12" s="240">
        <v>-2.4586852570007478</v>
      </c>
      <c r="I12" s="7"/>
      <c r="J12" s="43"/>
    </row>
    <row r="13" spans="1:13" ht="15.6" x14ac:dyDescent="0.25">
      <c r="A13" s="25">
        <v>4</v>
      </c>
      <c r="B13" s="29" t="s">
        <v>275</v>
      </c>
      <c r="C13" s="239">
        <v>3182540941</v>
      </c>
      <c r="D13" s="240">
        <v>28.93780509349757</v>
      </c>
      <c r="E13" s="238">
        <v>2978034883</v>
      </c>
      <c r="F13" s="240">
        <v>29.319793152660591</v>
      </c>
      <c r="G13" s="240">
        <v>-6.4258735956980839</v>
      </c>
      <c r="I13" s="7"/>
      <c r="J13" s="43"/>
    </row>
    <row r="14" spans="1:13" ht="15.6" x14ac:dyDescent="0.25">
      <c r="A14" s="25">
        <v>5</v>
      </c>
      <c r="B14" s="29" t="s">
        <v>276</v>
      </c>
      <c r="C14" s="239">
        <v>632250974</v>
      </c>
      <c r="D14" s="240">
        <v>5.748851560739749</v>
      </c>
      <c r="E14" s="238">
        <v>515604301</v>
      </c>
      <c r="F14" s="240">
        <v>5.0763043576955136</v>
      </c>
      <c r="G14" s="240">
        <v>-18.449425591553148</v>
      </c>
      <c r="I14" s="7"/>
      <c r="J14" s="43"/>
    </row>
    <row r="15" spans="1:13" ht="15.6" x14ac:dyDescent="0.25">
      <c r="A15" s="25">
        <v>6</v>
      </c>
      <c r="B15" s="26" t="s">
        <v>277</v>
      </c>
      <c r="C15" s="239">
        <v>1059688789</v>
      </c>
      <c r="D15" s="240">
        <v>9.6354039757336363</v>
      </c>
      <c r="E15" s="238">
        <v>852391165</v>
      </c>
      <c r="F15" s="240">
        <v>8.3920886171014626</v>
      </c>
      <c r="G15" s="240">
        <v>-19.562122969671247</v>
      </c>
      <c r="I15" s="7"/>
      <c r="J15" s="43"/>
    </row>
    <row r="16" spans="1:13" x14ac:dyDescent="0.25">
      <c r="A16" s="44"/>
      <c r="B16" s="45"/>
      <c r="C16" s="241"/>
      <c r="D16" s="46"/>
      <c r="E16" s="241"/>
      <c r="F16" s="46"/>
      <c r="G16" s="47"/>
    </row>
    <row r="17" spans="1:7" x14ac:dyDescent="0.25">
      <c r="B17" s="26"/>
    </row>
    <row r="18" spans="1:7" s="184" customFormat="1" ht="24.75" customHeight="1" x14ac:dyDescent="0.2">
      <c r="A18" s="391" t="s">
        <v>278</v>
      </c>
      <c r="B18" s="391"/>
      <c r="C18" s="391"/>
      <c r="D18" s="391"/>
      <c r="E18" s="391"/>
      <c r="F18" s="391"/>
      <c r="G18" s="391"/>
    </row>
    <row r="19" spans="1:7" s="184" customFormat="1" ht="24" customHeight="1" x14ac:dyDescent="0.2">
      <c r="A19" s="391" t="s">
        <v>316</v>
      </c>
      <c r="B19" s="391"/>
      <c r="C19" s="391"/>
      <c r="D19" s="391"/>
      <c r="E19" s="391"/>
      <c r="F19" s="391"/>
      <c r="G19" s="391"/>
    </row>
    <row r="20" spans="1:7" s="184" customFormat="1" ht="11.4" x14ac:dyDescent="0.2">
      <c r="A20" s="391" t="s">
        <v>317</v>
      </c>
      <c r="B20" s="391"/>
      <c r="C20" s="391"/>
      <c r="D20" s="391"/>
      <c r="E20" s="391"/>
      <c r="F20" s="391"/>
      <c r="G20" s="391"/>
    </row>
    <row r="21" spans="1:7" s="184" customFormat="1" ht="11.4" x14ac:dyDescent="0.2">
      <c r="A21" s="391" t="s">
        <v>281</v>
      </c>
      <c r="B21" s="391"/>
      <c r="C21" s="391"/>
      <c r="D21" s="391"/>
      <c r="E21" s="391"/>
      <c r="F21" s="391"/>
      <c r="G21" s="391"/>
    </row>
    <row r="22" spans="1:7" s="184" customFormat="1" ht="25.5" customHeight="1" x14ac:dyDescent="0.2">
      <c r="A22" s="385" t="s">
        <v>282</v>
      </c>
      <c r="B22" s="385"/>
      <c r="C22" s="385"/>
      <c r="D22" s="385"/>
      <c r="E22" s="385"/>
      <c r="F22" s="385"/>
      <c r="G22" s="385"/>
    </row>
    <row r="23" spans="1:7" s="184" customFormat="1" ht="11.4" x14ac:dyDescent="0.2">
      <c r="A23" s="385" t="s">
        <v>283</v>
      </c>
      <c r="B23" s="385"/>
      <c r="C23" s="385"/>
      <c r="D23" s="385"/>
      <c r="E23" s="385"/>
      <c r="F23" s="385"/>
      <c r="G23" s="385"/>
    </row>
    <row r="24" spans="1:7" s="184" customFormat="1" ht="11.4" x14ac:dyDescent="0.2">
      <c r="A24" s="243" t="s">
        <v>228</v>
      </c>
      <c r="B24" s="243"/>
      <c r="C24" s="243"/>
      <c r="D24" s="243"/>
      <c r="E24" s="244"/>
      <c r="F24" s="245"/>
      <c r="G24" s="246"/>
    </row>
    <row r="25" spans="1:7" s="184" customFormat="1" ht="11.4" x14ac:dyDescent="0.2">
      <c r="A25" s="243" t="s">
        <v>284</v>
      </c>
      <c r="B25" s="243"/>
      <c r="C25" s="243"/>
      <c r="D25" s="243"/>
      <c r="E25" s="244"/>
      <c r="F25" s="245"/>
      <c r="G25" s="246"/>
    </row>
    <row r="26" spans="1:7" s="97" customFormat="1" ht="12" x14ac:dyDescent="0.25">
      <c r="A26" s="152" t="s">
        <v>230</v>
      </c>
      <c r="B26" s="152"/>
      <c r="C26" s="270"/>
      <c r="D26" s="271"/>
      <c r="E26" s="273"/>
      <c r="F26" s="274"/>
      <c r="G26" s="274"/>
    </row>
  </sheetData>
  <mergeCells count="12">
    <mergeCell ref="A23:G23"/>
    <mergeCell ref="A1:G1"/>
    <mergeCell ref="A2:G2"/>
    <mergeCell ref="A4:B6"/>
    <mergeCell ref="C4:D4"/>
    <mergeCell ref="E4:F4"/>
    <mergeCell ref="G4:G5"/>
    <mergeCell ref="A18:G18"/>
    <mergeCell ref="A19:G19"/>
    <mergeCell ref="A20:G20"/>
    <mergeCell ref="A21:G21"/>
    <mergeCell ref="A22:G22"/>
  </mergeCells>
  <printOptions horizontalCentered="1"/>
  <pageMargins left="0.39370078740157483" right="0.39370078740157483" top="0.55118110236220474" bottom="0.55118110236220474" header="0.31496062992125984" footer="0.31496062992125984"/>
  <pageSetup paperSize="9" scale="9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CFF92-F619-4D73-85A5-B9B72E700B27}">
  <sheetPr>
    <pageSetUpPr fitToPage="1"/>
  </sheetPr>
  <dimension ref="A1:L82"/>
  <sheetViews>
    <sheetView zoomScale="115" zoomScaleNormal="115" workbookViewId="0">
      <selection activeCell="A27" sqref="A27"/>
    </sheetView>
  </sheetViews>
  <sheetFormatPr defaultColWidth="9.109375" defaultRowHeight="13.2" x14ac:dyDescent="0.25"/>
  <cols>
    <col min="1" max="1" width="5.6640625" style="32" customWidth="1"/>
    <col min="2" max="2" width="32" style="32" customWidth="1"/>
    <col min="3" max="3" width="21.88671875" style="7" customWidth="1"/>
    <col min="4" max="5" width="21.88671875" style="1" customWidth="1"/>
    <col min="6" max="6" width="25.33203125" style="8" bestFit="1" customWidth="1"/>
    <col min="7" max="16384" width="9.109375" style="1"/>
  </cols>
  <sheetData>
    <row r="1" spans="1:7" ht="15.6" x14ac:dyDescent="0.25">
      <c r="A1" s="360" t="s">
        <v>322</v>
      </c>
      <c r="B1" s="360"/>
      <c r="C1" s="360"/>
      <c r="D1" s="360"/>
      <c r="E1" s="360"/>
      <c r="F1" s="360"/>
    </row>
    <row r="2" spans="1:7" x14ac:dyDescent="0.25">
      <c r="A2" s="360" t="s">
        <v>237</v>
      </c>
      <c r="B2" s="360"/>
      <c r="C2" s="360"/>
      <c r="D2" s="360"/>
      <c r="E2" s="360"/>
      <c r="F2" s="360"/>
    </row>
    <row r="3" spans="1:7" x14ac:dyDescent="0.25">
      <c r="A3" s="3"/>
      <c r="B3" s="3"/>
      <c r="C3" s="275"/>
      <c r="D3" s="3"/>
      <c r="E3" s="3"/>
      <c r="F3" s="276"/>
    </row>
    <row r="4" spans="1:7" ht="14.25" customHeight="1" x14ac:dyDescent="0.25">
      <c r="A4" s="361" t="s">
        <v>121</v>
      </c>
      <c r="B4" s="363"/>
      <c r="C4" s="196" t="s">
        <v>318</v>
      </c>
      <c r="D4" s="196" t="s">
        <v>319</v>
      </c>
      <c r="E4" s="196" t="s">
        <v>320</v>
      </c>
      <c r="F4" s="155" t="s">
        <v>321</v>
      </c>
    </row>
    <row r="5" spans="1:7" x14ac:dyDescent="0.25">
      <c r="A5" s="361"/>
      <c r="B5" s="363"/>
      <c r="C5" s="158" t="s">
        <v>6</v>
      </c>
      <c r="D5" s="158" t="s">
        <v>7</v>
      </c>
      <c r="E5" s="158" t="s">
        <v>8</v>
      </c>
      <c r="F5" s="277" t="s">
        <v>9</v>
      </c>
    </row>
    <row r="6" spans="1:7" x14ac:dyDescent="0.25">
      <c r="A6" s="2"/>
      <c r="B6" s="10"/>
      <c r="C6" s="102"/>
      <c r="D6" s="102"/>
      <c r="E6" s="102"/>
      <c r="F6" s="103"/>
    </row>
    <row r="7" spans="1:7" s="9" customFormat="1" x14ac:dyDescent="0.25">
      <c r="A7" s="9" t="s">
        <v>219</v>
      </c>
      <c r="B7" s="11" t="s">
        <v>220</v>
      </c>
      <c r="C7" s="278">
        <v>16093028275</v>
      </c>
      <c r="D7" s="278">
        <v>10157080125</v>
      </c>
      <c r="E7" s="278">
        <v>5935948150</v>
      </c>
      <c r="F7" s="283">
        <f>E7-D7</f>
        <v>-4221131975</v>
      </c>
    </row>
    <row r="8" spans="1:7" s="9" customFormat="1" x14ac:dyDescent="0.25">
      <c r="B8" s="12"/>
      <c r="C8" s="279"/>
      <c r="D8" s="280"/>
      <c r="E8" s="279"/>
      <c r="F8" s="284"/>
    </row>
    <row r="9" spans="1:7" s="9" customFormat="1" x14ac:dyDescent="0.25">
      <c r="A9" s="13">
        <v>1</v>
      </c>
      <c r="B9" s="15" t="s">
        <v>267</v>
      </c>
      <c r="C9" s="279">
        <v>3275020661</v>
      </c>
      <c r="D9" s="281">
        <v>2650226363</v>
      </c>
      <c r="E9" s="281">
        <v>624794298</v>
      </c>
      <c r="F9" s="284">
        <f t="shared" ref="F9:F29" si="0">E9-D9</f>
        <v>-2025432065</v>
      </c>
      <c r="G9" s="14"/>
    </row>
    <row r="10" spans="1:7" s="9" customFormat="1" x14ac:dyDescent="0.25">
      <c r="A10" s="13">
        <v>2</v>
      </c>
      <c r="B10" s="15" t="s">
        <v>221</v>
      </c>
      <c r="C10" s="279">
        <v>1658611373</v>
      </c>
      <c r="D10" s="282">
        <v>789359866</v>
      </c>
      <c r="E10" s="282">
        <v>869251507</v>
      </c>
      <c r="F10" s="284">
        <f t="shared" si="0"/>
        <v>79891641</v>
      </c>
      <c r="G10" s="14"/>
    </row>
    <row r="11" spans="1:7" s="9" customFormat="1" x14ac:dyDescent="0.25">
      <c r="A11" s="13">
        <v>3</v>
      </c>
      <c r="B11" s="15" t="s">
        <v>265</v>
      </c>
      <c r="C11" s="279">
        <v>1574191735</v>
      </c>
      <c r="D11" s="281">
        <v>671862487</v>
      </c>
      <c r="E11" s="281">
        <v>902329248</v>
      </c>
      <c r="F11" s="284">
        <f t="shared" si="0"/>
        <v>230466761</v>
      </c>
      <c r="G11" s="14"/>
    </row>
    <row r="12" spans="1:7" s="9" customFormat="1" x14ac:dyDescent="0.25">
      <c r="A12" s="13">
        <v>4</v>
      </c>
      <c r="B12" s="33" t="s">
        <v>314</v>
      </c>
      <c r="C12" s="279">
        <v>1038157468</v>
      </c>
      <c r="D12" s="282">
        <v>681995015</v>
      </c>
      <c r="E12" s="282">
        <v>356162453</v>
      </c>
      <c r="F12" s="284">
        <f t="shared" si="0"/>
        <v>-325832562</v>
      </c>
      <c r="G12" s="14"/>
    </row>
    <row r="13" spans="1:7" s="9" customFormat="1" x14ac:dyDescent="0.25">
      <c r="A13" s="13">
        <v>5</v>
      </c>
      <c r="B13" s="33" t="s">
        <v>123</v>
      </c>
      <c r="C13" s="279">
        <v>982574246</v>
      </c>
      <c r="D13" s="282">
        <v>221494898</v>
      </c>
      <c r="E13" s="282">
        <v>761079348</v>
      </c>
      <c r="F13" s="284">
        <f t="shared" si="0"/>
        <v>539584450</v>
      </c>
      <c r="G13" s="14"/>
    </row>
    <row r="14" spans="1:7" s="9" customFormat="1" x14ac:dyDescent="0.25">
      <c r="A14" s="13">
        <v>6</v>
      </c>
      <c r="B14" s="33" t="s">
        <v>132</v>
      </c>
      <c r="C14" s="279">
        <v>853539197</v>
      </c>
      <c r="D14" s="282">
        <v>779132228</v>
      </c>
      <c r="E14" s="282">
        <v>74406969</v>
      </c>
      <c r="F14" s="284">
        <f t="shared" si="0"/>
        <v>-704725259</v>
      </c>
      <c r="G14" s="14"/>
    </row>
    <row r="15" spans="1:7" s="9" customFormat="1" x14ac:dyDescent="0.25">
      <c r="A15" s="13">
        <v>7</v>
      </c>
      <c r="B15" s="15" t="s">
        <v>125</v>
      </c>
      <c r="C15" s="279">
        <v>849097745</v>
      </c>
      <c r="D15" s="282">
        <v>592943390</v>
      </c>
      <c r="E15" s="282">
        <v>256154355</v>
      </c>
      <c r="F15" s="284">
        <f t="shared" si="0"/>
        <v>-336789035</v>
      </c>
      <c r="G15" s="14"/>
    </row>
    <row r="16" spans="1:7" s="9" customFormat="1" x14ac:dyDescent="0.25">
      <c r="A16" s="13">
        <v>8</v>
      </c>
      <c r="B16" s="33" t="s">
        <v>222</v>
      </c>
      <c r="C16" s="279">
        <v>790346745</v>
      </c>
      <c r="D16" s="282">
        <v>589429431</v>
      </c>
      <c r="E16" s="282">
        <v>200917314</v>
      </c>
      <c r="F16" s="284">
        <f t="shared" si="0"/>
        <v>-388512117</v>
      </c>
      <c r="G16" s="14"/>
    </row>
    <row r="17" spans="1:12" s="9" customFormat="1" x14ac:dyDescent="0.25">
      <c r="A17" s="13">
        <v>9</v>
      </c>
      <c r="B17" s="33" t="s">
        <v>128</v>
      </c>
      <c r="C17" s="279">
        <v>672646735</v>
      </c>
      <c r="D17" s="281">
        <v>472378854</v>
      </c>
      <c r="E17" s="281">
        <v>200267881</v>
      </c>
      <c r="F17" s="284">
        <f t="shared" si="0"/>
        <v>-272110973</v>
      </c>
      <c r="G17" s="14"/>
    </row>
    <row r="18" spans="1:12" s="9" customFormat="1" x14ac:dyDescent="0.25">
      <c r="A18" s="13">
        <v>10</v>
      </c>
      <c r="B18" s="15" t="s">
        <v>129</v>
      </c>
      <c r="C18" s="279">
        <v>642693776</v>
      </c>
      <c r="D18" s="282">
        <v>490690673</v>
      </c>
      <c r="E18" s="282">
        <v>152003103</v>
      </c>
      <c r="F18" s="284">
        <f t="shared" si="0"/>
        <v>-338687570</v>
      </c>
      <c r="G18" s="14"/>
    </row>
    <row r="19" spans="1:12" s="9" customFormat="1" x14ac:dyDescent="0.25">
      <c r="A19" s="13">
        <v>11</v>
      </c>
      <c r="B19" s="33" t="s">
        <v>315</v>
      </c>
      <c r="C19" s="279">
        <v>639416224</v>
      </c>
      <c r="D19" s="282">
        <v>384594382</v>
      </c>
      <c r="E19" s="282">
        <v>254821842</v>
      </c>
      <c r="F19" s="284">
        <f t="shared" si="0"/>
        <v>-129772540</v>
      </c>
      <c r="G19" s="14"/>
    </row>
    <row r="20" spans="1:12" s="9" customFormat="1" x14ac:dyDescent="0.25">
      <c r="A20" s="13">
        <v>12</v>
      </c>
      <c r="B20" s="33" t="s">
        <v>126</v>
      </c>
      <c r="C20" s="279">
        <v>362325955</v>
      </c>
      <c r="D20" s="282">
        <v>150852037</v>
      </c>
      <c r="E20" s="282">
        <v>211473918</v>
      </c>
      <c r="F20" s="284">
        <f t="shared" si="0"/>
        <v>60621881</v>
      </c>
      <c r="G20" s="14"/>
    </row>
    <row r="21" spans="1:12" s="9" customFormat="1" x14ac:dyDescent="0.25">
      <c r="A21" s="13">
        <v>13</v>
      </c>
      <c r="B21" s="33" t="s">
        <v>130</v>
      </c>
      <c r="C21" s="279">
        <v>326932875</v>
      </c>
      <c r="D21" s="282">
        <v>205023773</v>
      </c>
      <c r="E21" s="282">
        <v>121909102</v>
      </c>
      <c r="F21" s="284">
        <f t="shared" si="0"/>
        <v>-83114671</v>
      </c>
      <c r="G21" s="14"/>
    </row>
    <row r="22" spans="1:12" s="9" customFormat="1" x14ac:dyDescent="0.25">
      <c r="A22" s="13">
        <v>14</v>
      </c>
      <c r="B22" s="33" t="s">
        <v>124</v>
      </c>
      <c r="C22" s="279">
        <v>313900286</v>
      </c>
      <c r="D22" s="282">
        <v>36677802</v>
      </c>
      <c r="E22" s="282">
        <v>277222484</v>
      </c>
      <c r="F22" s="284">
        <f t="shared" si="0"/>
        <v>240544682</v>
      </c>
      <c r="G22" s="14"/>
    </row>
    <row r="23" spans="1:12" s="9" customFormat="1" x14ac:dyDescent="0.25">
      <c r="A23" s="13">
        <v>15</v>
      </c>
      <c r="B23" s="33" t="s">
        <v>213</v>
      </c>
      <c r="C23" s="279">
        <v>213518227</v>
      </c>
      <c r="D23" s="282">
        <v>175686508</v>
      </c>
      <c r="E23" s="282">
        <v>37831719</v>
      </c>
      <c r="F23" s="284">
        <f t="shared" si="0"/>
        <v>-137854789</v>
      </c>
      <c r="G23" s="14"/>
    </row>
    <row r="24" spans="1:12" s="9" customFormat="1" x14ac:dyDescent="0.25">
      <c r="A24" s="13">
        <v>16</v>
      </c>
      <c r="B24" s="33" t="s">
        <v>214</v>
      </c>
      <c r="C24" s="279">
        <v>159682217</v>
      </c>
      <c r="D24" s="282">
        <v>133799430</v>
      </c>
      <c r="E24" s="282">
        <v>25882787</v>
      </c>
      <c r="F24" s="284">
        <f t="shared" si="0"/>
        <v>-107916643</v>
      </c>
      <c r="G24" s="14"/>
    </row>
    <row r="25" spans="1:12" s="9" customFormat="1" x14ac:dyDescent="0.25">
      <c r="A25" s="13">
        <v>17</v>
      </c>
      <c r="B25" s="33" t="s">
        <v>131</v>
      </c>
      <c r="C25" s="279">
        <v>145689140</v>
      </c>
      <c r="D25" s="282">
        <v>61744891</v>
      </c>
      <c r="E25" s="282">
        <v>83944249</v>
      </c>
      <c r="F25" s="284">
        <f t="shared" si="0"/>
        <v>22199358</v>
      </c>
      <c r="G25" s="14"/>
    </row>
    <row r="26" spans="1:12" s="9" customFormat="1" x14ac:dyDescent="0.25">
      <c r="A26" s="13">
        <v>18</v>
      </c>
      <c r="B26" s="33" t="s">
        <v>215</v>
      </c>
      <c r="C26" s="279">
        <v>125962831</v>
      </c>
      <c r="D26" s="282">
        <v>107156019</v>
      </c>
      <c r="E26" s="282">
        <v>18806812</v>
      </c>
      <c r="F26" s="284">
        <f t="shared" si="0"/>
        <v>-88349207</v>
      </c>
      <c r="G26" s="14"/>
    </row>
    <row r="27" spans="1:12" s="9" customFormat="1" x14ac:dyDescent="0.25">
      <c r="A27" s="13">
        <v>19</v>
      </c>
      <c r="B27" s="33" t="s">
        <v>133</v>
      </c>
      <c r="C27" s="279">
        <v>115146600</v>
      </c>
      <c r="D27" s="282">
        <v>43924108</v>
      </c>
      <c r="E27" s="282">
        <v>71222492</v>
      </c>
      <c r="F27" s="284">
        <f t="shared" si="0"/>
        <v>27298384</v>
      </c>
      <c r="G27" s="14"/>
    </row>
    <row r="28" spans="1:12" s="9" customFormat="1" x14ac:dyDescent="0.25">
      <c r="A28" s="13">
        <v>20</v>
      </c>
      <c r="B28" s="33" t="s">
        <v>216</v>
      </c>
      <c r="C28" s="279">
        <v>105649846</v>
      </c>
      <c r="D28" s="282">
        <v>96986859</v>
      </c>
      <c r="E28" s="282">
        <v>8662987</v>
      </c>
      <c r="F28" s="284">
        <f t="shared" si="0"/>
        <v>-88323872</v>
      </c>
      <c r="G28" s="14"/>
    </row>
    <row r="29" spans="1:12" s="9" customFormat="1" x14ac:dyDescent="0.25">
      <c r="A29" s="13">
        <v>21</v>
      </c>
      <c r="B29" s="33" t="s">
        <v>66</v>
      </c>
      <c r="C29" s="279">
        <v>1247924393</v>
      </c>
      <c r="D29" s="282">
        <v>821121111</v>
      </c>
      <c r="E29" s="282">
        <v>426803282</v>
      </c>
      <c r="F29" s="284">
        <f t="shared" si="0"/>
        <v>-394317829</v>
      </c>
      <c r="G29" s="14"/>
    </row>
    <row r="30" spans="1:12" s="9" customFormat="1" x14ac:dyDescent="0.25">
      <c r="A30" s="16"/>
      <c r="B30" s="17"/>
      <c r="C30" s="34"/>
      <c r="D30" s="35"/>
      <c r="E30" s="35"/>
      <c r="F30" s="20"/>
    </row>
    <row r="31" spans="1:12" s="9" customFormat="1" x14ac:dyDescent="0.25">
      <c r="C31" s="27"/>
      <c r="D31" s="27"/>
      <c r="E31" s="27"/>
      <c r="F31" s="23"/>
    </row>
    <row r="32" spans="1:12" s="184" customFormat="1" ht="11.4" x14ac:dyDescent="0.2">
      <c r="A32" s="243" t="s">
        <v>228</v>
      </c>
      <c r="B32" s="285"/>
      <c r="C32" s="286"/>
      <c r="D32" s="287"/>
      <c r="E32" s="286"/>
      <c r="F32" s="287"/>
      <c r="G32" s="286"/>
      <c r="H32" s="287"/>
      <c r="I32" s="286"/>
      <c r="J32" s="287"/>
      <c r="K32" s="288"/>
      <c r="L32" s="288"/>
    </row>
    <row r="33" spans="1:7" s="71" customFormat="1" ht="11.4" x14ac:dyDescent="0.2">
      <c r="A33" s="152" t="s">
        <v>313</v>
      </c>
      <c r="C33" s="289"/>
      <c r="D33" s="289"/>
      <c r="E33" s="289"/>
      <c r="F33" s="290"/>
    </row>
    <row r="34" spans="1:7" s="97" customFormat="1" ht="12.75" customHeight="1" x14ac:dyDescent="0.25">
      <c r="A34" s="152" t="s">
        <v>230</v>
      </c>
      <c r="B34" s="191"/>
      <c r="C34" s="80"/>
      <c r="D34" s="177"/>
      <c r="E34" s="99"/>
      <c r="F34" s="177"/>
      <c r="G34" s="178"/>
    </row>
    <row r="35" spans="1:7" s="3" customFormat="1" x14ac:dyDescent="0.25">
      <c r="A35" s="58"/>
      <c r="B35" s="58"/>
      <c r="C35" s="66"/>
      <c r="F35" s="276"/>
    </row>
    <row r="36" spans="1:7" s="3" customFormat="1" x14ac:dyDescent="0.25">
      <c r="A36" s="58"/>
      <c r="B36" s="58"/>
      <c r="C36" s="66"/>
      <c r="F36" s="276"/>
    </row>
    <row r="37" spans="1:7" s="3" customFormat="1" x14ac:dyDescent="0.25">
      <c r="A37" s="58"/>
      <c r="B37" s="58"/>
      <c r="C37" s="66"/>
      <c r="F37" s="276"/>
    </row>
    <row r="38" spans="1:7" s="3" customFormat="1" x14ac:dyDescent="0.25">
      <c r="A38" s="58"/>
      <c r="B38" s="58"/>
      <c r="C38" s="66"/>
      <c r="F38" s="276"/>
    </row>
    <row r="39" spans="1:7" s="3" customFormat="1" x14ac:dyDescent="0.25">
      <c r="A39" s="58"/>
      <c r="B39" s="58"/>
      <c r="C39" s="66"/>
      <c r="F39" s="276"/>
    </row>
    <row r="40" spans="1:7" s="9" customFormat="1" x14ac:dyDescent="0.25">
      <c r="A40" s="24"/>
      <c r="B40" s="24"/>
      <c r="C40" s="28"/>
      <c r="F40" s="23"/>
    </row>
    <row r="41" spans="1:7" s="9" customFormat="1" x14ac:dyDescent="0.25">
      <c r="A41" s="24"/>
      <c r="B41" s="24"/>
      <c r="C41" s="28"/>
      <c r="F41" s="23"/>
    </row>
    <row r="42" spans="1:7" s="9" customFormat="1" x14ac:dyDescent="0.25">
      <c r="A42" s="24"/>
      <c r="B42" s="24"/>
      <c r="C42" s="28"/>
      <c r="F42" s="23"/>
    </row>
    <row r="43" spans="1:7" s="9" customFormat="1" x14ac:dyDescent="0.25">
      <c r="A43" s="24"/>
      <c r="B43" s="24"/>
      <c r="C43" s="28"/>
      <c r="F43" s="23"/>
    </row>
    <row r="44" spans="1:7" s="9" customFormat="1" x14ac:dyDescent="0.25">
      <c r="A44" s="24"/>
      <c r="B44" s="24"/>
      <c r="C44" s="28"/>
      <c r="F44" s="23"/>
    </row>
    <row r="45" spans="1:7" s="9" customFormat="1" x14ac:dyDescent="0.25">
      <c r="A45" s="24"/>
      <c r="B45" s="24"/>
      <c r="C45" s="28"/>
      <c r="F45" s="23"/>
    </row>
    <row r="46" spans="1:7" s="9" customFormat="1" x14ac:dyDescent="0.25">
      <c r="A46" s="24"/>
      <c r="B46" s="24"/>
      <c r="C46" s="28"/>
      <c r="F46" s="23"/>
    </row>
    <row r="47" spans="1:7" s="9" customFormat="1" x14ac:dyDescent="0.25">
      <c r="A47" s="24"/>
      <c r="B47" s="24"/>
      <c r="C47" s="28"/>
      <c r="F47" s="23"/>
    </row>
    <row r="48" spans="1:7" s="9" customFormat="1" x14ac:dyDescent="0.25">
      <c r="A48" s="24"/>
      <c r="B48" s="24"/>
      <c r="C48" s="28"/>
      <c r="F48" s="23"/>
    </row>
    <row r="49" spans="1:6" s="9" customFormat="1" x14ac:dyDescent="0.25">
      <c r="A49" s="24"/>
      <c r="B49" s="24"/>
      <c r="C49" s="28"/>
      <c r="F49" s="23"/>
    </row>
    <row r="50" spans="1:6" s="9" customFormat="1" x14ac:dyDescent="0.25">
      <c r="A50" s="24"/>
      <c r="B50" s="24"/>
      <c r="C50" s="28"/>
      <c r="F50" s="23"/>
    </row>
    <row r="51" spans="1:6" s="9" customFormat="1" x14ac:dyDescent="0.25">
      <c r="A51" s="24"/>
      <c r="B51" s="24"/>
      <c r="C51" s="28"/>
      <c r="F51" s="23"/>
    </row>
    <row r="52" spans="1:6" s="9" customFormat="1" x14ac:dyDescent="0.25">
      <c r="A52" s="24"/>
      <c r="B52" s="24"/>
      <c r="C52" s="28"/>
      <c r="F52" s="23"/>
    </row>
    <row r="53" spans="1:6" s="9" customFormat="1" x14ac:dyDescent="0.25">
      <c r="A53" s="24"/>
      <c r="B53" s="24"/>
      <c r="C53" s="28"/>
      <c r="F53" s="23"/>
    </row>
    <row r="54" spans="1:6" s="9" customFormat="1" x14ac:dyDescent="0.25">
      <c r="A54" s="24"/>
      <c r="B54" s="24"/>
      <c r="C54" s="28"/>
      <c r="F54" s="23"/>
    </row>
    <row r="55" spans="1:6" s="9" customFormat="1" x14ac:dyDescent="0.25">
      <c r="A55" s="24"/>
      <c r="B55" s="24"/>
      <c r="C55" s="28"/>
      <c r="F55" s="23"/>
    </row>
    <row r="56" spans="1:6" s="9" customFormat="1" x14ac:dyDescent="0.25">
      <c r="A56" s="24"/>
      <c r="B56" s="24"/>
      <c r="C56" s="28"/>
      <c r="F56" s="23"/>
    </row>
    <row r="57" spans="1:6" s="9" customFormat="1" x14ac:dyDescent="0.25">
      <c r="A57" s="24"/>
      <c r="B57" s="24"/>
      <c r="C57" s="31"/>
      <c r="F57" s="23"/>
    </row>
    <row r="58" spans="1:6" s="9" customFormat="1" x14ac:dyDescent="0.25">
      <c r="A58" s="24"/>
      <c r="B58" s="24"/>
      <c r="C58" s="31"/>
      <c r="F58" s="23"/>
    </row>
    <row r="59" spans="1:6" s="9" customFormat="1" x14ac:dyDescent="0.25">
      <c r="A59" s="24"/>
      <c r="B59" s="24"/>
      <c r="C59" s="31"/>
      <c r="F59" s="23"/>
    </row>
    <row r="60" spans="1:6" s="9" customFormat="1" x14ac:dyDescent="0.25">
      <c r="A60" s="24"/>
      <c r="B60" s="24"/>
      <c r="C60" s="31"/>
      <c r="F60" s="23"/>
    </row>
    <row r="61" spans="1:6" s="9" customFormat="1" x14ac:dyDescent="0.25">
      <c r="A61" s="24"/>
      <c r="B61" s="24"/>
      <c r="C61" s="31"/>
      <c r="F61" s="23"/>
    </row>
    <row r="62" spans="1:6" s="9" customFormat="1" x14ac:dyDescent="0.25">
      <c r="A62" s="24"/>
      <c r="B62" s="24"/>
      <c r="C62" s="31"/>
      <c r="F62" s="23"/>
    </row>
    <row r="63" spans="1:6" s="9" customFormat="1" x14ac:dyDescent="0.25">
      <c r="A63" s="24"/>
      <c r="B63" s="24"/>
      <c r="C63" s="31"/>
      <c r="F63" s="23"/>
    </row>
    <row r="64" spans="1:6" s="9" customFormat="1" x14ac:dyDescent="0.25">
      <c r="A64" s="24"/>
      <c r="B64" s="24"/>
      <c r="C64" s="31"/>
      <c r="F64" s="23"/>
    </row>
    <row r="65" spans="1:6" s="9" customFormat="1" x14ac:dyDescent="0.25">
      <c r="A65" s="24"/>
      <c r="B65" s="24"/>
      <c r="C65" s="31"/>
      <c r="F65" s="23"/>
    </row>
    <row r="66" spans="1:6" s="9" customFormat="1" x14ac:dyDescent="0.25">
      <c r="A66" s="24"/>
      <c r="B66" s="24"/>
      <c r="C66" s="31"/>
      <c r="F66" s="23"/>
    </row>
    <row r="67" spans="1:6" s="9" customFormat="1" x14ac:dyDescent="0.25">
      <c r="A67" s="24"/>
      <c r="B67" s="24"/>
      <c r="C67" s="31"/>
      <c r="F67" s="23"/>
    </row>
    <row r="68" spans="1:6" s="9" customFormat="1" x14ac:dyDescent="0.25">
      <c r="A68" s="24"/>
      <c r="B68" s="24"/>
      <c r="C68" s="31"/>
      <c r="F68" s="23"/>
    </row>
    <row r="69" spans="1:6" s="9" customFormat="1" x14ac:dyDescent="0.25">
      <c r="A69" s="24"/>
      <c r="B69" s="24"/>
      <c r="C69" s="31"/>
      <c r="F69" s="23"/>
    </row>
    <row r="70" spans="1:6" s="9" customFormat="1" x14ac:dyDescent="0.25">
      <c r="A70" s="24"/>
      <c r="B70" s="24"/>
      <c r="C70" s="31"/>
      <c r="F70" s="23"/>
    </row>
    <row r="71" spans="1:6" s="9" customFormat="1" x14ac:dyDescent="0.25">
      <c r="A71" s="24"/>
      <c r="B71" s="24"/>
      <c r="C71" s="31"/>
      <c r="F71" s="23"/>
    </row>
    <row r="72" spans="1:6" s="9" customFormat="1" x14ac:dyDescent="0.25">
      <c r="A72" s="24"/>
      <c r="B72" s="24"/>
      <c r="C72" s="31"/>
      <c r="F72" s="23"/>
    </row>
    <row r="73" spans="1:6" s="9" customFormat="1" x14ac:dyDescent="0.25">
      <c r="A73" s="24"/>
      <c r="B73" s="24"/>
      <c r="C73" s="31"/>
      <c r="F73" s="23"/>
    </row>
    <row r="74" spans="1:6" s="9" customFormat="1" x14ac:dyDescent="0.25">
      <c r="A74" s="24"/>
      <c r="B74" s="24"/>
      <c r="C74" s="31"/>
      <c r="F74" s="23"/>
    </row>
    <row r="75" spans="1:6" s="9" customFormat="1" x14ac:dyDescent="0.25">
      <c r="A75" s="24"/>
      <c r="B75" s="24"/>
      <c r="C75" s="31"/>
      <c r="F75" s="23"/>
    </row>
    <row r="76" spans="1:6" s="9" customFormat="1" x14ac:dyDescent="0.25">
      <c r="A76" s="24"/>
      <c r="B76" s="24"/>
      <c r="C76" s="31"/>
      <c r="F76" s="23"/>
    </row>
    <row r="77" spans="1:6" s="9" customFormat="1" x14ac:dyDescent="0.25">
      <c r="A77" s="24"/>
      <c r="B77" s="24"/>
      <c r="C77" s="31"/>
      <c r="F77" s="23"/>
    </row>
    <row r="78" spans="1:6" s="9" customFormat="1" x14ac:dyDescent="0.25">
      <c r="A78" s="24"/>
      <c r="B78" s="24"/>
      <c r="C78" s="31"/>
      <c r="F78" s="23"/>
    </row>
    <row r="79" spans="1:6" s="9" customFormat="1" x14ac:dyDescent="0.25">
      <c r="A79" s="24"/>
      <c r="B79" s="24"/>
      <c r="C79" s="31"/>
      <c r="F79" s="23"/>
    </row>
    <row r="80" spans="1:6" s="9" customFormat="1" x14ac:dyDescent="0.25">
      <c r="A80" s="24"/>
      <c r="B80" s="24"/>
      <c r="C80" s="31"/>
      <c r="F80" s="23"/>
    </row>
    <row r="81" spans="1:6" s="9" customFormat="1" x14ac:dyDescent="0.25">
      <c r="A81" s="24"/>
      <c r="B81" s="24"/>
      <c r="C81" s="31"/>
      <c r="F81" s="23"/>
    </row>
    <row r="82" spans="1:6" s="9" customFormat="1" x14ac:dyDescent="0.25">
      <c r="A82" s="24"/>
      <c r="B82" s="24"/>
      <c r="C82" s="31"/>
      <c r="F82" s="23"/>
    </row>
  </sheetData>
  <mergeCells count="3">
    <mergeCell ref="A4:B5"/>
    <mergeCell ref="A1:F1"/>
    <mergeCell ref="A2:F2"/>
  </mergeCells>
  <printOptions horizontalCentered="1"/>
  <pageMargins left="0.39370078740157483" right="0.39370078740157483" top="0.55118110236220474" bottom="0.55118110236220474" header="0.31496062992125984" footer="0.31496062992125984"/>
  <pageSetup paperSize="9" fitToHeight="0" orientation="landscape"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E4ADA-130F-4580-B60A-6689305FFD81}">
  <sheetPr>
    <pageSetUpPr fitToPage="1"/>
  </sheetPr>
  <dimension ref="A1:L63"/>
  <sheetViews>
    <sheetView zoomScale="70" zoomScaleNormal="70" workbookViewId="0">
      <selection activeCell="A27" sqref="A27"/>
    </sheetView>
  </sheetViews>
  <sheetFormatPr defaultColWidth="9.109375" defaultRowHeight="13.2" x14ac:dyDescent="0.25"/>
  <cols>
    <col min="1" max="1" width="5.88671875" style="58" customWidth="1"/>
    <col min="2" max="2" width="52" style="58" customWidth="1"/>
    <col min="3" max="3" width="26.77734375" style="7" customWidth="1"/>
    <col min="4" max="5" width="26.77734375" style="3" customWidth="1"/>
    <col min="6" max="6" width="30.77734375" style="276" customWidth="1"/>
    <col min="7" max="16384" width="9.109375" style="3"/>
  </cols>
  <sheetData>
    <row r="1" spans="1:7" ht="15.6" x14ac:dyDescent="0.25">
      <c r="A1" s="360" t="s">
        <v>323</v>
      </c>
      <c r="B1" s="360"/>
      <c r="C1" s="360"/>
      <c r="D1" s="360"/>
      <c r="E1" s="360"/>
      <c r="F1" s="360"/>
    </row>
    <row r="2" spans="1:7" x14ac:dyDescent="0.25">
      <c r="A2" s="360" t="s">
        <v>237</v>
      </c>
      <c r="B2" s="360"/>
      <c r="C2" s="360"/>
      <c r="D2" s="360"/>
      <c r="E2" s="360"/>
      <c r="F2" s="360"/>
    </row>
    <row r="3" spans="1:7" s="222" customFormat="1" ht="13.8" x14ac:dyDescent="0.25">
      <c r="A3" s="224"/>
      <c r="B3" s="224"/>
      <c r="C3" s="224"/>
      <c r="D3" s="224"/>
      <c r="E3" s="224"/>
      <c r="F3" s="224"/>
    </row>
    <row r="4" spans="1:7" s="291" customFormat="1" ht="15.6" x14ac:dyDescent="0.3">
      <c r="A4" s="410" t="s">
        <v>138</v>
      </c>
      <c r="B4" s="411"/>
      <c r="C4" s="196" t="s">
        <v>318</v>
      </c>
      <c r="D4" s="196" t="s">
        <v>319</v>
      </c>
      <c r="E4" s="196" t="s">
        <v>320</v>
      </c>
      <c r="F4" s="155" t="s">
        <v>321</v>
      </c>
    </row>
    <row r="5" spans="1:7" s="291" customFormat="1" x14ac:dyDescent="0.3">
      <c r="A5" s="412"/>
      <c r="B5" s="413"/>
      <c r="C5" s="292" t="s">
        <v>6</v>
      </c>
      <c r="D5" s="292" t="s">
        <v>7</v>
      </c>
      <c r="E5" s="292" t="s">
        <v>8</v>
      </c>
      <c r="F5" s="293" t="s">
        <v>9</v>
      </c>
    </row>
    <row r="6" spans="1:7" x14ac:dyDescent="0.25">
      <c r="A6" s="228"/>
      <c r="B6" s="294"/>
      <c r="C6" s="102"/>
      <c r="D6" s="102"/>
      <c r="E6" s="102"/>
      <c r="F6" s="103"/>
    </row>
    <row r="7" spans="1:7" s="100" customFormat="1" x14ac:dyDescent="0.25">
      <c r="A7" s="295"/>
      <c r="B7" s="296" t="s">
        <v>220</v>
      </c>
      <c r="C7" s="297">
        <v>16093028275</v>
      </c>
      <c r="D7" s="298">
        <v>10157080125</v>
      </c>
      <c r="E7" s="298">
        <v>5935948150</v>
      </c>
      <c r="F7" s="299">
        <v>-4221131975</v>
      </c>
    </row>
    <row r="8" spans="1:7" s="49" customFormat="1" x14ac:dyDescent="0.25">
      <c r="A8" s="300"/>
      <c r="B8" s="301"/>
      <c r="C8" s="302"/>
      <c r="D8" s="303"/>
      <c r="E8" s="303"/>
      <c r="F8" s="304"/>
    </row>
    <row r="9" spans="1:7" s="49" customFormat="1" ht="15.6" x14ac:dyDescent="0.25">
      <c r="A9" s="305">
        <v>1</v>
      </c>
      <c r="B9" s="306" t="s">
        <v>272</v>
      </c>
      <c r="C9" s="302">
        <v>13578925390</v>
      </c>
      <c r="D9" s="303">
        <v>8758474264</v>
      </c>
      <c r="E9" s="303">
        <v>4820451126</v>
      </c>
      <c r="F9" s="304">
        <v>-3938023138</v>
      </c>
      <c r="G9" s="307"/>
    </row>
    <row r="10" spans="1:7" s="49" customFormat="1" ht="15.6" x14ac:dyDescent="0.25">
      <c r="A10" s="305">
        <v>2</v>
      </c>
      <c r="B10" s="308" t="s">
        <v>274</v>
      </c>
      <c r="C10" s="302">
        <v>10108034129</v>
      </c>
      <c r="D10" s="303">
        <v>7322922386</v>
      </c>
      <c r="E10" s="303">
        <v>2785111743</v>
      </c>
      <c r="F10" s="304">
        <v>-4537810643</v>
      </c>
      <c r="G10" s="307"/>
    </row>
    <row r="11" spans="1:7" s="49" customFormat="1" ht="15.6" x14ac:dyDescent="0.25">
      <c r="A11" s="305">
        <v>3</v>
      </c>
      <c r="B11" s="308" t="s">
        <v>273</v>
      </c>
      <c r="C11" s="302">
        <v>7595999816</v>
      </c>
      <c r="D11" s="303">
        <v>4728987999</v>
      </c>
      <c r="E11" s="303">
        <v>2867011817</v>
      </c>
      <c r="F11" s="304">
        <v>-1861976182</v>
      </c>
      <c r="G11" s="307"/>
    </row>
    <row r="12" spans="1:7" s="49" customFormat="1" ht="15.6" x14ac:dyDescent="0.25">
      <c r="A12" s="305">
        <v>4</v>
      </c>
      <c r="B12" s="308" t="s">
        <v>275</v>
      </c>
      <c r="C12" s="302">
        <v>3867436476</v>
      </c>
      <c r="D12" s="303">
        <v>2978034883</v>
      </c>
      <c r="E12" s="303">
        <v>889401593</v>
      </c>
      <c r="F12" s="304">
        <v>-2088633290</v>
      </c>
      <c r="G12" s="307"/>
    </row>
    <row r="13" spans="1:7" s="49" customFormat="1" ht="15.6" x14ac:dyDescent="0.25">
      <c r="A13" s="305">
        <v>5</v>
      </c>
      <c r="B13" s="308" t="s">
        <v>276</v>
      </c>
      <c r="C13" s="302">
        <v>1270769953</v>
      </c>
      <c r="D13" s="303">
        <v>515604301</v>
      </c>
      <c r="E13" s="303">
        <v>755165652</v>
      </c>
      <c r="F13" s="304">
        <v>239561351</v>
      </c>
      <c r="G13" s="307"/>
    </row>
    <row r="14" spans="1:7" s="49" customFormat="1" ht="15.6" x14ac:dyDescent="0.25">
      <c r="A14" s="305">
        <v>6</v>
      </c>
      <c r="B14" s="309" t="s">
        <v>277</v>
      </c>
      <c r="C14" s="302">
        <v>1206977972</v>
      </c>
      <c r="D14" s="303">
        <v>852391165</v>
      </c>
      <c r="E14" s="303">
        <v>354586807</v>
      </c>
      <c r="F14" s="304">
        <v>-497804358</v>
      </c>
    </row>
    <row r="15" spans="1:7" s="49" customFormat="1" x14ac:dyDescent="0.25">
      <c r="A15" s="310"/>
      <c r="B15" s="311"/>
      <c r="C15" s="18"/>
      <c r="D15" s="19"/>
      <c r="E15" s="19"/>
      <c r="F15" s="312"/>
    </row>
    <row r="16" spans="1:7" s="49" customFormat="1" x14ac:dyDescent="0.25">
      <c r="A16" s="305"/>
      <c r="B16" s="29"/>
      <c r="C16" s="21"/>
      <c r="D16" s="22"/>
      <c r="E16" s="22"/>
      <c r="F16" s="313"/>
    </row>
    <row r="17" spans="1:12" s="184" customFormat="1" ht="23.4" customHeight="1" x14ac:dyDescent="0.2">
      <c r="A17" s="391" t="s">
        <v>278</v>
      </c>
      <c r="B17" s="391"/>
      <c r="C17" s="391"/>
      <c r="D17" s="391"/>
      <c r="E17" s="391"/>
      <c r="F17" s="391"/>
      <c r="G17" s="314"/>
      <c r="H17" s="314"/>
      <c r="I17" s="314"/>
      <c r="J17" s="314"/>
      <c r="K17" s="314"/>
      <c r="L17" s="314"/>
    </row>
    <row r="18" spans="1:12" s="184" customFormat="1" ht="24" customHeight="1" x14ac:dyDescent="0.2">
      <c r="A18" s="391" t="s">
        <v>316</v>
      </c>
      <c r="B18" s="391"/>
      <c r="C18" s="391"/>
      <c r="D18" s="391"/>
      <c r="E18" s="391"/>
      <c r="F18" s="391"/>
      <c r="G18" s="314"/>
      <c r="H18" s="314"/>
      <c r="I18" s="314"/>
      <c r="J18" s="314"/>
      <c r="K18" s="314"/>
      <c r="L18" s="314"/>
    </row>
    <row r="19" spans="1:12" s="184" customFormat="1" ht="12" customHeight="1" x14ac:dyDescent="0.2">
      <c r="A19" s="391" t="s">
        <v>317</v>
      </c>
      <c r="B19" s="391"/>
      <c r="C19" s="391"/>
      <c r="D19" s="391"/>
      <c r="E19" s="391"/>
      <c r="F19" s="391"/>
      <c r="G19" s="314"/>
      <c r="H19" s="314"/>
      <c r="I19" s="314"/>
      <c r="J19" s="314"/>
      <c r="K19" s="314"/>
      <c r="L19" s="314"/>
    </row>
    <row r="20" spans="1:12" s="184" customFormat="1" ht="12" customHeight="1" x14ac:dyDescent="0.2">
      <c r="A20" s="391" t="s">
        <v>281</v>
      </c>
      <c r="B20" s="391"/>
      <c r="C20" s="391"/>
      <c r="D20" s="391"/>
      <c r="E20" s="391"/>
      <c r="F20" s="391"/>
      <c r="G20" s="314"/>
      <c r="H20" s="314"/>
      <c r="I20" s="314"/>
      <c r="J20" s="314"/>
      <c r="K20" s="314"/>
      <c r="L20" s="314"/>
    </row>
    <row r="21" spans="1:12" s="184" customFormat="1" ht="24" customHeight="1" x14ac:dyDescent="0.2">
      <c r="A21" s="385" t="s">
        <v>282</v>
      </c>
      <c r="B21" s="385"/>
      <c r="C21" s="385"/>
      <c r="D21" s="385"/>
      <c r="E21" s="385"/>
      <c r="F21" s="385"/>
      <c r="G21" s="315"/>
      <c r="H21" s="315"/>
      <c r="I21" s="315"/>
      <c r="J21" s="315"/>
      <c r="K21" s="315"/>
      <c r="L21" s="315"/>
    </row>
    <row r="22" spans="1:12" s="184" customFormat="1" ht="12" customHeight="1" x14ac:dyDescent="0.2">
      <c r="A22" s="385" t="s">
        <v>283</v>
      </c>
      <c r="B22" s="385"/>
      <c r="C22" s="385"/>
      <c r="D22" s="385"/>
      <c r="E22" s="385"/>
      <c r="F22" s="385"/>
      <c r="G22" s="315"/>
      <c r="H22" s="315"/>
      <c r="I22" s="315"/>
      <c r="J22" s="315"/>
      <c r="K22" s="315"/>
      <c r="L22" s="315"/>
    </row>
    <row r="23" spans="1:12" s="184" customFormat="1" ht="11.4" x14ac:dyDescent="0.2">
      <c r="A23" s="243" t="s">
        <v>228</v>
      </c>
      <c r="B23" s="243"/>
      <c r="C23" s="243"/>
      <c r="D23" s="243"/>
      <c r="E23" s="243"/>
      <c r="F23" s="243"/>
      <c r="G23" s="244"/>
      <c r="H23" s="245"/>
      <c r="I23" s="244"/>
      <c r="J23" s="245"/>
      <c r="K23" s="246"/>
      <c r="L23" s="246"/>
    </row>
    <row r="24" spans="1:12" s="184" customFormat="1" ht="11.4" x14ac:dyDescent="0.2">
      <c r="A24" s="243" t="s">
        <v>284</v>
      </c>
      <c r="B24" s="243"/>
      <c r="C24" s="243"/>
      <c r="D24" s="243"/>
      <c r="E24" s="243"/>
      <c r="F24" s="243"/>
      <c r="G24" s="244"/>
      <c r="H24" s="245"/>
      <c r="I24" s="244"/>
      <c r="J24" s="245"/>
      <c r="K24" s="246"/>
      <c r="L24" s="246"/>
    </row>
    <row r="25" spans="1:12" s="97" customFormat="1" ht="12" x14ac:dyDescent="0.25">
      <c r="A25" s="152" t="s">
        <v>230</v>
      </c>
      <c r="B25" s="152"/>
      <c r="C25" s="270"/>
      <c r="D25" s="271"/>
      <c r="E25" s="272"/>
      <c r="F25" s="271"/>
      <c r="G25" s="273"/>
      <c r="H25" s="274"/>
      <c r="I25" s="274"/>
      <c r="J25" s="274"/>
      <c r="K25" s="274"/>
      <c r="L25" s="274"/>
    </row>
    <row r="26" spans="1:12" s="49" customFormat="1" x14ac:dyDescent="0.25">
      <c r="A26" s="101"/>
      <c r="B26" s="101"/>
      <c r="C26" s="28"/>
      <c r="F26" s="313"/>
    </row>
    <row r="27" spans="1:12" s="49" customFormat="1" x14ac:dyDescent="0.25">
      <c r="A27" s="101"/>
      <c r="B27" s="101"/>
      <c r="C27" s="28"/>
      <c r="F27" s="313"/>
    </row>
    <row r="28" spans="1:12" s="49" customFormat="1" x14ac:dyDescent="0.25">
      <c r="A28" s="101"/>
      <c r="B28" s="101"/>
      <c r="C28" s="28"/>
      <c r="F28" s="313"/>
    </row>
    <row r="29" spans="1:12" s="49" customFormat="1" x14ac:dyDescent="0.25">
      <c r="A29" s="101"/>
      <c r="B29" s="101"/>
      <c r="C29" s="28"/>
      <c r="F29" s="313"/>
    </row>
    <row r="30" spans="1:12" s="49" customFormat="1" x14ac:dyDescent="0.25">
      <c r="A30" s="101"/>
      <c r="B30" s="101"/>
      <c r="C30" s="28"/>
      <c r="F30" s="313"/>
    </row>
    <row r="31" spans="1:12" s="49" customFormat="1" x14ac:dyDescent="0.25">
      <c r="A31" s="101"/>
      <c r="B31" s="101"/>
      <c r="C31" s="28"/>
      <c r="F31" s="313"/>
    </row>
    <row r="32" spans="1:12" s="49" customFormat="1" x14ac:dyDescent="0.25">
      <c r="A32" s="101"/>
      <c r="B32" s="101"/>
      <c r="C32" s="28"/>
      <c r="F32" s="313"/>
    </row>
    <row r="33" spans="1:6" s="49" customFormat="1" x14ac:dyDescent="0.25">
      <c r="A33" s="101"/>
      <c r="B33" s="101"/>
      <c r="C33" s="28"/>
      <c r="F33" s="313"/>
    </row>
    <row r="34" spans="1:6" s="49" customFormat="1" x14ac:dyDescent="0.25">
      <c r="A34" s="101"/>
      <c r="B34" s="101"/>
      <c r="C34" s="28"/>
      <c r="F34" s="313"/>
    </row>
    <row r="35" spans="1:6" s="49" customFormat="1" x14ac:dyDescent="0.25">
      <c r="A35" s="101"/>
      <c r="B35" s="101"/>
      <c r="C35" s="28"/>
      <c r="F35" s="313"/>
    </row>
    <row r="36" spans="1:6" s="49" customFormat="1" x14ac:dyDescent="0.25">
      <c r="A36" s="101"/>
      <c r="B36" s="101"/>
      <c r="C36" s="28"/>
      <c r="F36" s="313"/>
    </row>
    <row r="37" spans="1:6" s="49" customFormat="1" x14ac:dyDescent="0.25">
      <c r="A37" s="101"/>
      <c r="B37" s="101"/>
      <c r="C37" s="28"/>
      <c r="F37" s="313"/>
    </row>
    <row r="38" spans="1:6" s="49" customFormat="1" x14ac:dyDescent="0.25">
      <c r="A38" s="101"/>
      <c r="B38" s="101"/>
      <c r="C38" s="31"/>
      <c r="F38" s="313"/>
    </row>
    <row r="39" spans="1:6" s="49" customFormat="1" x14ac:dyDescent="0.25">
      <c r="A39" s="101"/>
      <c r="B39" s="101"/>
      <c r="C39" s="31"/>
      <c r="F39" s="313"/>
    </row>
    <row r="40" spans="1:6" s="49" customFormat="1" x14ac:dyDescent="0.25">
      <c r="A40" s="101"/>
      <c r="B40" s="101"/>
      <c r="C40" s="31"/>
      <c r="F40" s="313"/>
    </row>
    <row r="41" spans="1:6" s="49" customFormat="1" x14ac:dyDescent="0.25">
      <c r="A41" s="101"/>
      <c r="B41" s="101"/>
      <c r="C41" s="31"/>
      <c r="F41" s="313"/>
    </row>
    <row r="42" spans="1:6" s="49" customFormat="1" x14ac:dyDescent="0.25">
      <c r="A42" s="101"/>
      <c r="B42" s="101"/>
      <c r="C42" s="31"/>
      <c r="F42" s="313"/>
    </row>
    <row r="43" spans="1:6" s="49" customFormat="1" x14ac:dyDescent="0.25">
      <c r="A43" s="101"/>
      <c r="B43" s="101"/>
      <c r="C43" s="31"/>
      <c r="F43" s="313"/>
    </row>
    <row r="44" spans="1:6" s="49" customFormat="1" x14ac:dyDescent="0.25">
      <c r="A44" s="101"/>
      <c r="B44" s="101"/>
      <c r="C44" s="31"/>
      <c r="F44" s="313"/>
    </row>
    <row r="45" spans="1:6" s="49" customFormat="1" x14ac:dyDescent="0.25">
      <c r="A45" s="101"/>
      <c r="B45" s="101"/>
      <c r="C45" s="31"/>
      <c r="F45" s="313"/>
    </row>
    <row r="46" spans="1:6" s="49" customFormat="1" x14ac:dyDescent="0.25">
      <c r="A46" s="101"/>
      <c r="B46" s="101"/>
      <c r="C46" s="31"/>
      <c r="F46" s="313"/>
    </row>
    <row r="47" spans="1:6" s="49" customFormat="1" x14ac:dyDescent="0.25">
      <c r="A47" s="101"/>
      <c r="B47" s="101"/>
      <c r="C47" s="31"/>
      <c r="F47" s="313"/>
    </row>
    <row r="48" spans="1:6" s="49" customFormat="1" x14ac:dyDescent="0.25">
      <c r="A48" s="101"/>
      <c r="B48" s="101"/>
      <c r="C48" s="31"/>
      <c r="F48" s="313"/>
    </row>
    <row r="49" spans="1:6" s="49" customFormat="1" x14ac:dyDescent="0.25">
      <c r="A49" s="101"/>
      <c r="B49" s="101"/>
      <c r="C49" s="31"/>
      <c r="F49" s="313"/>
    </row>
    <row r="50" spans="1:6" s="49" customFormat="1" x14ac:dyDescent="0.25">
      <c r="A50" s="101"/>
      <c r="B50" s="101"/>
      <c r="C50" s="31"/>
      <c r="F50" s="313"/>
    </row>
    <row r="51" spans="1:6" s="49" customFormat="1" x14ac:dyDescent="0.25">
      <c r="A51" s="101"/>
      <c r="B51" s="101"/>
      <c r="C51" s="31"/>
      <c r="F51" s="313"/>
    </row>
    <row r="52" spans="1:6" s="49" customFormat="1" x14ac:dyDescent="0.25">
      <c r="A52" s="101"/>
      <c r="B52" s="101"/>
      <c r="C52" s="31"/>
      <c r="F52" s="313"/>
    </row>
    <row r="53" spans="1:6" s="49" customFormat="1" x14ac:dyDescent="0.25">
      <c r="A53" s="101"/>
      <c r="B53" s="101"/>
      <c r="C53" s="31"/>
      <c r="F53" s="313"/>
    </row>
    <row r="54" spans="1:6" s="49" customFormat="1" x14ac:dyDescent="0.25">
      <c r="A54" s="101"/>
      <c r="B54" s="101"/>
      <c r="C54" s="31"/>
      <c r="F54" s="313"/>
    </row>
    <row r="55" spans="1:6" s="49" customFormat="1" x14ac:dyDescent="0.25">
      <c r="A55" s="101"/>
      <c r="B55" s="101"/>
      <c r="C55" s="31"/>
      <c r="F55" s="313"/>
    </row>
    <row r="56" spans="1:6" s="49" customFormat="1" x14ac:dyDescent="0.25">
      <c r="A56" s="101"/>
      <c r="B56" s="101"/>
      <c r="C56" s="31"/>
      <c r="F56" s="313"/>
    </row>
    <row r="57" spans="1:6" s="49" customFormat="1" x14ac:dyDescent="0.25">
      <c r="A57" s="101"/>
      <c r="B57" s="101"/>
      <c r="C57" s="31"/>
      <c r="F57" s="313"/>
    </row>
    <row r="58" spans="1:6" s="49" customFormat="1" x14ac:dyDescent="0.25">
      <c r="A58" s="101"/>
      <c r="B58" s="101"/>
      <c r="C58" s="31"/>
      <c r="F58" s="313"/>
    </row>
    <row r="59" spans="1:6" s="49" customFormat="1" x14ac:dyDescent="0.25">
      <c r="A59" s="101"/>
      <c r="B59" s="101"/>
      <c r="C59" s="31"/>
      <c r="F59" s="313"/>
    </row>
    <row r="60" spans="1:6" s="49" customFormat="1" x14ac:dyDescent="0.25">
      <c r="A60" s="101"/>
      <c r="B60" s="101"/>
      <c r="C60" s="31"/>
      <c r="F60" s="313"/>
    </row>
    <row r="61" spans="1:6" s="49" customFormat="1" x14ac:dyDescent="0.25">
      <c r="A61" s="101"/>
      <c r="B61" s="101"/>
      <c r="C61" s="31"/>
      <c r="F61" s="313"/>
    </row>
    <row r="62" spans="1:6" s="49" customFormat="1" x14ac:dyDescent="0.25">
      <c r="A62" s="101"/>
      <c r="B62" s="101"/>
      <c r="C62" s="31"/>
      <c r="F62" s="313"/>
    </row>
    <row r="63" spans="1:6" s="49" customFormat="1" x14ac:dyDescent="0.25">
      <c r="A63" s="101"/>
      <c r="B63" s="101"/>
      <c r="C63" s="31"/>
      <c r="F63" s="313"/>
    </row>
  </sheetData>
  <mergeCells count="9">
    <mergeCell ref="A19:F19"/>
    <mergeCell ref="A20:F20"/>
    <mergeCell ref="A21:F21"/>
    <mergeCell ref="A22:F22"/>
    <mergeCell ref="A1:F1"/>
    <mergeCell ref="A2:F2"/>
    <mergeCell ref="A4:B5"/>
    <mergeCell ref="A17:F17"/>
    <mergeCell ref="A18:F18"/>
  </mergeCells>
  <printOptions horizontalCentered="1"/>
  <pageMargins left="0.39370078740157483" right="0.39370078740157483" top="0.55118110236220474" bottom="0.55118110236220474" header="0.31496062992125984" footer="0.31496062992125984"/>
  <pageSetup paperSize="9" scale="82" fitToHeight="0" orientation="landscape" horizontalDpi="429496729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F675F-8CD8-43D8-82CC-0B3EBD9C3E20}">
  <sheetPr>
    <pageSetUpPr fitToPage="1"/>
  </sheetPr>
  <dimension ref="A1:P62"/>
  <sheetViews>
    <sheetView zoomScale="85" zoomScaleNormal="85" workbookViewId="0">
      <selection activeCell="G20" sqref="G20"/>
    </sheetView>
  </sheetViews>
  <sheetFormatPr defaultColWidth="9.109375" defaultRowHeight="13.2" x14ac:dyDescent="0.25"/>
  <cols>
    <col min="1" max="1" width="6.21875" style="224" customWidth="1"/>
    <col min="2" max="2" width="28.88671875" style="224" customWidth="1"/>
    <col min="3" max="5" width="14.33203125" style="224" customWidth="1"/>
    <col min="6" max="6" width="13.109375" style="333" customWidth="1"/>
    <col min="7" max="7" width="14.33203125" style="224" customWidth="1"/>
    <col min="8" max="8" width="13.109375" style="333" customWidth="1"/>
    <col min="9" max="9" width="14.33203125" style="224" customWidth="1"/>
    <col min="10" max="10" width="13.109375" style="333" customWidth="1"/>
    <col min="11" max="11" width="14.33203125" style="224" customWidth="1"/>
    <col min="12" max="12" width="13.109375" style="224" customWidth="1"/>
    <col min="13" max="14" width="14.33203125" style="224" customWidth="1"/>
    <col min="15" max="15" width="16.33203125" style="224" bestFit="1" customWidth="1"/>
    <col min="16" max="31" width="11" style="224" bestFit="1" customWidth="1"/>
    <col min="32" max="44" width="12" style="224" bestFit="1" customWidth="1"/>
    <col min="45" max="125" width="11" style="224" bestFit="1" customWidth="1"/>
    <col min="126" max="126" width="7.21875" style="224" bestFit="1" customWidth="1"/>
    <col min="127" max="127" width="12" style="224" bestFit="1" customWidth="1"/>
    <col min="128" max="16384" width="9.109375" style="224"/>
  </cols>
  <sheetData>
    <row r="1" spans="1:16" s="3" customFormat="1" ht="15" customHeight="1" x14ac:dyDescent="0.25">
      <c r="A1" s="415" t="s">
        <v>368</v>
      </c>
      <c r="B1" s="415"/>
      <c r="C1" s="415"/>
      <c r="D1" s="415"/>
      <c r="E1" s="415"/>
      <c r="F1" s="415"/>
      <c r="G1" s="415"/>
      <c r="H1" s="415"/>
      <c r="I1" s="415"/>
      <c r="J1" s="415"/>
      <c r="K1" s="415"/>
      <c r="L1" s="415"/>
      <c r="M1" s="415"/>
      <c r="N1" s="415"/>
    </row>
    <row r="2" spans="1:16" s="3" customFormat="1" ht="15" customHeight="1" x14ac:dyDescent="0.25">
      <c r="A2" s="360" t="s">
        <v>224</v>
      </c>
      <c r="B2" s="360"/>
      <c r="C2" s="360"/>
      <c r="D2" s="360"/>
      <c r="E2" s="360"/>
      <c r="F2" s="360"/>
      <c r="G2" s="360"/>
      <c r="H2" s="360"/>
      <c r="I2" s="360"/>
      <c r="J2" s="360"/>
      <c r="K2" s="360"/>
      <c r="L2" s="360"/>
      <c r="M2" s="360"/>
      <c r="N2" s="360"/>
    </row>
    <row r="3" spans="1:16" x14ac:dyDescent="0.25">
      <c r="F3" s="224"/>
      <c r="H3" s="224"/>
      <c r="J3" s="224"/>
    </row>
    <row r="4" spans="1:16" ht="18" customHeight="1" x14ac:dyDescent="0.25">
      <c r="A4" s="401" t="s">
        <v>324</v>
      </c>
      <c r="B4" s="402"/>
      <c r="C4" s="416" t="s">
        <v>1</v>
      </c>
      <c r="D4" s="416"/>
      <c r="E4" s="416" t="s">
        <v>325</v>
      </c>
      <c r="F4" s="416"/>
      <c r="G4" s="416"/>
      <c r="H4" s="416"/>
      <c r="I4" s="416" t="s">
        <v>326</v>
      </c>
      <c r="J4" s="416"/>
      <c r="K4" s="416"/>
      <c r="L4" s="416"/>
      <c r="M4" s="416" t="s">
        <v>2</v>
      </c>
      <c r="N4" s="417"/>
    </row>
    <row r="5" spans="1:16" ht="42.6" customHeight="1" x14ac:dyDescent="0.25">
      <c r="A5" s="405"/>
      <c r="B5" s="406"/>
      <c r="C5" s="316" t="s">
        <v>369</v>
      </c>
      <c r="D5" s="316" t="s">
        <v>345</v>
      </c>
      <c r="E5" s="316" t="s">
        <v>369</v>
      </c>
      <c r="F5" s="157" t="s">
        <v>239</v>
      </c>
      <c r="G5" s="316" t="s">
        <v>345</v>
      </c>
      <c r="H5" s="157" t="s">
        <v>239</v>
      </c>
      <c r="I5" s="316" t="s">
        <v>369</v>
      </c>
      <c r="J5" s="157" t="s">
        <v>239</v>
      </c>
      <c r="K5" s="316" t="s">
        <v>345</v>
      </c>
      <c r="L5" s="157" t="s">
        <v>239</v>
      </c>
      <c r="M5" s="316" t="s">
        <v>369</v>
      </c>
      <c r="N5" s="356" t="s">
        <v>345</v>
      </c>
    </row>
    <row r="6" spans="1:16" x14ac:dyDescent="0.25">
      <c r="C6" s="317"/>
      <c r="D6" s="317"/>
      <c r="E6" s="317"/>
      <c r="F6" s="224"/>
      <c r="G6" s="317"/>
      <c r="H6" s="224"/>
      <c r="I6" s="317"/>
      <c r="J6" s="224"/>
      <c r="K6" s="317"/>
      <c r="M6" s="317"/>
      <c r="N6" s="317"/>
    </row>
    <row r="7" spans="1:16" s="264" customFormat="1" x14ac:dyDescent="0.25">
      <c r="B7" s="318" t="s">
        <v>220</v>
      </c>
      <c r="C7" s="319">
        <v>16438175912</v>
      </c>
      <c r="D7" s="319">
        <v>16093028275</v>
      </c>
      <c r="E7" s="319">
        <v>5440310211</v>
      </c>
      <c r="F7" s="320">
        <v>100</v>
      </c>
      <c r="G7" s="319">
        <v>5935948150</v>
      </c>
      <c r="H7" s="320">
        <v>100</v>
      </c>
      <c r="I7" s="319">
        <v>10997865701</v>
      </c>
      <c r="J7" s="320">
        <v>100</v>
      </c>
      <c r="K7" s="319">
        <v>10157080125</v>
      </c>
      <c r="L7" s="320">
        <v>100</v>
      </c>
      <c r="M7" s="321">
        <f>E7-I7</f>
        <v>-5557555490</v>
      </c>
      <c r="N7" s="321">
        <v>-4221131975</v>
      </c>
      <c r="O7" s="355"/>
    </row>
    <row r="8" spans="1:16" x14ac:dyDescent="0.25">
      <c r="C8" s="357"/>
      <c r="D8" s="357"/>
      <c r="E8" s="357"/>
      <c r="F8" s="357"/>
      <c r="G8" s="357"/>
      <c r="H8" s="357"/>
      <c r="I8" s="357"/>
      <c r="J8" s="357"/>
      <c r="K8" s="357"/>
      <c r="L8" s="357"/>
      <c r="M8" s="357"/>
      <c r="N8" s="357"/>
    </row>
    <row r="9" spans="1:16" ht="15.6" x14ac:dyDescent="0.25">
      <c r="A9" s="322">
        <v>1</v>
      </c>
      <c r="B9" s="224" t="s">
        <v>327</v>
      </c>
      <c r="C9" s="323">
        <v>7481777964</v>
      </c>
      <c r="D9" s="323">
        <v>7595999816</v>
      </c>
      <c r="E9" s="323">
        <v>2633588239</v>
      </c>
      <c r="F9" s="324">
        <v>48.408788044384551</v>
      </c>
      <c r="G9" s="323">
        <v>2867011817</v>
      </c>
      <c r="H9" s="324">
        <v>48.2991384788292</v>
      </c>
      <c r="I9" s="323">
        <v>4848189725</v>
      </c>
      <c r="J9" s="324">
        <v>44.083005346748052</v>
      </c>
      <c r="K9" s="323">
        <v>4728987999</v>
      </c>
      <c r="L9" s="324">
        <v>46.558537894767269</v>
      </c>
      <c r="M9" s="325">
        <v>-2214601486</v>
      </c>
      <c r="N9" s="325">
        <v>-1861976182</v>
      </c>
      <c r="O9" s="355"/>
      <c r="P9" s="264"/>
    </row>
    <row r="10" spans="1:16" ht="15.6" x14ac:dyDescent="0.25">
      <c r="A10" s="322">
        <v>2</v>
      </c>
      <c r="B10" s="224" t="s">
        <v>328</v>
      </c>
      <c r="C10" s="323">
        <v>4135192951</v>
      </c>
      <c r="D10" s="323">
        <v>3867456183</v>
      </c>
      <c r="E10" s="323">
        <v>952652010</v>
      </c>
      <c r="F10" s="324">
        <v>17.510986930006151</v>
      </c>
      <c r="G10" s="323">
        <v>889421300</v>
      </c>
      <c r="H10" s="324">
        <v>14.983643346008673</v>
      </c>
      <c r="I10" s="323">
        <v>3182540941</v>
      </c>
      <c r="J10" s="324">
        <v>28.93780509349757</v>
      </c>
      <c r="K10" s="323">
        <v>2978034883</v>
      </c>
      <c r="L10" s="324">
        <v>29.319793152660594</v>
      </c>
      <c r="M10" s="325">
        <v>-2229888931</v>
      </c>
      <c r="N10" s="325">
        <v>-2088613583</v>
      </c>
      <c r="O10" s="355"/>
      <c r="P10" s="264"/>
    </row>
    <row r="11" spans="1:16" ht="15.6" x14ac:dyDescent="0.25">
      <c r="A11" s="322">
        <v>3</v>
      </c>
      <c r="B11" s="224" t="s">
        <v>329</v>
      </c>
      <c r="C11" s="323">
        <v>1586468940</v>
      </c>
      <c r="D11" s="323">
        <v>1678532362</v>
      </c>
      <c r="E11" s="323">
        <v>811092217</v>
      </c>
      <c r="F11" s="324">
        <v>14.908933232520774</v>
      </c>
      <c r="G11" s="323">
        <v>942062998</v>
      </c>
      <c r="H11" s="324">
        <v>15.870472150266341</v>
      </c>
      <c r="I11" s="323">
        <v>775376723</v>
      </c>
      <c r="J11" s="324">
        <v>7.0502472396030216</v>
      </c>
      <c r="K11" s="323">
        <v>736469364</v>
      </c>
      <c r="L11" s="324">
        <v>7.2507980141586215</v>
      </c>
      <c r="M11" s="325">
        <v>35715494</v>
      </c>
      <c r="N11" s="325">
        <v>205593634</v>
      </c>
      <c r="O11" s="355"/>
      <c r="P11" s="264"/>
    </row>
    <row r="12" spans="1:16" ht="15.6" x14ac:dyDescent="0.25">
      <c r="A12" s="322">
        <v>4</v>
      </c>
      <c r="B12" s="224" t="s">
        <v>330</v>
      </c>
      <c r="C12" s="323">
        <v>948876948</v>
      </c>
      <c r="D12" s="323">
        <v>975113510</v>
      </c>
      <c r="E12" s="323">
        <v>529473401</v>
      </c>
      <c r="F12" s="324">
        <v>9.732411948300939</v>
      </c>
      <c r="G12" s="323">
        <v>659941068</v>
      </c>
      <c r="H12" s="324">
        <v>11.117702704327025</v>
      </c>
      <c r="I12" s="323">
        <v>419403547</v>
      </c>
      <c r="J12" s="324">
        <v>3.8134994407311682</v>
      </c>
      <c r="K12" s="323">
        <v>315172442</v>
      </c>
      <c r="L12" s="324">
        <v>3.1029827285132301</v>
      </c>
      <c r="M12" s="325">
        <v>110069854</v>
      </c>
      <c r="N12" s="325">
        <v>344768626</v>
      </c>
      <c r="O12" s="355"/>
      <c r="P12" s="264"/>
    </row>
    <row r="13" spans="1:16" ht="15.6" x14ac:dyDescent="0.25">
      <c r="A13" s="322">
        <v>5</v>
      </c>
      <c r="B13" s="224" t="s">
        <v>347</v>
      </c>
      <c r="C13" s="323">
        <v>276064642</v>
      </c>
      <c r="D13" s="323">
        <v>386487759</v>
      </c>
      <c r="E13" s="323">
        <v>91853723</v>
      </c>
      <c r="F13" s="324">
        <v>1.6883912761863646</v>
      </c>
      <c r="G13" s="323">
        <v>136330628</v>
      </c>
      <c r="H13" s="324">
        <v>2.2966950612599271</v>
      </c>
      <c r="I13" s="323">
        <v>184210919</v>
      </c>
      <c r="J13" s="324">
        <v>1.6749697078338601</v>
      </c>
      <c r="K13" s="323">
        <v>250157131</v>
      </c>
      <c r="L13" s="324">
        <v>2.462884292743531</v>
      </c>
      <c r="M13" s="325">
        <v>-92357196</v>
      </c>
      <c r="N13" s="325">
        <v>-113826503</v>
      </c>
      <c r="O13" s="355"/>
      <c r="P13" s="264"/>
    </row>
    <row r="14" spans="1:16" ht="15.6" x14ac:dyDescent="0.25">
      <c r="A14" s="322">
        <v>6</v>
      </c>
      <c r="B14" s="224" t="s">
        <v>348</v>
      </c>
      <c r="C14" s="323">
        <v>641240333</v>
      </c>
      <c r="D14" s="323">
        <v>372628820</v>
      </c>
      <c r="E14" s="323">
        <v>51248243</v>
      </c>
      <c r="F14" s="324">
        <v>0.94200957321108181</v>
      </c>
      <c r="G14" s="323">
        <v>62345164</v>
      </c>
      <c r="H14" s="324">
        <v>1.0502983251294067</v>
      </c>
      <c r="I14" s="323">
        <v>589992090</v>
      </c>
      <c r="J14" s="324">
        <v>5.3646053337999389</v>
      </c>
      <c r="K14" s="323">
        <v>310283656</v>
      </c>
      <c r="L14" s="324">
        <v>3.0548509235079013</v>
      </c>
      <c r="M14" s="325">
        <v>-538743847</v>
      </c>
      <c r="N14" s="325">
        <v>-247938492</v>
      </c>
      <c r="O14" s="355"/>
      <c r="P14" s="264"/>
    </row>
    <row r="15" spans="1:16" ht="15.6" x14ac:dyDescent="0.25">
      <c r="A15" s="322">
        <v>7</v>
      </c>
      <c r="B15" s="224" t="s">
        <v>331</v>
      </c>
      <c r="C15" s="323">
        <v>374815837</v>
      </c>
      <c r="D15" s="323">
        <v>268869116</v>
      </c>
      <c r="E15" s="323">
        <v>57586199</v>
      </c>
      <c r="F15" s="324">
        <v>1.0585094740289618</v>
      </c>
      <c r="G15" s="323">
        <v>45562857</v>
      </c>
      <c r="H15" s="324">
        <v>0.76757505033126006</v>
      </c>
      <c r="I15" s="323">
        <v>317229638</v>
      </c>
      <c r="J15" s="324">
        <v>2.8844654647051686</v>
      </c>
      <c r="K15" s="323">
        <v>223306259</v>
      </c>
      <c r="L15" s="324">
        <v>2.1985280833845935</v>
      </c>
      <c r="M15" s="325">
        <v>-259643439</v>
      </c>
      <c r="N15" s="325">
        <v>-177743402</v>
      </c>
      <c r="O15" s="355"/>
      <c r="P15" s="264"/>
    </row>
    <row r="16" spans="1:16" ht="15.6" x14ac:dyDescent="0.25">
      <c r="A16" s="322">
        <v>8</v>
      </c>
      <c r="B16" s="224" t="s">
        <v>332</v>
      </c>
      <c r="C16" s="323">
        <v>257229216</v>
      </c>
      <c r="D16" s="323">
        <v>221365267</v>
      </c>
      <c r="E16" s="323">
        <v>31256098</v>
      </c>
      <c r="F16" s="324">
        <v>0.57452786307666681</v>
      </c>
      <c r="G16" s="323">
        <v>34642450</v>
      </c>
      <c r="H16" s="324">
        <v>0.58360432275676133</v>
      </c>
      <c r="I16" s="323">
        <v>225973118</v>
      </c>
      <c r="J16" s="324">
        <v>2.0546997403273712</v>
      </c>
      <c r="K16" s="323">
        <v>186722817</v>
      </c>
      <c r="L16" s="324">
        <v>1.8383513244166716</v>
      </c>
      <c r="M16" s="325">
        <v>-194717020</v>
      </c>
      <c r="N16" s="325">
        <v>-152080367</v>
      </c>
      <c r="O16" s="355"/>
      <c r="P16" s="264"/>
    </row>
    <row r="17" spans="1:16" ht="15.6" x14ac:dyDescent="0.25">
      <c r="A17" s="322">
        <v>9</v>
      </c>
      <c r="B17" s="224" t="s">
        <v>349</v>
      </c>
      <c r="C17" s="323">
        <v>196554001</v>
      </c>
      <c r="D17" s="323">
        <v>183844038</v>
      </c>
      <c r="E17" s="323">
        <v>60284648</v>
      </c>
      <c r="F17" s="324">
        <v>1.1081104874885233</v>
      </c>
      <c r="G17" s="323">
        <v>56575633</v>
      </c>
      <c r="H17" s="324">
        <v>0.9531018730343862</v>
      </c>
      <c r="I17" s="323">
        <v>136269353</v>
      </c>
      <c r="J17" s="324">
        <v>1.2390527099054272</v>
      </c>
      <c r="K17" s="323">
        <v>127268405</v>
      </c>
      <c r="L17" s="324">
        <v>1.2530018807939649</v>
      </c>
      <c r="M17" s="325">
        <v>-75984705</v>
      </c>
      <c r="N17" s="325">
        <v>-70692772</v>
      </c>
      <c r="O17" s="355"/>
      <c r="P17" s="264"/>
    </row>
    <row r="18" spans="1:16" ht="15.6" x14ac:dyDescent="0.25">
      <c r="A18" s="322">
        <v>10</v>
      </c>
      <c r="B18" s="224" t="s">
        <v>350</v>
      </c>
      <c r="C18" s="323">
        <v>226789883</v>
      </c>
      <c r="D18" s="323">
        <v>173866887</v>
      </c>
      <c r="E18" s="323">
        <v>69894826</v>
      </c>
      <c r="F18" s="324">
        <v>1.2847580981444147</v>
      </c>
      <c r="G18" s="323">
        <v>64012268</v>
      </c>
      <c r="H18" s="324">
        <v>1.0783832065649024</v>
      </c>
      <c r="I18" s="323">
        <v>156895057</v>
      </c>
      <c r="J18" s="324">
        <v>1.4265954983041305</v>
      </c>
      <c r="K18" s="323">
        <v>109854619</v>
      </c>
      <c r="L18" s="324">
        <v>1.0815570779008696</v>
      </c>
      <c r="M18" s="325">
        <v>-87000231</v>
      </c>
      <c r="N18" s="325">
        <v>-45842351</v>
      </c>
      <c r="O18" s="355"/>
      <c r="P18" s="264"/>
    </row>
    <row r="19" spans="1:16" ht="15.6" x14ac:dyDescent="0.25">
      <c r="A19" s="322">
        <v>11</v>
      </c>
      <c r="B19" s="224" t="s">
        <v>351</v>
      </c>
      <c r="C19" s="323">
        <v>99065987</v>
      </c>
      <c r="D19" s="323">
        <v>133933501</v>
      </c>
      <c r="E19" s="323">
        <v>59844776</v>
      </c>
      <c r="F19" s="324">
        <v>1.1000250661992994</v>
      </c>
      <c r="G19" s="323">
        <v>84315181</v>
      </c>
      <c r="H19" s="324">
        <v>1.4204163996951356</v>
      </c>
      <c r="I19" s="323">
        <v>39221211</v>
      </c>
      <c r="J19" s="324">
        <v>0.35662565870788682</v>
      </c>
      <c r="K19" s="323">
        <v>49618320</v>
      </c>
      <c r="L19" s="324">
        <v>0.48850968378080012</v>
      </c>
      <c r="M19" s="325">
        <v>20623565</v>
      </c>
      <c r="N19" s="325">
        <v>34696861</v>
      </c>
      <c r="O19" s="355"/>
      <c r="P19" s="264"/>
    </row>
    <row r="20" spans="1:16" ht="15.6" x14ac:dyDescent="0.25">
      <c r="A20" s="322">
        <v>12</v>
      </c>
      <c r="B20" s="224" t="s">
        <v>333</v>
      </c>
      <c r="C20" s="323">
        <v>107129594</v>
      </c>
      <c r="D20" s="323">
        <v>121283684</v>
      </c>
      <c r="E20" s="323">
        <v>61131189</v>
      </c>
      <c r="F20" s="324">
        <v>1.1236710156048857</v>
      </c>
      <c r="G20" s="323">
        <v>74914561</v>
      </c>
      <c r="H20" s="324">
        <v>1.2620487764873753</v>
      </c>
      <c r="I20" s="323">
        <v>45998405</v>
      </c>
      <c r="J20" s="324">
        <v>0.41824846975370422</v>
      </c>
      <c r="K20" s="323">
        <v>46369123</v>
      </c>
      <c r="L20" s="324">
        <v>0.45652020491469736</v>
      </c>
      <c r="M20" s="325">
        <v>15132784</v>
      </c>
      <c r="N20" s="325">
        <v>28545438</v>
      </c>
      <c r="O20" s="355"/>
      <c r="P20" s="264"/>
    </row>
    <row r="21" spans="1:16" ht="15.6" x14ac:dyDescent="0.25">
      <c r="A21" s="322">
        <v>13</v>
      </c>
      <c r="B21" s="326" t="s">
        <v>334</v>
      </c>
      <c r="C21" s="323">
        <v>1113690</v>
      </c>
      <c r="D21" s="323">
        <v>52341778</v>
      </c>
      <c r="E21" s="323">
        <v>1046109</v>
      </c>
      <c r="F21" s="324">
        <v>1.9228848345537848E-2</v>
      </c>
      <c r="G21" s="323">
        <v>991004</v>
      </c>
      <c r="H21" s="324">
        <v>1.6694957148505416E-2</v>
      </c>
      <c r="I21" s="323">
        <v>67581</v>
      </c>
      <c r="J21" s="324">
        <v>6.1449195541508645E-4</v>
      </c>
      <c r="K21" s="323">
        <v>51350774</v>
      </c>
      <c r="L21" s="324">
        <v>0.50556629826723942</v>
      </c>
      <c r="M21" s="325">
        <v>978528</v>
      </c>
      <c r="N21" s="325">
        <v>-50359770</v>
      </c>
      <c r="O21" s="355"/>
      <c r="P21" s="264"/>
    </row>
    <row r="22" spans="1:16" ht="15.6" x14ac:dyDescent="0.25">
      <c r="A22" s="322">
        <v>14</v>
      </c>
      <c r="B22" s="326" t="s">
        <v>352</v>
      </c>
      <c r="C22" s="323">
        <v>13768073</v>
      </c>
      <c r="D22" s="323">
        <v>15883493</v>
      </c>
      <c r="E22" s="323">
        <v>11335729</v>
      </c>
      <c r="F22" s="324">
        <v>0.20836548947300459</v>
      </c>
      <c r="G22" s="323">
        <v>6203688</v>
      </c>
      <c r="H22" s="324">
        <v>0.1045104816153086</v>
      </c>
      <c r="I22" s="323">
        <v>2432344</v>
      </c>
      <c r="J22" s="324">
        <v>2.2116509385805963E-2</v>
      </c>
      <c r="K22" s="323">
        <v>9679805</v>
      </c>
      <c r="L22" s="324">
        <v>9.5301059761995335E-2</v>
      </c>
      <c r="M22" s="325">
        <v>8903385</v>
      </c>
      <c r="N22" s="325">
        <v>-3476117</v>
      </c>
      <c r="O22" s="355"/>
      <c r="P22" s="264"/>
    </row>
    <row r="23" spans="1:16" ht="15.6" x14ac:dyDescent="0.25">
      <c r="A23" s="322">
        <v>15</v>
      </c>
      <c r="B23" s="326" t="s">
        <v>346</v>
      </c>
      <c r="C23" s="323">
        <v>15369900</v>
      </c>
      <c r="D23" s="323">
        <v>12604781</v>
      </c>
      <c r="E23" s="323">
        <v>397857</v>
      </c>
      <c r="F23" s="324">
        <v>7.3131307695571404E-3</v>
      </c>
      <c r="G23" s="323">
        <v>94703</v>
      </c>
      <c r="H23" s="324">
        <v>1.5954148790871768E-3</v>
      </c>
      <c r="I23" s="323">
        <v>14972043</v>
      </c>
      <c r="J23" s="324">
        <v>0.13613589588240416</v>
      </c>
      <c r="K23" s="323">
        <v>12510078</v>
      </c>
      <c r="L23" s="324">
        <v>0.1231660855880075</v>
      </c>
      <c r="M23" s="325">
        <v>-14574186</v>
      </c>
      <c r="N23" s="325">
        <v>-12415375</v>
      </c>
      <c r="O23" s="355"/>
      <c r="P23" s="264"/>
    </row>
    <row r="24" spans="1:16" ht="15.6" x14ac:dyDescent="0.25">
      <c r="A24" s="322">
        <v>16</v>
      </c>
      <c r="B24" s="224" t="s">
        <v>335</v>
      </c>
      <c r="C24" s="323">
        <v>76717953</v>
      </c>
      <c r="D24" s="323">
        <v>32817280</v>
      </c>
      <c r="E24" s="323">
        <v>17624947</v>
      </c>
      <c r="F24" s="324">
        <v>0.32396952225928866</v>
      </c>
      <c r="G24" s="323">
        <v>11522830</v>
      </c>
      <c r="H24" s="324">
        <v>0.19411945166670636</v>
      </c>
      <c r="I24" s="323">
        <v>59093006</v>
      </c>
      <c r="J24" s="324">
        <v>0.53731339885907925</v>
      </c>
      <c r="K24" s="323">
        <v>21294449.999999996</v>
      </c>
      <c r="L24" s="324">
        <v>0.20965129484001188</v>
      </c>
      <c r="M24" s="325">
        <v>-41468059</v>
      </c>
      <c r="N24" s="325">
        <v>-9771619.9999999963</v>
      </c>
      <c r="O24" s="355"/>
      <c r="P24" s="264"/>
    </row>
    <row r="25" spans="1:16" x14ac:dyDescent="0.25">
      <c r="A25" s="327"/>
      <c r="B25" s="328"/>
      <c r="C25" s="329"/>
      <c r="D25" s="330"/>
      <c r="E25" s="329"/>
      <c r="F25" s="330"/>
      <c r="G25" s="329"/>
      <c r="H25" s="330"/>
      <c r="I25" s="329"/>
      <c r="J25" s="330"/>
      <c r="K25" s="329"/>
      <c r="L25" s="329"/>
      <c r="M25" s="329"/>
      <c r="N25" s="329"/>
    </row>
    <row r="26" spans="1:16" x14ac:dyDescent="0.25">
      <c r="A26" s="331"/>
      <c r="C26" s="332"/>
      <c r="D26" s="333"/>
      <c r="E26" s="332"/>
      <c r="G26" s="333"/>
      <c r="I26" s="332"/>
      <c r="K26" s="332"/>
      <c r="L26" s="333"/>
      <c r="M26" s="332"/>
      <c r="N26" s="332"/>
    </row>
    <row r="27" spans="1:16" s="184" customFormat="1" ht="12" customHeight="1" x14ac:dyDescent="0.2">
      <c r="A27" s="334" t="s">
        <v>336</v>
      </c>
      <c r="B27" s="242"/>
      <c r="C27" s="242"/>
      <c r="D27" s="242"/>
      <c r="E27" s="242"/>
      <c r="F27" s="242"/>
      <c r="G27" s="314"/>
      <c r="H27" s="314"/>
      <c r="I27" s="314"/>
      <c r="J27" s="314"/>
      <c r="K27" s="314"/>
      <c r="L27" s="314"/>
      <c r="M27" s="335"/>
      <c r="N27" s="335"/>
    </row>
    <row r="28" spans="1:16" x14ac:dyDescent="0.25">
      <c r="A28" s="336" t="s">
        <v>337</v>
      </c>
      <c r="B28" s="337"/>
      <c r="C28" s="335"/>
      <c r="D28" s="335"/>
      <c r="E28" s="335"/>
      <c r="F28" s="338"/>
      <c r="G28" s="335"/>
      <c r="H28" s="338"/>
      <c r="I28" s="335"/>
      <c r="J28" s="338"/>
      <c r="K28" s="335"/>
      <c r="L28" s="338"/>
      <c r="M28" s="335"/>
      <c r="N28" s="335"/>
    </row>
    <row r="29" spans="1:16" x14ac:dyDescent="0.25">
      <c r="A29" s="336" t="s">
        <v>338</v>
      </c>
      <c r="B29" s="337"/>
      <c r="C29" s="335"/>
      <c r="D29" s="335"/>
      <c r="E29" s="335"/>
      <c r="F29" s="338"/>
      <c r="G29" s="335"/>
      <c r="H29" s="338"/>
      <c r="I29" s="335"/>
      <c r="J29" s="338"/>
      <c r="K29" s="335"/>
      <c r="L29" s="338"/>
      <c r="M29" s="335"/>
      <c r="N29" s="335"/>
    </row>
    <row r="30" spans="1:16" x14ac:dyDescent="0.25">
      <c r="A30" s="336" t="s">
        <v>339</v>
      </c>
      <c r="B30" s="337"/>
      <c r="C30" s="335"/>
      <c r="D30" s="335"/>
      <c r="E30" s="335"/>
      <c r="F30" s="338"/>
      <c r="G30" s="335"/>
      <c r="H30" s="338"/>
      <c r="I30" s="335"/>
      <c r="J30" s="338"/>
      <c r="K30" s="335"/>
      <c r="L30" s="338"/>
      <c r="M30" s="335"/>
      <c r="N30" s="335"/>
    </row>
    <row r="31" spans="1:16" x14ac:dyDescent="0.25">
      <c r="A31" s="337" t="s">
        <v>355</v>
      </c>
      <c r="B31" s="337"/>
      <c r="C31" s="335"/>
      <c r="D31" s="335"/>
      <c r="E31" s="335"/>
      <c r="F31" s="335"/>
      <c r="G31" s="335"/>
      <c r="H31" s="335"/>
      <c r="I31" s="335"/>
      <c r="J31" s="335"/>
      <c r="K31" s="335"/>
      <c r="L31" s="335"/>
      <c r="M31" s="335"/>
      <c r="N31" s="335"/>
    </row>
    <row r="32" spans="1:16" x14ac:dyDescent="0.25">
      <c r="A32" s="336" t="s">
        <v>353</v>
      </c>
      <c r="B32" s="339"/>
      <c r="C32" s="340"/>
      <c r="D32" s="340"/>
      <c r="E32" s="340"/>
      <c r="F32" s="340"/>
      <c r="G32" s="340"/>
      <c r="H32" s="340"/>
      <c r="I32" s="340"/>
      <c r="J32" s="340"/>
      <c r="K32" s="340"/>
      <c r="L32" s="340"/>
      <c r="M32" s="340"/>
      <c r="N32" s="340"/>
    </row>
    <row r="33" spans="1:14" x14ac:dyDescent="0.25">
      <c r="A33" s="337" t="s">
        <v>354</v>
      </c>
      <c r="B33" s="337"/>
      <c r="C33" s="335"/>
      <c r="D33" s="335"/>
      <c r="E33" s="335"/>
      <c r="F33" s="335"/>
      <c r="G33" s="335"/>
      <c r="H33" s="335"/>
      <c r="I33" s="335"/>
      <c r="J33" s="335"/>
      <c r="K33" s="335"/>
      <c r="L33" s="335"/>
      <c r="M33" s="335"/>
      <c r="N33" s="335"/>
    </row>
    <row r="34" spans="1:14" ht="12.75" customHeight="1" x14ac:dyDescent="0.25">
      <c r="A34" s="414" t="s">
        <v>356</v>
      </c>
      <c r="B34" s="414"/>
      <c r="C34" s="414"/>
      <c r="D34" s="414"/>
      <c r="E34" s="414"/>
      <c r="F34" s="414"/>
      <c r="G34" s="414"/>
      <c r="H34" s="414"/>
      <c r="I34" s="414"/>
      <c r="J34" s="414"/>
      <c r="K34" s="414"/>
      <c r="L34" s="414"/>
      <c r="M34" s="414"/>
      <c r="N34" s="414"/>
    </row>
    <row r="35" spans="1:14" s="342" customFormat="1" ht="11.4" x14ac:dyDescent="0.2">
      <c r="A35" s="336" t="s">
        <v>340</v>
      </c>
      <c r="B35" s="341"/>
      <c r="C35" s="341"/>
      <c r="D35" s="341"/>
      <c r="E35" s="341"/>
      <c r="F35" s="341"/>
      <c r="G35" s="341"/>
      <c r="H35" s="341"/>
      <c r="I35" s="341"/>
      <c r="J35" s="341"/>
      <c r="K35" s="341"/>
      <c r="L35" s="341"/>
      <c r="M35" s="341"/>
      <c r="N35" s="341"/>
    </row>
    <row r="36" spans="1:14" x14ac:dyDescent="0.25">
      <c r="A36" s="337" t="s">
        <v>357</v>
      </c>
      <c r="B36" s="337"/>
      <c r="C36" s="335"/>
      <c r="D36" s="335"/>
      <c r="E36" s="335"/>
      <c r="F36" s="335"/>
      <c r="G36" s="335"/>
      <c r="H36" s="335"/>
      <c r="I36" s="335"/>
      <c r="J36" s="335"/>
      <c r="K36" s="335"/>
      <c r="L36" s="335"/>
      <c r="M36" s="335"/>
      <c r="N36" s="335"/>
    </row>
    <row r="37" spans="1:14" x14ac:dyDescent="0.25">
      <c r="A37" s="337" t="s">
        <v>341</v>
      </c>
      <c r="B37" s="337"/>
      <c r="C37" s="335"/>
      <c r="D37" s="335"/>
      <c r="E37" s="335"/>
      <c r="F37" s="338"/>
      <c r="G37" s="335"/>
      <c r="H37" s="338"/>
      <c r="I37" s="335"/>
      <c r="J37" s="338"/>
      <c r="K37" s="335"/>
      <c r="L37" s="338"/>
      <c r="M37" s="335"/>
      <c r="N37" s="335"/>
    </row>
    <row r="38" spans="1:14" x14ac:dyDescent="0.25">
      <c r="A38" s="337" t="s">
        <v>342</v>
      </c>
      <c r="B38" s="337"/>
      <c r="C38" s="335"/>
      <c r="D38" s="335"/>
      <c r="E38" s="335"/>
      <c r="F38" s="338"/>
      <c r="G38" s="335"/>
      <c r="H38" s="338"/>
      <c r="I38" s="335"/>
      <c r="J38" s="338"/>
      <c r="K38" s="335"/>
      <c r="L38" s="338"/>
      <c r="M38" s="335"/>
      <c r="N38" s="335"/>
    </row>
    <row r="39" spans="1:14" s="346" customFormat="1" x14ac:dyDescent="0.25">
      <c r="A39" s="343" t="s">
        <v>343</v>
      </c>
      <c r="B39" s="343"/>
      <c r="C39" s="344"/>
      <c r="D39" s="344"/>
      <c r="E39" s="344"/>
      <c r="F39" s="345"/>
      <c r="G39" s="344"/>
      <c r="H39" s="345"/>
      <c r="I39" s="344"/>
      <c r="J39" s="345"/>
      <c r="K39" s="344"/>
      <c r="L39" s="345"/>
      <c r="M39" s="344"/>
      <c r="N39" s="344"/>
    </row>
    <row r="40" spans="1:14" s="347" customFormat="1" ht="12.75" customHeight="1" x14ac:dyDescent="0.25">
      <c r="A40" s="414" t="s">
        <v>358</v>
      </c>
      <c r="B40" s="414"/>
      <c r="C40" s="414"/>
      <c r="D40" s="414"/>
      <c r="E40" s="414"/>
      <c r="F40" s="414"/>
      <c r="G40" s="414"/>
      <c r="H40" s="414"/>
      <c r="I40" s="414"/>
      <c r="J40" s="414"/>
      <c r="K40" s="414"/>
      <c r="L40" s="414"/>
      <c r="M40" s="414"/>
      <c r="N40" s="414"/>
    </row>
    <row r="41" spans="1:14" s="326" customFormat="1" x14ac:dyDescent="0.25">
      <c r="A41" s="414" t="s">
        <v>359</v>
      </c>
      <c r="B41" s="414"/>
      <c r="C41" s="414"/>
      <c r="D41" s="414"/>
      <c r="E41" s="414"/>
      <c r="F41" s="414"/>
      <c r="G41" s="414"/>
      <c r="H41" s="414"/>
      <c r="I41" s="414"/>
      <c r="J41" s="414"/>
      <c r="K41" s="414"/>
      <c r="L41" s="414"/>
      <c r="M41" s="414"/>
      <c r="N41" s="414"/>
    </row>
    <row r="42" spans="1:14" s="342" customFormat="1" ht="11.4" x14ac:dyDescent="0.2">
      <c r="A42" s="336" t="s">
        <v>344</v>
      </c>
      <c r="B42" s="348"/>
      <c r="C42" s="349"/>
      <c r="D42" s="349"/>
      <c r="E42" s="349"/>
      <c r="F42" s="349"/>
      <c r="G42" s="349"/>
      <c r="H42" s="349"/>
      <c r="I42" s="349"/>
      <c r="J42" s="349"/>
      <c r="K42" s="349"/>
      <c r="L42" s="349"/>
      <c r="M42" s="349"/>
      <c r="N42" s="349"/>
    </row>
    <row r="43" spans="1:14" s="191" customFormat="1" ht="11.4" x14ac:dyDescent="0.2">
      <c r="A43" s="151" t="s">
        <v>255</v>
      </c>
      <c r="B43" s="152"/>
      <c r="C43" s="350"/>
      <c r="D43" s="351"/>
      <c r="E43" s="350"/>
      <c r="F43" s="351"/>
      <c r="G43" s="352"/>
      <c r="H43" s="351"/>
      <c r="I43" s="351"/>
      <c r="J43" s="351"/>
      <c r="K43" s="351"/>
      <c r="L43" s="351"/>
      <c r="M43" s="351"/>
      <c r="N43" s="351"/>
    </row>
    <row r="44" spans="1:14" s="342" customFormat="1" ht="11.4" x14ac:dyDescent="0.2">
      <c r="A44" s="353" t="s">
        <v>228</v>
      </c>
      <c r="B44" s="348"/>
      <c r="C44" s="349"/>
      <c r="D44" s="349"/>
      <c r="E44" s="349"/>
      <c r="F44" s="349"/>
      <c r="G44" s="349"/>
      <c r="H44" s="349"/>
      <c r="I44" s="349"/>
      <c r="J44" s="349"/>
      <c r="K44" s="349"/>
      <c r="L44" s="349"/>
      <c r="M44" s="349"/>
      <c r="N44" s="349"/>
    </row>
    <row r="45" spans="1:14" s="79" customFormat="1" ht="12.75" customHeight="1" x14ac:dyDescent="0.2">
      <c r="A45" s="175" t="s">
        <v>313</v>
      </c>
      <c r="B45" s="77"/>
      <c r="C45" s="78"/>
      <c r="D45" s="189"/>
      <c r="E45" s="98"/>
      <c r="F45" s="189"/>
      <c r="G45" s="190"/>
    </row>
    <row r="46" spans="1:14" s="97" customFormat="1" ht="12.75" customHeight="1" x14ac:dyDescent="0.25">
      <c r="A46" s="152" t="s">
        <v>230</v>
      </c>
      <c r="B46" s="191"/>
      <c r="C46" s="80"/>
      <c r="D46" s="177"/>
      <c r="E46" s="99"/>
      <c r="F46" s="177"/>
      <c r="G46" s="178"/>
      <c r="H46" s="79"/>
    </row>
    <row r="47" spans="1:14" x14ac:dyDescent="0.25">
      <c r="F47" s="224"/>
      <c r="H47" s="224"/>
      <c r="J47" s="224"/>
    </row>
    <row r="49" spans="12:12" x14ac:dyDescent="0.25">
      <c r="L49" s="333"/>
    </row>
    <row r="50" spans="12:12" x14ac:dyDescent="0.25">
      <c r="L50" s="333"/>
    </row>
    <row r="51" spans="12:12" x14ac:dyDescent="0.25">
      <c r="L51" s="333"/>
    </row>
    <row r="56" spans="12:12" x14ac:dyDescent="0.25">
      <c r="L56" s="333"/>
    </row>
    <row r="57" spans="12:12" x14ac:dyDescent="0.25">
      <c r="L57" s="333"/>
    </row>
    <row r="58" spans="12:12" x14ac:dyDescent="0.25">
      <c r="L58" s="333"/>
    </row>
    <row r="59" spans="12:12" x14ac:dyDescent="0.25">
      <c r="L59" s="333"/>
    </row>
    <row r="60" spans="12:12" x14ac:dyDescent="0.25">
      <c r="L60" s="333"/>
    </row>
    <row r="62" spans="12:12" x14ac:dyDescent="0.25">
      <c r="L62" s="333"/>
    </row>
  </sheetData>
  <mergeCells count="10">
    <mergeCell ref="A40:N40"/>
    <mergeCell ref="A41:N41"/>
    <mergeCell ref="A34:N34"/>
    <mergeCell ref="A1:N1"/>
    <mergeCell ref="A2:N2"/>
    <mergeCell ref="A4:B5"/>
    <mergeCell ref="C4:D4"/>
    <mergeCell ref="E4:H4"/>
    <mergeCell ref="I4:L4"/>
    <mergeCell ref="M4:N4"/>
  </mergeCells>
  <pageMargins left="0.39370078740157483" right="0.39370078740157483" top="0.55118110236220474" bottom="0.55118110236220474" header="0.31496062992125984" footer="0.31496062992125984"/>
  <pageSetup paperSize="9" scale="6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064F6-35A8-4C0C-9880-79364897F1F3}">
  <sheetPr>
    <pageSetUpPr fitToPage="1"/>
  </sheetPr>
  <dimension ref="A1:F44"/>
  <sheetViews>
    <sheetView topLeftCell="A2" zoomScaleNormal="100" workbookViewId="0">
      <selection activeCell="A20" sqref="A19:A20"/>
    </sheetView>
  </sheetViews>
  <sheetFormatPr defaultColWidth="11" defaultRowHeight="13.2" x14ac:dyDescent="0.25"/>
  <cols>
    <col min="1" max="1" width="44.33203125" style="3" bestFit="1" customWidth="1"/>
    <col min="2" max="3" width="20" style="3" customWidth="1"/>
    <col min="4" max="4" width="16.6640625" style="3" customWidth="1"/>
    <col min="5" max="6" width="16.88671875" style="3" bestFit="1" customWidth="1"/>
    <col min="7" max="16384" width="11" style="3"/>
  </cols>
  <sheetData>
    <row r="1" spans="1:4" x14ac:dyDescent="0.25">
      <c r="A1" s="360" t="s">
        <v>234</v>
      </c>
      <c r="B1" s="360"/>
      <c r="C1" s="360"/>
      <c r="D1" s="360"/>
    </row>
    <row r="2" spans="1:4" x14ac:dyDescent="0.25">
      <c r="A2" s="360" t="s">
        <v>224</v>
      </c>
      <c r="B2" s="360"/>
      <c r="C2" s="360"/>
      <c r="D2" s="360"/>
    </row>
    <row r="3" spans="1:4" x14ac:dyDescent="0.25">
      <c r="A3" s="82"/>
      <c r="B3" s="140"/>
      <c r="C3" s="140"/>
      <c r="D3" s="140"/>
    </row>
    <row r="4" spans="1:4" s="38" customFormat="1" x14ac:dyDescent="0.25">
      <c r="A4" s="361" t="s">
        <v>0</v>
      </c>
      <c r="B4" s="362" t="s">
        <v>4</v>
      </c>
      <c r="C4" s="363" t="s">
        <v>3</v>
      </c>
      <c r="D4" s="364" t="s">
        <v>225</v>
      </c>
    </row>
    <row r="5" spans="1:4" s="38" customFormat="1" x14ac:dyDescent="0.25">
      <c r="A5" s="361"/>
      <c r="B5" s="362"/>
      <c r="C5" s="363"/>
      <c r="D5" s="364"/>
    </row>
    <row r="6" spans="1:4" s="38" customFormat="1" x14ac:dyDescent="0.25">
      <c r="A6" s="361"/>
      <c r="B6" s="362"/>
      <c r="C6" s="363"/>
      <c r="D6" s="364"/>
    </row>
    <row r="7" spans="1:4" x14ac:dyDescent="0.25">
      <c r="A7" s="361"/>
      <c r="B7" s="141" t="s">
        <v>6</v>
      </c>
      <c r="C7" s="141" t="s">
        <v>7</v>
      </c>
      <c r="D7" s="142" t="s">
        <v>8</v>
      </c>
    </row>
    <row r="8" spans="1:4" x14ac:dyDescent="0.25">
      <c r="A8" s="143"/>
      <c r="B8" s="144"/>
      <c r="C8" s="144"/>
      <c r="D8" s="144"/>
    </row>
    <row r="9" spans="1:4" x14ac:dyDescent="0.25">
      <c r="A9" s="143">
        <v>2022</v>
      </c>
      <c r="B9" s="144"/>
      <c r="C9" s="144"/>
      <c r="D9" s="144"/>
    </row>
    <row r="10" spans="1:4" x14ac:dyDescent="0.25">
      <c r="A10" s="145" t="s">
        <v>11</v>
      </c>
      <c r="B10" s="146">
        <v>10559012524</v>
      </c>
      <c r="C10" s="146">
        <v>10559012524</v>
      </c>
      <c r="D10" s="147">
        <v>25.332311112868911</v>
      </c>
    </row>
    <row r="11" spans="1:4" x14ac:dyDescent="0.25">
      <c r="A11" s="145" t="s">
        <v>12</v>
      </c>
      <c r="B11" s="146">
        <v>10185728978</v>
      </c>
      <c r="C11" s="146">
        <v>20744741502</v>
      </c>
      <c r="D11" s="147">
        <v>26.304120815833599</v>
      </c>
    </row>
    <row r="12" spans="1:4" x14ac:dyDescent="0.25">
      <c r="A12" s="145" t="s">
        <v>13</v>
      </c>
      <c r="B12" s="146">
        <v>11768488512</v>
      </c>
      <c r="C12" s="146">
        <v>32513230014</v>
      </c>
      <c r="D12" s="147">
        <v>23.448240978732393</v>
      </c>
    </row>
    <row r="13" spans="1:4" x14ac:dyDescent="0.25">
      <c r="A13" s="145" t="s">
        <v>14</v>
      </c>
      <c r="B13" s="146">
        <v>11462843204</v>
      </c>
      <c r="C13" s="146">
        <v>43976073218</v>
      </c>
      <c r="D13" s="147">
        <v>29.105332350098223</v>
      </c>
    </row>
    <row r="14" spans="1:4" x14ac:dyDescent="0.25">
      <c r="A14" s="145" t="s">
        <v>15</v>
      </c>
      <c r="B14" s="146">
        <v>11879476170</v>
      </c>
      <c r="C14" s="146">
        <v>55855549388</v>
      </c>
      <c r="D14" s="147">
        <v>30.233928854713945</v>
      </c>
    </row>
    <row r="15" spans="1:4" x14ac:dyDescent="0.25">
      <c r="A15" s="145" t="s">
        <v>16</v>
      </c>
      <c r="B15" s="146">
        <v>12521684502</v>
      </c>
      <c r="C15" s="146">
        <v>68377233890</v>
      </c>
      <c r="D15" s="147">
        <v>26.393756234345901</v>
      </c>
    </row>
    <row r="16" spans="1:4" x14ac:dyDescent="0.25">
      <c r="A16" s="145" t="s">
        <v>17</v>
      </c>
      <c r="B16" s="146">
        <v>12214997745</v>
      </c>
      <c r="C16" s="146">
        <v>80592231635</v>
      </c>
      <c r="D16" s="147">
        <v>22.259556159412863</v>
      </c>
    </row>
    <row r="17" spans="1:4" x14ac:dyDescent="0.25">
      <c r="A17" s="145" t="s">
        <v>18</v>
      </c>
      <c r="B17" s="146">
        <v>12455327530</v>
      </c>
      <c r="C17" s="146">
        <v>93047559165</v>
      </c>
      <c r="D17" s="147">
        <v>26.442027450419324</v>
      </c>
    </row>
    <row r="18" spans="1:4" x14ac:dyDescent="0.25">
      <c r="A18" s="145" t="s">
        <v>19</v>
      </c>
      <c r="B18" s="146">
        <v>12011514095</v>
      </c>
      <c r="C18" s="146">
        <v>105059073260</v>
      </c>
      <c r="D18" s="147">
        <v>14.401707780060779</v>
      </c>
    </row>
    <row r="19" spans="1:4" x14ac:dyDescent="0.25">
      <c r="A19" s="145" t="s">
        <v>20</v>
      </c>
      <c r="B19" s="146">
        <v>11024213329</v>
      </c>
      <c r="C19" s="146">
        <v>116083286589</v>
      </c>
      <c r="D19" s="147">
        <v>7.7144077496904551</v>
      </c>
    </row>
    <row r="20" spans="1:4" x14ac:dyDescent="0.25">
      <c r="A20" s="145" t="s">
        <v>21</v>
      </c>
      <c r="B20" s="146">
        <v>10817610608</v>
      </c>
      <c r="C20" s="146">
        <v>126900897197</v>
      </c>
      <c r="D20" s="147">
        <v>-1.5164285285667933</v>
      </c>
    </row>
    <row r="21" spans="1:4" x14ac:dyDescent="0.25">
      <c r="A21" s="145" t="s">
        <v>22</v>
      </c>
      <c r="B21" s="146">
        <v>10320213270</v>
      </c>
      <c r="C21" s="146">
        <v>137221110467</v>
      </c>
      <c r="D21" s="147">
        <v>-9.4374881636058454</v>
      </c>
    </row>
    <row r="22" spans="1:4" x14ac:dyDescent="0.25">
      <c r="A22" s="143"/>
      <c r="B22" s="144"/>
      <c r="C22" s="144"/>
      <c r="D22" s="144"/>
    </row>
    <row r="23" spans="1:4" x14ac:dyDescent="0.25">
      <c r="A23" s="143">
        <v>2023</v>
      </c>
      <c r="B23" s="144"/>
      <c r="C23" s="144"/>
      <c r="D23" s="144"/>
    </row>
    <row r="24" spans="1:4" x14ac:dyDescent="0.25">
      <c r="A24" s="145" t="s">
        <v>11</v>
      </c>
      <c r="B24" s="146">
        <v>10997865701</v>
      </c>
      <c r="C24" s="146">
        <v>10997865701</v>
      </c>
      <c r="D24" s="147">
        <v>4.1561952502898736</v>
      </c>
    </row>
    <row r="25" spans="1:4" x14ac:dyDescent="0.25">
      <c r="A25" s="145" t="s">
        <v>12</v>
      </c>
      <c r="B25" s="146">
        <v>8983598864</v>
      </c>
      <c r="C25" s="146">
        <v>19981464565</v>
      </c>
      <c r="D25" s="147">
        <v>-11.802101907447781</v>
      </c>
    </row>
    <row r="26" spans="1:4" x14ac:dyDescent="0.25">
      <c r="A26" s="145" t="s">
        <v>13</v>
      </c>
      <c r="B26" s="146">
        <v>11631579369</v>
      </c>
      <c r="C26" s="146">
        <v>31613043934</v>
      </c>
      <c r="D26" s="147">
        <v>-1.1633536699330427</v>
      </c>
    </row>
    <row r="27" spans="1:4" x14ac:dyDescent="0.25">
      <c r="A27" s="145" t="s">
        <v>14</v>
      </c>
      <c r="B27" s="146">
        <v>9746347005</v>
      </c>
      <c r="C27" s="146">
        <v>41359390939</v>
      </c>
      <c r="D27" s="147">
        <v>-14.974436694737502</v>
      </c>
    </row>
    <row r="28" spans="1:4" x14ac:dyDescent="0.25">
      <c r="A28" s="145" t="s">
        <v>15</v>
      </c>
      <c r="B28" s="146">
        <v>10918964297</v>
      </c>
      <c r="C28" s="146">
        <v>52278355236</v>
      </c>
      <c r="D28" s="147">
        <v>-8.0854732923800299</v>
      </c>
    </row>
    <row r="29" spans="1:4" x14ac:dyDescent="0.25">
      <c r="A29" s="145" t="s">
        <v>16</v>
      </c>
      <c r="B29" s="146">
        <v>10645308902</v>
      </c>
      <c r="C29" s="146">
        <v>62923664138</v>
      </c>
      <c r="D29" s="147">
        <v>-14.985009402690984</v>
      </c>
    </row>
    <row r="30" spans="1:4" x14ac:dyDescent="0.25">
      <c r="A30" s="145" t="s">
        <v>17</v>
      </c>
      <c r="B30" s="146">
        <v>10363540352</v>
      </c>
      <c r="C30" s="146">
        <v>73287204490</v>
      </c>
      <c r="D30" s="147">
        <v>-15.157247112533135</v>
      </c>
    </row>
    <row r="31" spans="1:4" x14ac:dyDescent="0.25">
      <c r="A31" s="145" t="s">
        <v>18</v>
      </c>
      <c r="B31" s="146">
        <v>10833230598</v>
      </c>
      <c r="C31" s="146">
        <v>84120435088</v>
      </c>
      <c r="D31" s="147">
        <v>-13.023318159181319</v>
      </c>
    </row>
    <row r="32" spans="1:4" x14ac:dyDescent="0.25">
      <c r="A32" s="145" t="s">
        <v>19</v>
      </c>
      <c r="B32" s="146">
        <v>10314600243</v>
      </c>
      <c r="C32" s="146">
        <v>94435035331</v>
      </c>
      <c r="D32" s="147">
        <v>-14.127393420837508</v>
      </c>
    </row>
    <row r="33" spans="1:6" x14ac:dyDescent="0.25">
      <c r="A33" s="145" t="s">
        <v>20</v>
      </c>
      <c r="B33" s="146">
        <v>10758532336</v>
      </c>
      <c r="C33" s="146">
        <v>105193567667</v>
      </c>
      <c r="D33" s="147">
        <v>-2.4099768851633785</v>
      </c>
    </row>
    <row r="34" spans="1:6" ht="15.6" x14ac:dyDescent="0.25">
      <c r="A34" s="145" t="s">
        <v>226</v>
      </c>
      <c r="B34" s="146">
        <v>11000525900</v>
      </c>
      <c r="C34" s="146">
        <v>116194093567</v>
      </c>
      <c r="D34" s="147">
        <v>1.6909029047942337</v>
      </c>
    </row>
    <row r="35" spans="1:6" ht="15.6" x14ac:dyDescent="0.25">
      <c r="A35" s="145" t="s">
        <v>227</v>
      </c>
      <c r="B35" s="146">
        <v>9962501888</v>
      </c>
      <c r="C35" s="146">
        <v>126156595455</v>
      </c>
      <c r="D35" s="147">
        <v>-3.4661239321462256</v>
      </c>
    </row>
    <row r="36" spans="1:6" x14ac:dyDescent="0.25">
      <c r="A36" s="143"/>
      <c r="B36" s="144"/>
      <c r="C36" s="144"/>
      <c r="D36" s="144"/>
    </row>
    <row r="37" spans="1:6" x14ac:dyDescent="0.25">
      <c r="A37" s="143">
        <v>2024</v>
      </c>
      <c r="B37" s="144"/>
      <c r="C37" s="144"/>
      <c r="D37" s="144"/>
    </row>
    <row r="38" spans="1:6" ht="15.6" x14ac:dyDescent="0.25">
      <c r="A38" s="145" t="s">
        <v>231</v>
      </c>
      <c r="B38" s="146">
        <v>10157080125</v>
      </c>
      <c r="C38" s="146">
        <v>10157080125</v>
      </c>
      <c r="D38" s="147">
        <v>-7.6449885719512833</v>
      </c>
      <c r="F38" s="36"/>
    </row>
    <row r="39" spans="1:6" x14ac:dyDescent="0.25">
      <c r="A39" s="148"/>
      <c r="B39" s="149"/>
      <c r="C39" s="149"/>
      <c r="D39" s="149"/>
    </row>
    <row r="40" spans="1:6" x14ac:dyDescent="0.25">
      <c r="A40" s="58"/>
      <c r="B40" s="150"/>
      <c r="C40" s="150"/>
      <c r="D40" s="150"/>
    </row>
    <row r="41" spans="1:6" s="71" customFormat="1" ht="11.4" x14ac:dyDescent="0.2">
      <c r="A41" s="151" t="s">
        <v>228</v>
      </c>
    </row>
    <row r="42" spans="1:6" s="71" customFormat="1" ht="11.4" x14ac:dyDescent="0.2">
      <c r="A42" s="151" t="s">
        <v>229</v>
      </c>
    </row>
    <row r="43" spans="1:6" s="71" customFormat="1" ht="11.4" x14ac:dyDescent="0.2">
      <c r="A43" s="152" t="s">
        <v>232</v>
      </c>
      <c r="B43" s="153"/>
      <c r="C43" s="153"/>
    </row>
    <row r="44" spans="1:6" s="71" customFormat="1" ht="11.4" x14ac:dyDescent="0.2">
      <c r="A44" s="73" t="s">
        <v>230</v>
      </c>
    </row>
  </sheetData>
  <mergeCells count="6">
    <mergeCell ref="A1:D1"/>
    <mergeCell ref="A2:D2"/>
    <mergeCell ref="A4:A7"/>
    <mergeCell ref="B4:B6"/>
    <mergeCell ref="C4:C6"/>
    <mergeCell ref="D4:D6"/>
  </mergeCells>
  <pageMargins left="0.39370078740157483" right="0.39370078740157483" top="0.55118110236220474" bottom="0.55118110236220474" header="0.31496062992125984" footer="0.31496062992125984"/>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34519-D8C2-4B81-8CAA-E85184266C31}">
  <sheetPr>
    <pageSetUpPr fitToPage="1"/>
  </sheetPr>
  <dimension ref="A1:F52"/>
  <sheetViews>
    <sheetView topLeftCell="A17" zoomScaleNormal="100" workbookViewId="0">
      <selection activeCell="B23" sqref="B23"/>
    </sheetView>
  </sheetViews>
  <sheetFormatPr defaultColWidth="11" defaultRowHeight="13.2" x14ac:dyDescent="0.25"/>
  <cols>
    <col min="1" max="1" width="44.33203125" style="3" bestFit="1" customWidth="1"/>
    <col min="2" max="3" width="20" style="3" customWidth="1"/>
    <col min="4" max="4" width="16.6640625" style="3" customWidth="1"/>
    <col min="5" max="6" width="16.88671875" style="3" bestFit="1" customWidth="1"/>
    <col min="7" max="16384" width="11" style="3"/>
  </cols>
  <sheetData>
    <row r="1" spans="1:4" x14ac:dyDescent="0.25">
      <c r="A1" s="360" t="s">
        <v>235</v>
      </c>
      <c r="B1" s="360"/>
      <c r="C1" s="360"/>
      <c r="D1" s="360"/>
    </row>
    <row r="2" spans="1:4" x14ac:dyDescent="0.25">
      <c r="A2" s="360" t="s">
        <v>224</v>
      </c>
      <c r="B2" s="360"/>
      <c r="C2" s="360"/>
      <c r="D2" s="360"/>
    </row>
    <row r="3" spans="1:4" x14ac:dyDescent="0.25">
      <c r="A3" s="82"/>
      <c r="B3" s="140"/>
      <c r="C3" s="140"/>
      <c r="D3" s="140"/>
    </row>
    <row r="4" spans="1:4" s="38" customFormat="1" x14ac:dyDescent="0.25">
      <c r="A4" s="361" t="s">
        <v>0</v>
      </c>
      <c r="B4" s="362" t="s">
        <v>5</v>
      </c>
      <c r="C4" s="363" t="s">
        <v>3</v>
      </c>
      <c r="D4" s="364" t="s">
        <v>225</v>
      </c>
    </row>
    <row r="5" spans="1:4" s="38" customFormat="1" x14ac:dyDescent="0.25">
      <c r="A5" s="361"/>
      <c r="B5" s="362"/>
      <c r="C5" s="363"/>
      <c r="D5" s="364"/>
    </row>
    <row r="6" spans="1:4" s="38" customFormat="1" x14ac:dyDescent="0.25">
      <c r="A6" s="361"/>
      <c r="B6" s="362"/>
      <c r="C6" s="363"/>
      <c r="D6" s="364"/>
    </row>
    <row r="7" spans="1:4" x14ac:dyDescent="0.25">
      <c r="A7" s="361"/>
      <c r="B7" s="141" t="s">
        <v>6</v>
      </c>
      <c r="C7" s="141" t="s">
        <v>7</v>
      </c>
      <c r="D7" s="142" t="s">
        <v>8</v>
      </c>
    </row>
    <row r="8" spans="1:4" x14ac:dyDescent="0.25">
      <c r="A8" s="143"/>
      <c r="B8" s="144"/>
      <c r="C8" s="144"/>
      <c r="D8" s="144"/>
    </row>
    <row r="9" spans="1:4" x14ac:dyDescent="0.25">
      <c r="A9" s="143">
        <v>2022</v>
      </c>
      <c r="B9" s="144"/>
      <c r="C9" s="144"/>
      <c r="D9" s="144"/>
    </row>
    <row r="10" spans="1:4" x14ac:dyDescent="0.25">
      <c r="A10" s="145" t="s">
        <v>11</v>
      </c>
      <c r="B10" s="146">
        <v>6082155906</v>
      </c>
      <c r="C10" s="146">
        <v>6082155906</v>
      </c>
      <c r="D10" s="147">
        <v>9.6001606650317317</v>
      </c>
    </row>
    <row r="11" spans="1:4" x14ac:dyDescent="0.25">
      <c r="A11" s="145" t="s">
        <v>12</v>
      </c>
      <c r="B11" s="146">
        <v>6249093649</v>
      </c>
      <c r="C11" s="146">
        <v>12331249555</v>
      </c>
      <c r="D11" s="147">
        <v>16.620738062327177</v>
      </c>
    </row>
    <row r="12" spans="1:4" x14ac:dyDescent="0.25">
      <c r="A12" s="145" t="s">
        <v>13</v>
      </c>
      <c r="B12" s="146">
        <v>7305005678</v>
      </c>
      <c r="C12" s="146">
        <v>19636255233</v>
      </c>
      <c r="D12" s="147">
        <v>7.7587054492669338</v>
      </c>
    </row>
    <row r="13" spans="1:4" x14ac:dyDescent="0.25">
      <c r="A13" s="145" t="s">
        <v>14</v>
      </c>
      <c r="B13" s="146">
        <v>6167575069</v>
      </c>
      <c r="C13" s="146">
        <v>25803830302</v>
      </c>
      <c r="D13" s="147">
        <v>6.6223288987886875</v>
      </c>
    </row>
    <row r="14" spans="1:4" x14ac:dyDescent="0.25">
      <c r="A14" s="145" t="s">
        <v>15</v>
      </c>
      <c r="B14" s="146">
        <v>6355773036</v>
      </c>
      <c r="C14" s="146">
        <v>32159603338</v>
      </c>
      <c r="D14" s="147">
        <v>6.9449018788317662</v>
      </c>
    </row>
    <row r="15" spans="1:4" x14ac:dyDescent="0.25">
      <c r="A15" s="145" t="s">
        <v>16</v>
      </c>
      <c r="B15" s="146">
        <v>6741306840</v>
      </c>
      <c r="C15" s="146">
        <v>38900910178</v>
      </c>
      <c r="D15" s="147">
        <v>2.4799777843006687</v>
      </c>
    </row>
    <row r="16" spans="1:4" x14ac:dyDescent="0.25">
      <c r="A16" s="145" t="s">
        <v>17</v>
      </c>
      <c r="B16" s="146">
        <v>6240312677</v>
      </c>
      <c r="C16" s="146">
        <v>45141222855</v>
      </c>
      <c r="D16" s="147">
        <v>-3.8050638599468223</v>
      </c>
    </row>
    <row r="17" spans="1:4" x14ac:dyDescent="0.25">
      <c r="A17" s="145" t="s">
        <v>18</v>
      </c>
      <c r="B17" s="146">
        <v>6461894622</v>
      </c>
      <c r="C17" s="146">
        <v>51603117477</v>
      </c>
      <c r="D17" s="147">
        <v>-1.2137546726558535</v>
      </c>
    </row>
    <row r="18" spans="1:4" x14ac:dyDescent="0.25">
      <c r="A18" s="145" t="s">
        <v>19</v>
      </c>
      <c r="B18" s="146">
        <v>7249226542</v>
      </c>
      <c r="C18" s="146">
        <v>58852344019</v>
      </c>
      <c r="D18" s="147">
        <v>8.3306523928749812</v>
      </c>
    </row>
    <row r="19" spans="1:4" x14ac:dyDescent="0.25">
      <c r="A19" s="145" t="s">
        <v>20</v>
      </c>
      <c r="B19" s="146">
        <v>7745587600</v>
      </c>
      <c r="C19" s="146">
        <v>66597931619</v>
      </c>
      <c r="D19" s="147">
        <v>20.639645012902719</v>
      </c>
    </row>
    <row r="20" spans="1:4" x14ac:dyDescent="0.25">
      <c r="A20" s="145" t="s">
        <v>21</v>
      </c>
      <c r="B20" s="146">
        <v>7165598582</v>
      </c>
      <c r="C20" s="146">
        <v>73763530201</v>
      </c>
      <c r="D20" s="147">
        <v>14.133912952188732</v>
      </c>
    </row>
    <row r="21" spans="1:4" x14ac:dyDescent="0.25">
      <c r="A21" s="145" t="s">
        <v>22</v>
      </c>
      <c r="B21" s="146">
        <v>5810574831</v>
      </c>
      <c r="C21" s="146">
        <v>79574105032</v>
      </c>
      <c r="D21" s="147">
        <v>-7.4985606082636274</v>
      </c>
    </row>
    <row r="22" spans="1:4" x14ac:dyDescent="0.25">
      <c r="A22" s="143"/>
      <c r="B22" s="144"/>
      <c r="C22" s="144"/>
      <c r="D22" s="144"/>
    </row>
    <row r="23" spans="1:4" x14ac:dyDescent="0.25">
      <c r="A23" s="143">
        <v>2023</v>
      </c>
      <c r="B23" s="144"/>
      <c r="C23" s="144"/>
      <c r="D23" s="144"/>
    </row>
    <row r="24" spans="1:4" x14ac:dyDescent="0.25">
      <c r="A24" s="145" t="s">
        <v>11</v>
      </c>
      <c r="B24" s="146">
        <v>5440310211</v>
      </c>
      <c r="C24" s="146">
        <v>5440310211</v>
      </c>
      <c r="D24" s="147">
        <v>-10.552930653533954</v>
      </c>
    </row>
    <row r="25" spans="1:4" x14ac:dyDescent="0.25">
      <c r="A25" s="145" t="s">
        <v>12</v>
      </c>
      <c r="B25" s="146">
        <v>5101881641</v>
      </c>
      <c r="C25" s="146">
        <v>10542191852</v>
      </c>
      <c r="D25" s="147">
        <v>-18.358054342545827</v>
      </c>
    </row>
    <row r="26" spans="1:4" x14ac:dyDescent="0.25">
      <c r="A26" s="145" t="s">
        <v>13</v>
      </c>
      <c r="B26" s="146">
        <v>6610578143</v>
      </c>
      <c r="C26" s="146">
        <v>17152769995</v>
      </c>
      <c r="D26" s="147">
        <v>-9.5061874775999371</v>
      </c>
    </row>
    <row r="27" spans="1:4" x14ac:dyDescent="0.25">
      <c r="A27" s="145" t="s">
        <v>14</v>
      </c>
      <c r="B27" s="146">
        <v>4911074714</v>
      </c>
      <c r="C27" s="146">
        <v>22063844709</v>
      </c>
      <c r="D27" s="147">
        <v>-20.372680363722385</v>
      </c>
    </row>
    <row r="28" spans="1:4" x14ac:dyDescent="0.25">
      <c r="A28" s="145" t="s">
        <v>15</v>
      </c>
      <c r="B28" s="146">
        <v>6529552595</v>
      </c>
      <c r="C28" s="146">
        <v>28593397304</v>
      </c>
      <c r="D28" s="147">
        <v>2.7342001990267484</v>
      </c>
    </row>
    <row r="29" spans="1:4" x14ac:dyDescent="0.25">
      <c r="A29" s="145" t="s">
        <v>16</v>
      </c>
      <c r="B29" s="146">
        <v>6705228767</v>
      </c>
      <c r="C29" s="146">
        <v>35298626071</v>
      </c>
      <c r="D29" s="147">
        <v>-0.53517921459869111</v>
      </c>
    </row>
    <row r="30" spans="1:4" x14ac:dyDescent="0.25">
      <c r="A30" s="145" t="s">
        <v>17</v>
      </c>
      <c r="B30" s="146">
        <v>6244593149</v>
      </c>
      <c r="C30" s="146">
        <v>41543219220</v>
      </c>
      <c r="D30" s="147">
        <v>6.8593870556776793E-2</v>
      </c>
    </row>
    <row r="31" spans="1:4" x14ac:dyDescent="0.25">
      <c r="A31" s="145" t="s">
        <v>18</v>
      </c>
      <c r="B31" s="146">
        <v>6726913071</v>
      </c>
      <c r="C31" s="146">
        <v>48270132291</v>
      </c>
      <c r="D31" s="147">
        <v>4.1012499352391929</v>
      </c>
    </row>
    <row r="32" spans="1:4" x14ac:dyDescent="0.25">
      <c r="A32" s="145" t="s">
        <v>19</v>
      </c>
      <c r="B32" s="146">
        <v>6745717313</v>
      </c>
      <c r="C32" s="146">
        <v>55015849604</v>
      </c>
      <c r="D32" s="147">
        <v>-6.9456958764194781</v>
      </c>
    </row>
    <row r="33" spans="1:6" x14ac:dyDescent="0.25">
      <c r="A33" s="145" t="s">
        <v>20</v>
      </c>
      <c r="B33" s="146">
        <v>6496116018</v>
      </c>
      <c r="C33" s="146">
        <v>61511965622</v>
      </c>
      <c r="D33" s="147">
        <v>-16.131398242787931</v>
      </c>
    </row>
    <row r="34" spans="1:6" ht="15.6" x14ac:dyDescent="0.25">
      <c r="A34" s="145" t="s">
        <v>226</v>
      </c>
      <c r="B34" s="146">
        <v>6231010362</v>
      </c>
      <c r="C34" s="146">
        <v>67742975984</v>
      </c>
      <c r="D34" s="147">
        <v>-13.042709681612475</v>
      </c>
    </row>
    <row r="35" spans="1:6" ht="15.6" x14ac:dyDescent="0.25">
      <c r="A35" s="145" t="s">
        <v>227</v>
      </c>
      <c r="B35" s="146">
        <v>5784379159</v>
      </c>
      <c r="C35" s="146">
        <v>73527355143</v>
      </c>
      <c r="D35" s="147">
        <v>-0.45082754739244058</v>
      </c>
    </row>
    <row r="36" spans="1:6" x14ac:dyDescent="0.25">
      <c r="A36" s="143"/>
      <c r="B36" s="144"/>
      <c r="C36" s="144"/>
      <c r="D36" s="144"/>
    </row>
    <row r="37" spans="1:6" x14ac:dyDescent="0.25">
      <c r="A37" s="143">
        <v>2024</v>
      </c>
      <c r="B37" s="144"/>
      <c r="C37" s="144"/>
      <c r="D37" s="144"/>
    </row>
    <row r="38" spans="1:6" ht="15.6" x14ac:dyDescent="0.25">
      <c r="A38" s="145" t="s">
        <v>231</v>
      </c>
      <c r="B38" s="146">
        <v>5935948150</v>
      </c>
      <c r="C38" s="146">
        <v>5935948150</v>
      </c>
      <c r="D38" s="354">
        <v>9.1104720094425495</v>
      </c>
      <c r="F38" s="36"/>
    </row>
    <row r="39" spans="1:6" x14ac:dyDescent="0.25">
      <c r="A39" s="148"/>
      <c r="B39" s="149"/>
      <c r="C39" s="149"/>
      <c r="D39" s="149"/>
    </row>
    <row r="40" spans="1:6" x14ac:dyDescent="0.25">
      <c r="A40" s="58"/>
      <c r="B40" s="150"/>
      <c r="C40" s="150"/>
      <c r="D40" s="150"/>
    </row>
    <row r="41" spans="1:6" s="71" customFormat="1" ht="11.4" x14ac:dyDescent="0.2">
      <c r="A41" s="151" t="s">
        <v>228</v>
      </c>
    </row>
    <row r="42" spans="1:6" s="71" customFormat="1" ht="11.4" x14ac:dyDescent="0.2">
      <c r="A42" s="151" t="s">
        <v>229</v>
      </c>
    </row>
    <row r="43" spans="1:6" s="71" customFormat="1" ht="11.4" x14ac:dyDescent="0.2">
      <c r="A43" s="152" t="s">
        <v>232</v>
      </c>
      <c r="B43" s="153"/>
      <c r="C43" s="153"/>
    </row>
    <row r="44" spans="1:6" s="71" customFormat="1" ht="11.4" x14ac:dyDescent="0.2">
      <c r="A44" s="73" t="s">
        <v>230</v>
      </c>
    </row>
    <row r="49" s="3" customFormat="1" x14ac:dyDescent="0.25"/>
    <row r="50" s="3" customFormat="1" x14ac:dyDescent="0.25"/>
    <row r="51" s="3" customFormat="1" x14ac:dyDescent="0.25"/>
    <row r="52" s="3" customFormat="1" x14ac:dyDescent="0.25"/>
  </sheetData>
  <mergeCells count="6">
    <mergeCell ref="A1:D1"/>
    <mergeCell ref="A2:D2"/>
    <mergeCell ref="A4:A7"/>
    <mergeCell ref="B4:B6"/>
    <mergeCell ref="C4:C6"/>
    <mergeCell ref="D4:D6"/>
  </mergeCells>
  <pageMargins left="0.39370078740157483" right="0.39370078740157483" top="0.55118110236220474" bottom="0.55118110236220474" header="0.31496062992125984" footer="0.31496062992125984"/>
  <pageSetup paperSize="9" scale="9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E40F4-2398-435B-BAE5-D867A8A5DA76}">
  <sheetPr>
    <pageSetUpPr fitToPage="1"/>
  </sheetPr>
  <dimension ref="A1:F44"/>
  <sheetViews>
    <sheetView topLeftCell="A2" zoomScaleNormal="100" workbookViewId="0">
      <selection activeCell="A24" sqref="A24:A33"/>
    </sheetView>
  </sheetViews>
  <sheetFormatPr defaultColWidth="11" defaultRowHeight="13.2" x14ac:dyDescent="0.25"/>
  <cols>
    <col min="1" max="1" width="44.33203125" style="3" bestFit="1" customWidth="1"/>
    <col min="2" max="3" width="20" style="3" customWidth="1"/>
    <col min="4" max="4" width="16.6640625" style="3" customWidth="1"/>
    <col min="5" max="6" width="16.88671875" style="3" bestFit="1" customWidth="1"/>
    <col min="7" max="16384" width="11" style="3"/>
  </cols>
  <sheetData>
    <row r="1" spans="1:4" x14ac:dyDescent="0.25">
      <c r="A1" s="360" t="s">
        <v>236</v>
      </c>
      <c r="B1" s="360"/>
      <c r="C1" s="360"/>
      <c r="D1" s="360"/>
    </row>
    <row r="2" spans="1:4" x14ac:dyDescent="0.25">
      <c r="A2" s="360" t="s">
        <v>224</v>
      </c>
      <c r="B2" s="360"/>
      <c r="C2" s="360"/>
      <c r="D2" s="360"/>
    </row>
    <row r="3" spans="1:4" x14ac:dyDescent="0.25">
      <c r="A3" s="82"/>
      <c r="B3" s="140"/>
      <c r="C3" s="140"/>
      <c r="D3" s="140"/>
    </row>
    <row r="4" spans="1:4" s="38" customFormat="1" x14ac:dyDescent="0.25">
      <c r="A4" s="361" t="s">
        <v>0</v>
      </c>
      <c r="B4" s="362" t="s">
        <v>2</v>
      </c>
      <c r="C4" s="363" t="s">
        <v>3</v>
      </c>
      <c r="D4" s="364" t="s">
        <v>225</v>
      </c>
    </row>
    <row r="5" spans="1:4" s="38" customFormat="1" x14ac:dyDescent="0.25">
      <c r="A5" s="361"/>
      <c r="B5" s="362"/>
      <c r="C5" s="363"/>
      <c r="D5" s="364"/>
    </row>
    <row r="6" spans="1:4" s="38" customFormat="1" x14ac:dyDescent="0.25">
      <c r="A6" s="361"/>
      <c r="B6" s="362"/>
      <c r="C6" s="363"/>
      <c r="D6" s="364"/>
    </row>
    <row r="7" spans="1:4" x14ac:dyDescent="0.25">
      <c r="A7" s="361"/>
      <c r="B7" s="141" t="s">
        <v>6</v>
      </c>
      <c r="C7" s="141" t="s">
        <v>7</v>
      </c>
      <c r="D7" s="142" t="s">
        <v>8</v>
      </c>
    </row>
    <row r="8" spans="1:4" x14ac:dyDescent="0.25">
      <c r="A8" s="143"/>
      <c r="B8" s="144"/>
      <c r="C8" s="144"/>
      <c r="D8" s="144"/>
    </row>
    <row r="9" spans="1:4" x14ac:dyDescent="0.25">
      <c r="A9" s="143">
        <v>2022</v>
      </c>
      <c r="B9" s="144"/>
      <c r="C9" s="144"/>
      <c r="D9" s="144"/>
    </row>
    <row r="10" spans="1:4" x14ac:dyDescent="0.25">
      <c r="A10" s="145" t="s">
        <v>11</v>
      </c>
      <c r="B10" s="146">
        <v>-4476856618</v>
      </c>
      <c r="C10" s="146">
        <v>-4476856618</v>
      </c>
      <c r="D10" s="147">
        <v>55.694626505528653</v>
      </c>
    </row>
    <row r="11" spans="1:4" x14ac:dyDescent="0.25">
      <c r="A11" s="145" t="s">
        <v>12</v>
      </c>
      <c r="B11" s="146">
        <v>-3936635329</v>
      </c>
      <c r="C11" s="146">
        <v>-8413491947</v>
      </c>
      <c r="D11" s="147">
        <v>45.479550820119471</v>
      </c>
    </row>
    <row r="12" spans="1:4" x14ac:dyDescent="0.25">
      <c r="A12" s="145" t="s">
        <v>13</v>
      </c>
      <c r="B12" s="146">
        <v>-4463482834</v>
      </c>
      <c r="C12" s="146">
        <v>-12876974781</v>
      </c>
      <c r="D12" s="147">
        <v>62.067080504130701</v>
      </c>
    </row>
    <row r="13" spans="1:4" x14ac:dyDescent="0.25">
      <c r="A13" s="145" t="s">
        <v>14</v>
      </c>
      <c r="B13" s="146">
        <v>-5295268135</v>
      </c>
      <c r="C13" s="146">
        <v>-18172242916</v>
      </c>
      <c r="D13" s="147">
        <v>71.136992809218086</v>
      </c>
    </row>
    <row r="14" spans="1:4" x14ac:dyDescent="0.25">
      <c r="A14" s="145" t="s">
        <v>15</v>
      </c>
      <c r="B14" s="146">
        <v>-5523703134</v>
      </c>
      <c r="C14" s="146">
        <v>-23695946050</v>
      </c>
      <c r="D14" s="147">
        <v>73.777340666594739</v>
      </c>
    </row>
    <row r="15" spans="1:4" x14ac:dyDescent="0.25">
      <c r="A15" s="145" t="s">
        <v>16</v>
      </c>
      <c r="B15" s="146">
        <v>-5780377662</v>
      </c>
      <c r="C15" s="146">
        <v>-29476323712</v>
      </c>
      <c r="D15" s="147">
        <v>73.651891057610541</v>
      </c>
    </row>
    <row r="16" spans="1:4" x14ac:dyDescent="0.25">
      <c r="A16" s="145" t="s">
        <v>17</v>
      </c>
      <c r="B16" s="146">
        <v>-5974685068</v>
      </c>
      <c r="C16" s="146">
        <v>-35451008780</v>
      </c>
      <c r="D16" s="147">
        <v>70.516053033871145</v>
      </c>
    </row>
    <row r="17" spans="1:4" x14ac:dyDescent="0.25">
      <c r="A17" s="145" t="s">
        <v>18</v>
      </c>
      <c r="B17" s="146">
        <v>-5993432908</v>
      </c>
      <c r="C17" s="146">
        <v>-41444441688</v>
      </c>
      <c r="D17" s="147">
        <v>81.106962440567031</v>
      </c>
    </row>
    <row r="18" spans="1:4" x14ac:dyDescent="0.25">
      <c r="A18" s="145" t="s">
        <v>19</v>
      </c>
      <c r="B18" s="146">
        <v>-4762287553</v>
      </c>
      <c r="C18" s="146">
        <v>-46206729241</v>
      </c>
      <c r="D18" s="147">
        <v>25.07126604210146</v>
      </c>
    </row>
    <row r="19" spans="1:4" x14ac:dyDescent="0.25">
      <c r="A19" s="145" t="s">
        <v>20</v>
      </c>
      <c r="B19" s="146">
        <v>-3278625729</v>
      </c>
      <c r="C19" s="146">
        <v>-49485354970</v>
      </c>
      <c r="D19" s="147">
        <v>-14.042404306824841</v>
      </c>
    </row>
    <row r="20" spans="1:4" x14ac:dyDescent="0.25">
      <c r="A20" s="145" t="s">
        <v>21</v>
      </c>
      <c r="B20" s="146">
        <v>-3652012026</v>
      </c>
      <c r="C20" s="146">
        <v>-53137366996</v>
      </c>
      <c r="D20" s="147">
        <v>-22.395693649052273</v>
      </c>
    </row>
    <row r="21" spans="1:4" x14ac:dyDescent="0.25">
      <c r="A21" s="145" t="s">
        <v>22</v>
      </c>
      <c r="B21" s="146">
        <v>-4509638439</v>
      </c>
      <c r="C21" s="146">
        <v>-57647005435</v>
      </c>
      <c r="D21" s="147">
        <v>-11.819068036673496</v>
      </c>
    </row>
    <row r="22" spans="1:4" x14ac:dyDescent="0.25">
      <c r="A22" s="143"/>
      <c r="B22" s="144"/>
      <c r="C22" s="144"/>
      <c r="D22" s="144"/>
    </row>
    <row r="23" spans="1:4" x14ac:dyDescent="0.25">
      <c r="A23" s="143">
        <v>2023</v>
      </c>
      <c r="B23" s="144"/>
      <c r="C23" s="144"/>
      <c r="D23" s="144"/>
    </row>
    <row r="24" spans="1:4" x14ac:dyDescent="0.25">
      <c r="A24" s="145" t="s">
        <v>11</v>
      </c>
      <c r="B24" s="146">
        <v>-5557555490</v>
      </c>
      <c r="C24" s="146">
        <v>-5557555490</v>
      </c>
      <c r="D24" s="147">
        <v>24.139680231322515</v>
      </c>
    </row>
    <row r="25" spans="1:4" x14ac:dyDescent="0.25">
      <c r="A25" s="145" t="s">
        <v>12</v>
      </c>
      <c r="B25" s="146">
        <v>-3881717223</v>
      </c>
      <c r="C25" s="146">
        <v>-9439272713</v>
      </c>
      <c r="D25" s="147">
        <v>-1.3950519011866502</v>
      </c>
    </row>
    <row r="26" spans="1:4" x14ac:dyDescent="0.25">
      <c r="A26" s="145" t="s">
        <v>13</v>
      </c>
      <c r="B26" s="146">
        <v>-5021001226</v>
      </c>
      <c r="C26" s="146">
        <v>-14460273939</v>
      </c>
      <c r="D26" s="147">
        <v>12.490658365552033</v>
      </c>
    </row>
    <row r="27" spans="1:4" x14ac:dyDescent="0.25">
      <c r="A27" s="145" t="s">
        <v>14</v>
      </c>
      <c r="B27" s="146">
        <v>-4835272291</v>
      </c>
      <c r="C27" s="146">
        <v>-19295546230</v>
      </c>
      <c r="D27" s="147">
        <v>-8.6869225933919552</v>
      </c>
    </row>
    <row r="28" spans="1:4" x14ac:dyDescent="0.25">
      <c r="A28" s="145" t="s">
        <v>15</v>
      </c>
      <c r="B28" s="146">
        <v>-4389411702</v>
      </c>
      <c r="C28" s="146">
        <v>-23684957932</v>
      </c>
      <c r="D28" s="147">
        <v>-20.534981777317217</v>
      </c>
    </row>
    <row r="29" spans="1:4" x14ac:dyDescent="0.25">
      <c r="A29" s="145" t="s">
        <v>16</v>
      </c>
      <c r="B29" s="146">
        <v>-3940080135</v>
      </c>
      <c r="C29" s="146">
        <v>-27625038067</v>
      </c>
      <c r="D29" s="147">
        <v>-31.836977350079586</v>
      </c>
    </row>
    <row r="30" spans="1:4" x14ac:dyDescent="0.25">
      <c r="A30" s="145" t="s">
        <v>17</v>
      </c>
      <c r="B30" s="146">
        <v>-4118947203</v>
      </c>
      <c r="C30" s="146">
        <v>-31743985270</v>
      </c>
      <c r="D30" s="147">
        <v>-31.060011429543021</v>
      </c>
    </row>
    <row r="31" spans="1:4" x14ac:dyDescent="0.25">
      <c r="A31" s="145" t="s">
        <v>18</v>
      </c>
      <c r="B31" s="146">
        <v>-4106317527</v>
      </c>
      <c r="C31" s="146">
        <v>-35850302797</v>
      </c>
      <c r="D31" s="147">
        <v>-31.486385348221535</v>
      </c>
    </row>
    <row r="32" spans="1:4" x14ac:dyDescent="0.25">
      <c r="A32" s="145" t="s">
        <v>19</v>
      </c>
      <c r="B32" s="146">
        <v>-3568882930</v>
      </c>
      <c r="C32" s="146">
        <v>-39419185727</v>
      </c>
      <c r="D32" s="147">
        <v>-25.059482648170107</v>
      </c>
    </row>
    <row r="33" spans="1:6" x14ac:dyDescent="0.25">
      <c r="A33" s="145" t="s">
        <v>20</v>
      </c>
      <c r="B33" s="146">
        <v>-4262416318</v>
      </c>
      <c r="C33" s="146">
        <v>-43681602045</v>
      </c>
      <c r="D33" s="147">
        <v>30.006187662660167</v>
      </c>
    </row>
    <row r="34" spans="1:6" ht="15.6" x14ac:dyDescent="0.25">
      <c r="A34" s="145" t="s">
        <v>226</v>
      </c>
      <c r="B34" s="146">
        <v>-4769515538</v>
      </c>
      <c r="C34" s="146">
        <v>-48451117583</v>
      </c>
      <c r="D34" s="147">
        <v>30.599666815007364</v>
      </c>
    </row>
    <row r="35" spans="1:6" ht="15.6" x14ac:dyDescent="0.25">
      <c r="A35" s="145" t="s">
        <v>227</v>
      </c>
      <c r="B35" s="146">
        <v>-4178122729</v>
      </c>
      <c r="C35" s="146">
        <v>-52629240312</v>
      </c>
      <c r="D35" s="147">
        <v>-7.351270273310706</v>
      </c>
    </row>
    <row r="36" spans="1:6" x14ac:dyDescent="0.25">
      <c r="A36" s="143"/>
      <c r="B36" s="144"/>
      <c r="C36" s="144"/>
      <c r="D36" s="144"/>
    </row>
    <row r="37" spans="1:6" x14ac:dyDescent="0.25">
      <c r="A37" s="143">
        <v>2024</v>
      </c>
      <c r="B37" s="144"/>
      <c r="C37" s="144"/>
      <c r="D37" s="144"/>
    </row>
    <row r="38" spans="1:6" ht="15.6" x14ac:dyDescent="0.25">
      <c r="A38" s="145" t="s">
        <v>231</v>
      </c>
      <c r="B38" s="146">
        <v>-4221131975</v>
      </c>
      <c r="C38" s="146">
        <v>-4221131975</v>
      </c>
      <c r="D38" s="147">
        <v>-24.046966645761735</v>
      </c>
      <c r="F38" s="36"/>
    </row>
    <row r="39" spans="1:6" x14ac:dyDescent="0.25">
      <c r="A39" s="148"/>
      <c r="B39" s="149"/>
      <c r="C39" s="149"/>
      <c r="D39" s="149"/>
    </row>
    <row r="40" spans="1:6" x14ac:dyDescent="0.25">
      <c r="A40" s="58"/>
      <c r="B40" s="150"/>
      <c r="C40" s="150"/>
      <c r="D40" s="150"/>
    </row>
    <row r="41" spans="1:6" s="71" customFormat="1" ht="11.4" x14ac:dyDescent="0.2">
      <c r="A41" s="151" t="s">
        <v>228</v>
      </c>
    </row>
    <row r="42" spans="1:6" s="71" customFormat="1" ht="11.4" x14ac:dyDescent="0.2">
      <c r="A42" s="151" t="s">
        <v>229</v>
      </c>
    </row>
    <row r="43" spans="1:6" s="71" customFormat="1" ht="11.4" x14ac:dyDescent="0.2">
      <c r="A43" s="152" t="s">
        <v>232</v>
      </c>
      <c r="B43" s="153"/>
      <c r="C43" s="153"/>
    </row>
    <row r="44" spans="1:6" s="71" customFormat="1" ht="11.4" x14ac:dyDescent="0.2">
      <c r="A44" s="73" t="s">
        <v>230</v>
      </c>
    </row>
  </sheetData>
  <mergeCells count="6">
    <mergeCell ref="A1:D1"/>
    <mergeCell ref="A2:D2"/>
    <mergeCell ref="A4:A7"/>
    <mergeCell ref="B4:B6"/>
    <mergeCell ref="C4:C6"/>
    <mergeCell ref="D4:D6"/>
  </mergeCells>
  <pageMargins left="0.39370078740157483" right="0.39370078740157483" top="0.55118110236220474" bottom="0.55118110236220474" header="0.31496062992125984" footer="0.31496062992125984"/>
  <pageSetup paperSize="9" scale="9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99184-7604-4788-B8FC-983DFF8EB771}">
  <sheetPr>
    <pageSetUpPr fitToPage="1"/>
  </sheetPr>
  <dimension ref="A1:J115"/>
  <sheetViews>
    <sheetView zoomScaleNormal="100" workbookViewId="0">
      <selection activeCell="B21" sqref="B21:G21"/>
    </sheetView>
  </sheetViews>
  <sheetFormatPr defaultColWidth="9.109375" defaultRowHeight="13.2" x14ac:dyDescent="0.25"/>
  <cols>
    <col min="1" max="1" width="5.109375" style="120" customWidth="1"/>
    <col min="2" max="2" width="53.21875" style="122" customWidth="1"/>
    <col min="3" max="3" width="18.88671875" style="135" customWidth="1"/>
    <col min="4" max="4" width="12.88671875" style="1" customWidth="1"/>
    <col min="5" max="5" width="18.88671875" style="135" customWidth="1"/>
    <col min="6" max="6" width="12.88671875" style="1" customWidth="1"/>
    <col min="7" max="7" width="15.21875" style="57" customWidth="1"/>
    <col min="8" max="16384" width="9.109375" style="1"/>
  </cols>
  <sheetData>
    <row r="1" spans="1:7" ht="15.6" x14ac:dyDescent="0.25">
      <c r="A1" s="365" t="s">
        <v>360</v>
      </c>
      <c r="B1" s="366"/>
      <c r="C1" s="366"/>
      <c r="D1" s="366"/>
      <c r="E1" s="366"/>
      <c r="F1" s="366"/>
      <c r="G1" s="366"/>
    </row>
    <row r="2" spans="1:7" x14ac:dyDescent="0.25">
      <c r="A2" s="374" t="s">
        <v>237</v>
      </c>
      <c r="B2" s="374"/>
      <c r="C2" s="374"/>
      <c r="D2" s="374"/>
      <c r="E2" s="374"/>
      <c r="F2" s="374"/>
      <c r="G2" s="374"/>
    </row>
    <row r="3" spans="1:7" s="61" customFormat="1" x14ac:dyDescent="0.25">
      <c r="A3" s="25"/>
      <c r="B3" s="111"/>
      <c r="C3" s="51"/>
      <c r="D3" s="3"/>
      <c r="E3" s="51"/>
      <c r="F3" s="3"/>
      <c r="G3" s="154"/>
    </row>
    <row r="4" spans="1:7" s="60" customFormat="1" x14ac:dyDescent="0.25">
      <c r="A4" s="367" t="s">
        <v>23</v>
      </c>
      <c r="B4" s="363"/>
      <c r="C4" s="370">
        <v>2023</v>
      </c>
      <c r="D4" s="371"/>
      <c r="E4" s="368">
        <v>2024</v>
      </c>
      <c r="F4" s="369"/>
      <c r="G4" s="372" t="s">
        <v>238</v>
      </c>
    </row>
    <row r="5" spans="1:7" s="121" customFormat="1" ht="39.6" x14ac:dyDescent="0.25">
      <c r="A5" s="361"/>
      <c r="B5" s="363"/>
      <c r="C5" s="156" t="s">
        <v>11</v>
      </c>
      <c r="D5" s="157" t="s">
        <v>239</v>
      </c>
      <c r="E5" s="156" t="s">
        <v>223</v>
      </c>
      <c r="F5" s="157" t="s">
        <v>239</v>
      </c>
      <c r="G5" s="373"/>
    </row>
    <row r="6" spans="1:7" s="121" customFormat="1" x14ac:dyDescent="0.25">
      <c r="A6" s="361"/>
      <c r="B6" s="363"/>
      <c r="C6" s="158" t="s">
        <v>6</v>
      </c>
      <c r="D6" s="159" t="s">
        <v>7</v>
      </c>
      <c r="E6" s="158" t="s">
        <v>8</v>
      </c>
      <c r="F6" s="159" t="s">
        <v>9</v>
      </c>
      <c r="G6" s="160" t="s">
        <v>10</v>
      </c>
    </row>
    <row r="7" spans="1:7" s="121" customFormat="1" x14ac:dyDescent="0.25">
      <c r="A7" s="74"/>
      <c r="B7" s="74"/>
      <c r="C7" s="107"/>
      <c r="D7" s="107"/>
      <c r="E7" s="107"/>
      <c r="F7" s="107"/>
      <c r="G7" s="108"/>
    </row>
    <row r="8" spans="1:7" s="121" customFormat="1" x14ac:dyDescent="0.25">
      <c r="A8" s="60"/>
      <c r="B8" s="109" t="s">
        <v>68</v>
      </c>
      <c r="C8" s="110">
        <v>5440310211</v>
      </c>
      <c r="D8" s="171">
        <v>100</v>
      </c>
      <c r="E8" s="110">
        <v>5935948150</v>
      </c>
      <c r="F8" s="171">
        <v>100</v>
      </c>
      <c r="G8" s="174">
        <v>9.1104720094425495</v>
      </c>
    </row>
    <row r="9" spans="1:7" x14ac:dyDescent="0.25">
      <c r="C9" s="166"/>
      <c r="D9" s="172"/>
      <c r="E9" s="166"/>
      <c r="F9" s="172"/>
      <c r="G9" s="172"/>
    </row>
    <row r="10" spans="1:7" x14ac:dyDescent="0.25">
      <c r="A10" s="123">
        <v>1</v>
      </c>
      <c r="B10" s="124" t="s">
        <v>24</v>
      </c>
      <c r="C10" s="167">
        <v>2968863109</v>
      </c>
      <c r="D10" s="171">
        <v>54.571577609620981</v>
      </c>
      <c r="E10" s="167">
        <v>3452818024</v>
      </c>
      <c r="F10" s="171">
        <v>58.167927629219605</v>
      </c>
      <c r="G10" s="174">
        <v>16.301018175371862</v>
      </c>
    </row>
    <row r="11" spans="1:7" x14ac:dyDescent="0.25">
      <c r="A11" s="162"/>
      <c r="B11" s="124" t="s">
        <v>25</v>
      </c>
      <c r="C11" s="166">
        <v>2254493613</v>
      </c>
      <c r="D11" s="173">
        <v>41.440534189420688</v>
      </c>
      <c r="E11" s="166">
        <v>2702033514</v>
      </c>
      <c r="F11" s="173">
        <v>45.519830121831504</v>
      </c>
      <c r="G11" s="172">
        <v>19.851016583917904</v>
      </c>
    </row>
    <row r="12" spans="1:7" x14ac:dyDescent="0.25">
      <c r="A12" s="162"/>
      <c r="B12" s="124" t="s">
        <v>26</v>
      </c>
      <c r="C12" s="166">
        <v>400851230</v>
      </c>
      <c r="D12" s="173">
        <v>7.3681686237211528</v>
      </c>
      <c r="E12" s="166">
        <v>425309084</v>
      </c>
      <c r="F12" s="173">
        <v>7.1649730296245941</v>
      </c>
      <c r="G12" s="172">
        <v>6.1014790948751729</v>
      </c>
    </row>
    <row r="13" spans="1:7" x14ac:dyDescent="0.25">
      <c r="A13" s="162"/>
      <c r="B13" s="124" t="s">
        <v>27</v>
      </c>
      <c r="C13" s="166">
        <v>24216317</v>
      </c>
      <c r="D13" s="173">
        <v>0.44512750304267534</v>
      </c>
      <c r="E13" s="166">
        <v>25813214</v>
      </c>
      <c r="F13" s="173">
        <v>0.43486252486892091</v>
      </c>
      <c r="G13" s="172">
        <v>6.5943016850993574</v>
      </c>
    </row>
    <row r="14" spans="1:7" x14ac:dyDescent="0.25">
      <c r="A14" s="162"/>
      <c r="B14" s="124" t="s">
        <v>28</v>
      </c>
      <c r="C14" s="166">
        <v>68407810</v>
      </c>
      <c r="D14" s="173">
        <v>1.2574248038592224</v>
      </c>
      <c r="E14" s="166">
        <v>70839078</v>
      </c>
      <c r="F14" s="173">
        <v>1.1933911181484966</v>
      </c>
      <c r="G14" s="172">
        <v>3.5540795707390771</v>
      </c>
    </row>
    <row r="15" spans="1:7" x14ac:dyDescent="0.25">
      <c r="A15" s="162"/>
      <c r="B15" s="124" t="s">
        <v>29</v>
      </c>
      <c r="C15" s="166">
        <v>86602100</v>
      </c>
      <c r="D15" s="173">
        <v>1.591859593316856</v>
      </c>
      <c r="E15" s="166">
        <v>72542458</v>
      </c>
      <c r="F15" s="173">
        <v>1.2220871235204438</v>
      </c>
      <c r="G15" s="172">
        <v>-16.234758741416201</v>
      </c>
    </row>
    <row r="16" spans="1:7" x14ac:dyDescent="0.25">
      <c r="A16" s="162"/>
      <c r="B16" s="124" t="s">
        <v>30</v>
      </c>
      <c r="C16" s="166">
        <v>46672174</v>
      </c>
      <c r="D16" s="173">
        <v>0.8578954543002254</v>
      </c>
      <c r="E16" s="166">
        <v>53728904</v>
      </c>
      <c r="F16" s="173">
        <v>0.90514442920125571</v>
      </c>
      <c r="G16" s="172">
        <v>15.119779935685029</v>
      </c>
    </row>
    <row r="17" spans="1:7" x14ac:dyDescent="0.25">
      <c r="A17" s="162"/>
      <c r="B17" s="124" t="s">
        <v>31</v>
      </c>
      <c r="C17" s="166">
        <v>64151318</v>
      </c>
      <c r="D17" s="173">
        <v>1.1791849271809842</v>
      </c>
      <c r="E17" s="166">
        <v>66543390</v>
      </c>
      <c r="F17" s="173">
        <v>1.1210237744411564</v>
      </c>
      <c r="G17" s="172">
        <v>3.7287963436698268</v>
      </c>
    </row>
    <row r="18" spans="1:7" x14ac:dyDescent="0.25">
      <c r="A18" s="162"/>
      <c r="B18" s="124" t="s">
        <v>32</v>
      </c>
      <c r="C18" s="166">
        <v>20397529</v>
      </c>
      <c r="D18" s="173">
        <v>0.37493319698493199</v>
      </c>
      <c r="E18" s="166">
        <v>30914136</v>
      </c>
      <c r="F18" s="173">
        <v>0.52079524987090731</v>
      </c>
      <c r="G18" s="172">
        <v>51.558240216253637</v>
      </c>
    </row>
    <row r="19" spans="1:7" x14ac:dyDescent="0.25">
      <c r="A19" s="162"/>
      <c r="B19" s="124" t="s">
        <v>33</v>
      </c>
      <c r="C19" s="166">
        <v>3071018</v>
      </c>
      <c r="D19" s="173">
        <v>5.6449317794242233E-2</v>
      </c>
      <c r="E19" s="166">
        <v>5094246</v>
      </c>
      <c r="F19" s="173">
        <v>8.582025771232521E-2</v>
      </c>
      <c r="G19" s="172">
        <v>65.881346185531967</v>
      </c>
    </row>
    <row r="20" spans="1:7" x14ac:dyDescent="0.25">
      <c r="A20" s="123">
        <v>2</v>
      </c>
      <c r="B20" s="113" t="s">
        <v>162</v>
      </c>
      <c r="C20" s="166">
        <v>321338120</v>
      </c>
      <c r="D20" s="173">
        <v>5.9066139160644271</v>
      </c>
      <c r="E20" s="166">
        <v>275411291</v>
      </c>
      <c r="F20" s="173">
        <v>4.6397186100757972</v>
      </c>
      <c r="G20" s="172">
        <v>-14.292368736083972</v>
      </c>
    </row>
    <row r="21" spans="1:7" x14ac:dyDescent="0.25">
      <c r="A21" s="123">
        <v>3</v>
      </c>
      <c r="B21" s="161" t="s">
        <v>113</v>
      </c>
      <c r="C21" s="166">
        <v>186198693</v>
      </c>
      <c r="D21" s="173">
        <v>3.4225749227225455</v>
      </c>
      <c r="E21" s="166">
        <v>223955963</v>
      </c>
      <c r="F21" s="173">
        <v>3.7728759979145035</v>
      </c>
      <c r="G21" s="172">
        <v>20.277945774839566</v>
      </c>
    </row>
    <row r="22" spans="1:7" ht="28.8" x14ac:dyDescent="0.25">
      <c r="A22" s="123">
        <v>4</v>
      </c>
      <c r="B22" s="115" t="s">
        <v>240</v>
      </c>
      <c r="C22" s="166">
        <v>202736625</v>
      </c>
      <c r="D22" s="173">
        <v>3.7265636909836135</v>
      </c>
      <c r="E22" s="166">
        <v>213913408</v>
      </c>
      <c r="F22" s="173">
        <v>3.6036940113771037</v>
      </c>
      <c r="G22" s="172">
        <v>5.5129570199760503</v>
      </c>
    </row>
    <row r="23" spans="1:7" x14ac:dyDescent="0.25">
      <c r="A23" s="123">
        <v>5</v>
      </c>
      <c r="B23" s="125" t="s">
        <v>34</v>
      </c>
      <c r="C23" s="166">
        <v>240053015</v>
      </c>
      <c r="D23" s="173">
        <v>4.4124876282721219</v>
      </c>
      <c r="E23" s="166">
        <v>185499901</v>
      </c>
      <c r="F23" s="173">
        <v>3.1250256288037153</v>
      </c>
      <c r="G23" s="172">
        <v>-22.725444210729872</v>
      </c>
    </row>
    <row r="24" spans="1:7" ht="15.6" x14ac:dyDescent="0.25">
      <c r="A24" s="123">
        <v>6</v>
      </c>
      <c r="B24" s="115" t="s">
        <v>241</v>
      </c>
      <c r="C24" s="166">
        <v>108919051</v>
      </c>
      <c r="D24" s="173">
        <v>2.0020742710548349</v>
      </c>
      <c r="E24" s="166">
        <v>138168290</v>
      </c>
      <c r="F24" s="173">
        <v>2.3276532494644515</v>
      </c>
      <c r="G24" s="172">
        <v>26.854107460043885</v>
      </c>
    </row>
    <row r="25" spans="1:7" x14ac:dyDescent="0.25">
      <c r="A25" s="123">
        <v>7</v>
      </c>
      <c r="B25" s="163" t="s">
        <v>242</v>
      </c>
      <c r="C25" s="166">
        <v>141442656</v>
      </c>
      <c r="D25" s="173">
        <v>2.5999005665892168</v>
      </c>
      <c r="E25" s="166">
        <v>137290133</v>
      </c>
      <c r="F25" s="173">
        <v>2.3128593702423093</v>
      </c>
      <c r="G25" s="172">
        <v>-2.9358350001572386</v>
      </c>
    </row>
    <row r="26" spans="1:7" x14ac:dyDescent="0.25">
      <c r="A26" s="123">
        <v>8</v>
      </c>
      <c r="B26" s="126" t="s">
        <v>35</v>
      </c>
      <c r="C26" s="166">
        <v>118500623</v>
      </c>
      <c r="D26" s="173">
        <v>2.1781960661066426</v>
      </c>
      <c r="E26" s="166">
        <v>126382793</v>
      </c>
      <c r="F26" s="173">
        <v>2.1291087759922567</v>
      </c>
      <c r="G26" s="172">
        <v>6.6515852832267353</v>
      </c>
    </row>
    <row r="27" spans="1:7" ht="15.6" x14ac:dyDescent="0.25">
      <c r="A27" s="123">
        <v>9</v>
      </c>
      <c r="B27" s="115" t="s">
        <v>243</v>
      </c>
      <c r="C27" s="166">
        <v>91497230</v>
      </c>
      <c r="D27" s="173">
        <v>1.6818384697070723</v>
      </c>
      <c r="E27" s="166">
        <v>115326998</v>
      </c>
      <c r="F27" s="173">
        <v>1.9428572333469591</v>
      </c>
      <c r="G27" s="172">
        <v>26.044250738519615</v>
      </c>
    </row>
    <row r="28" spans="1:7" x14ac:dyDescent="0.25">
      <c r="A28" s="123">
        <v>10</v>
      </c>
      <c r="B28" s="124" t="s">
        <v>36</v>
      </c>
      <c r="C28" s="166">
        <v>85767293</v>
      </c>
      <c r="D28" s="173">
        <v>1.5765147514305962</v>
      </c>
      <c r="E28" s="166">
        <v>107329361</v>
      </c>
      <c r="F28" s="173">
        <v>1.8081249749460835</v>
      </c>
      <c r="G28" s="172">
        <v>25.140198840133611</v>
      </c>
    </row>
    <row r="29" spans="1:7" x14ac:dyDescent="0.25">
      <c r="A29" s="123"/>
      <c r="B29" s="124"/>
      <c r="C29" s="166"/>
      <c r="D29" s="173"/>
      <c r="E29" s="166"/>
      <c r="F29" s="173"/>
      <c r="G29" s="172"/>
    </row>
    <row r="30" spans="1:7" x14ac:dyDescent="0.25">
      <c r="A30" s="123"/>
      <c r="B30" s="164" t="s">
        <v>244</v>
      </c>
      <c r="C30" s="167">
        <v>4465316415</v>
      </c>
      <c r="D30" s="171">
        <v>82.078341892552061</v>
      </c>
      <c r="E30" s="167">
        <v>4976096162</v>
      </c>
      <c r="F30" s="171">
        <v>83.829845481382776</v>
      </c>
      <c r="G30" s="174">
        <v>11.438825371572241</v>
      </c>
    </row>
    <row r="31" spans="1:7" x14ac:dyDescent="0.25">
      <c r="A31" s="123"/>
      <c r="B31" s="124"/>
      <c r="C31" s="166"/>
      <c r="D31" s="173"/>
      <c r="E31" s="166"/>
      <c r="F31" s="173"/>
      <c r="G31" s="172"/>
    </row>
    <row r="32" spans="1:7" x14ac:dyDescent="0.25">
      <c r="A32" s="123">
        <v>11</v>
      </c>
      <c r="B32" s="125" t="s">
        <v>37</v>
      </c>
      <c r="C32" s="166">
        <v>82696970</v>
      </c>
      <c r="D32" s="173">
        <v>1.5200782086431652</v>
      </c>
      <c r="E32" s="166">
        <v>99167458</v>
      </c>
      <c r="F32" s="173">
        <v>1.6706254080066385</v>
      </c>
      <c r="G32" s="172">
        <v>19.91667651184801</v>
      </c>
    </row>
    <row r="33" spans="1:7" x14ac:dyDescent="0.25">
      <c r="A33" s="123">
        <v>12</v>
      </c>
      <c r="B33" s="115" t="s">
        <v>245</v>
      </c>
      <c r="C33" s="166">
        <v>86185315</v>
      </c>
      <c r="D33" s="173">
        <v>1.5841985412107229</v>
      </c>
      <c r="E33" s="166">
        <v>83121903</v>
      </c>
      <c r="F33" s="173">
        <v>1.4003138319191688</v>
      </c>
      <c r="G33" s="172">
        <v>-3.5544477617793668</v>
      </c>
    </row>
    <row r="34" spans="1:7" ht="15.6" x14ac:dyDescent="0.25">
      <c r="A34" s="123">
        <v>13</v>
      </c>
      <c r="B34" s="115" t="s">
        <v>246</v>
      </c>
      <c r="C34" s="166">
        <v>93303440</v>
      </c>
      <c r="D34" s="173">
        <v>1.7150389661851582</v>
      </c>
      <c r="E34" s="166">
        <v>82448389</v>
      </c>
      <c r="F34" s="173">
        <v>1.388967472702739</v>
      </c>
      <c r="G34" s="172">
        <v>-11.634138033924579</v>
      </c>
    </row>
    <row r="35" spans="1:7" x14ac:dyDescent="0.25">
      <c r="A35" s="123">
        <v>14</v>
      </c>
      <c r="B35" s="124" t="s">
        <v>38</v>
      </c>
      <c r="C35" s="166">
        <v>55107490</v>
      </c>
      <c r="D35" s="173">
        <v>1.0129475684782785</v>
      </c>
      <c r="E35" s="166">
        <v>59818009</v>
      </c>
      <c r="F35" s="173">
        <v>1.0077245873517275</v>
      </c>
      <c r="G35" s="172">
        <v>8.5478743452115147</v>
      </c>
    </row>
    <row r="36" spans="1:7" x14ac:dyDescent="0.25">
      <c r="A36" s="123">
        <v>15</v>
      </c>
      <c r="B36" s="124" t="s">
        <v>39</v>
      </c>
      <c r="C36" s="166">
        <v>50866496</v>
      </c>
      <c r="D36" s="173">
        <v>0.93499256526127539</v>
      </c>
      <c r="E36" s="166">
        <v>58612139</v>
      </c>
      <c r="F36" s="173">
        <v>0.98740988834277477</v>
      </c>
      <c r="G36" s="172">
        <v>15.227396437922526</v>
      </c>
    </row>
    <row r="37" spans="1:7" x14ac:dyDescent="0.25">
      <c r="A37" s="123">
        <v>16</v>
      </c>
      <c r="B37" s="115" t="s">
        <v>247</v>
      </c>
      <c r="C37" s="166">
        <v>57479455</v>
      </c>
      <c r="D37" s="173">
        <v>1.0565473800332155</v>
      </c>
      <c r="E37" s="166">
        <v>52532292</v>
      </c>
      <c r="F37" s="173">
        <v>0.88498569516649161</v>
      </c>
      <c r="G37" s="172">
        <v>-8.6068369994113603</v>
      </c>
    </row>
    <row r="38" spans="1:7" x14ac:dyDescent="0.25">
      <c r="A38" s="123">
        <v>17</v>
      </c>
      <c r="B38" s="125" t="s">
        <v>40</v>
      </c>
      <c r="C38" s="166">
        <v>51202575</v>
      </c>
      <c r="D38" s="173">
        <v>0.94117013578511188</v>
      </c>
      <c r="E38" s="166">
        <v>44343348</v>
      </c>
      <c r="F38" s="173">
        <v>0.74703058179509196</v>
      </c>
      <c r="G38" s="172">
        <v>-13.396253996991359</v>
      </c>
    </row>
    <row r="39" spans="1:7" ht="15.6" x14ac:dyDescent="0.25">
      <c r="A39" s="123">
        <v>18</v>
      </c>
      <c r="B39" s="115" t="s">
        <v>248</v>
      </c>
      <c r="C39" s="166">
        <v>27038010</v>
      </c>
      <c r="D39" s="173">
        <v>0.49699390202659161</v>
      </c>
      <c r="E39" s="166">
        <v>33864513</v>
      </c>
      <c r="F39" s="173">
        <v>0.57049880060020408</v>
      </c>
      <c r="G39" s="172">
        <v>25.247801151046257</v>
      </c>
    </row>
    <row r="40" spans="1:7" x14ac:dyDescent="0.25">
      <c r="A40" s="123">
        <v>19</v>
      </c>
      <c r="B40" s="124" t="s">
        <v>41</v>
      </c>
      <c r="C40" s="166">
        <v>43285225</v>
      </c>
      <c r="D40" s="173">
        <v>0.79563891251053509</v>
      </c>
      <c r="E40" s="166">
        <v>32384176</v>
      </c>
      <c r="F40" s="173">
        <v>0.54556029098738001</v>
      </c>
      <c r="G40" s="172">
        <v>-25.184226257343013</v>
      </c>
    </row>
    <row r="41" spans="1:7" x14ac:dyDescent="0.25">
      <c r="A41" s="123">
        <v>20</v>
      </c>
      <c r="B41" s="124" t="s">
        <v>42</v>
      </c>
      <c r="C41" s="166">
        <v>31129672</v>
      </c>
      <c r="D41" s="173">
        <v>0.57220398824055219</v>
      </c>
      <c r="E41" s="166">
        <v>27714541</v>
      </c>
      <c r="F41" s="173">
        <v>0.46689324602675314</v>
      </c>
      <c r="G41" s="172">
        <v>-10.970661688950656</v>
      </c>
    </row>
    <row r="42" spans="1:7" x14ac:dyDescent="0.25">
      <c r="A42" s="123">
        <v>21</v>
      </c>
      <c r="B42" s="124" t="s">
        <v>43</v>
      </c>
      <c r="C42" s="166">
        <v>24458692</v>
      </c>
      <c r="D42" s="173">
        <v>0.44958267178489025</v>
      </c>
      <c r="E42" s="166">
        <v>27495807</v>
      </c>
      <c r="F42" s="173">
        <v>0.46320834187205628</v>
      </c>
      <c r="G42" s="172">
        <v>12.417323869976361</v>
      </c>
    </row>
    <row r="43" spans="1:7" x14ac:dyDescent="0.25">
      <c r="A43" s="123">
        <v>22</v>
      </c>
      <c r="B43" s="124" t="s">
        <v>44</v>
      </c>
      <c r="C43" s="166">
        <v>9643809</v>
      </c>
      <c r="D43" s="173">
        <v>0.1772657923164154</v>
      </c>
      <c r="E43" s="166">
        <v>24053495</v>
      </c>
      <c r="F43" s="173">
        <v>0.40521740406374679</v>
      </c>
      <c r="G43" s="172">
        <v>149.41903142212794</v>
      </c>
    </row>
    <row r="44" spans="1:7" x14ac:dyDescent="0.25">
      <c r="A44" s="123">
        <v>23</v>
      </c>
      <c r="B44" s="165" t="s">
        <v>249</v>
      </c>
      <c r="C44" s="166">
        <v>22824749</v>
      </c>
      <c r="D44" s="173">
        <v>0.41954866753461317</v>
      </c>
      <c r="E44" s="166">
        <v>23116989</v>
      </c>
      <c r="F44" s="173">
        <v>0.38944054792661892</v>
      </c>
      <c r="G44" s="172">
        <v>1.2803645726837898</v>
      </c>
    </row>
    <row r="45" spans="1:7" x14ac:dyDescent="0.25">
      <c r="A45" s="123">
        <v>24</v>
      </c>
      <c r="B45" s="124" t="s">
        <v>45</v>
      </c>
      <c r="C45" s="166">
        <v>28700157</v>
      </c>
      <c r="D45" s="173">
        <v>0.52754633259643724</v>
      </c>
      <c r="E45" s="166">
        <v>21401778</v>
      </c>
      <c r="F45" s="173">
        <v>0.36054523151453066</v>
      </c>
      <c r="G45" s="172">
        <v>-25.429752875567889</v>
      </c>
    </row>
    <row r="46" spans="1:7" ht="26.4" x14ac:dyDescent="0.25">
      <c r="A46" s="123">
        <v>25</v>
      </c>
      <c r="B46" s="124" t="s">
        <v>46</v>
      </c>
      <c r="C46" s="166">
        <v>20494511</v>
      </c>
      <c r="D46" s="173">
        <v>0.37671585268357044</v>
      </c>
      <c r="E46" s="166">
        <v>20383394</v>
      </c>
      <c r="F46" s="173">
        <v>0.34338901696774426</v>
      </c>
      <c r="G46" s="172">
        <v>-0.54217931815987441</v>
      </c>
    </row>
    <row r="47" spans="1:7" x14ac:dyDescent="0.25">
      <c r="A47" s="123">
        <v>26</v>
      </c>
      <c r="B47" s="124" t="s">
        <v>47</v>
      </c>
      <c r="C47" s="166">
        <v>22021863</v>
      </c>
      <c r="D47" s="173">
        <v>0.40479057527773021</v>
      </c>
      <c r="E47" s="166">
        <v>18257455</v>
      </c>
      <c r="F47" s="173">
        <v>0.30757436787920728</v>
      </c>
      <c r="G47" s="172">
        <v>-17.093957945338232</v>
      </c>
    </row>
    <row r="48" spans="1:7" x14ac:dyDescent="0.25">
      <c r="A48" s="123">
        <v>27</v>
      </c>
      <c r="B48" s="124" t="s">
        <v>48</v>
      </c>
      <c r="C48" s="166">
        <v>20839385</v>
      </c>
      <c r="D48" s="173">
        <v>0.3830550867828077</v>
      </c>
      <c r="E48" s="166">
        <v>17533740</v>
      </c>
      <c r="F48" s="173">
        <v>0.29538229709772651</v>
      </c>
      <c r="G48" s="172">
        <v>-15.862488264408958</v>
      </c>
    </row>
    <row r="49" spans="1:7" x14ac:dyDescent="0.25">
      <c r="A49" s="123">
        <v>28</v>
      </c>
      <c r="B49" s="113" t="s">
        <v>250</v>
      </c>
      <c r="C49" s="166">
        <v>19448304</v>
      </c>
      <c r="D49" s="173">
        <v>0.35748520297016567</v>
      </c>
      <c r="E49" s="166">
        <v>16056688</v>
      </c>
      <c r="F49" s="173">
        <v>0.27049912826479117</v>
      </c>
      <c r="G49" s="172">
        <v>-17.439135052598932</v>
      </c>
    </row>
    <row r="50" spans="1:7" x14ac:dyDescent="0.25">
      <c r="A50" s="123">
        <v>29</v>
      </c>
      <c r="B50" s="113" t="s">
        <v>74</v>
      </c>
      <c r="C50" s="166">
        <v>14364306</v>
      </c>
      <c r="D50" s="173">
        <v>0.26403468631175087</v>
      </c>
      <c r="E50" s="166">
        <v>15056936</v>
      </c>
      <c r="F50" s="173">
        <v>0.2536567978613492</v>
      </c>
      <c r="G50" s="172">
        <v>4.821882797539967</v>
      </c>
    </row>
    <row r="51" spans="1:7" x14ac:dyDescent="0.25">
      <c r="A51" s="123">
        <v>30</v>
      </c>
      <c r="B51" s="124" t="s">
        <v>117</v>
      </c>
      <c r="C51" s="166">
        <v>18371718</v>
      </c>
      <c r="D51" s="173">
        <v>0.33769614759933031</v>
      </c>
      <c r="E51" s="166">
        <v>13381810</v>
      </c>
      <c r="F51" s="173">
        <v>0.22543677373597004</v>
      </c>
      <c r="G51" s="172">
        <v>-27.160813158573415</v>
      </c>
    </row>
    <row r="52" spans="1:7" x14ac:dyDescent="0.25">
      <c r="A52" s="123">
        <v>31</v>
      </c>
      <c r="B52" s="124" t="s">
        <v>49</v>
      </c>
      <c r="C52" s="166">
        <v>15157962</v>
      </c>
      <c r="D52" s="173">
        <v>0.27862311912566046</v>
      </c>
      <c r="E52" s="166">
        <v>10932318</v>
      </c>
      <c r="F52" s="173">
        <v>0.18417138633530686</v>
      </c>
      <c r="G52" s="172">
        <v>-27.877388794087221</v>
      </c>
    </row>
    <row r="53" spans="1:7" x14ac:dyDescent="0.25">
      <c r="A53" s="123">
        <v>32</v>
      </c>
      <c r="B53" s="115" t="s">
        <v>115</v>
      </c>
      <c r="C53" s="166">
        <v>14164866</v>
      </c>
      <c r="D53" s="173">
        <v>0.26036871888958535</v>
      </c>
      <c r="E53" s="166">
        <v>9779502</v>
      </c>
      <c r="F53" s="173">
        <v>0.16475046197969234</v>
      </c>
      <c r="G53" s="172">
        <v>-30.95944571590017</v>
      </c>
    </row>
    <row r="54" spans="1:7" x14ac:dyDescent="0.25">
      <c r="A54" s="123">
        <v>33</v>
      </c>
      <c r="B54" s="124" t="s">
        <v>50</v>
      </c>
      <c r="C54" s="166">
        <v>10806908</v>
      </c>
      <c r="D54" s="173">
        <v>0.19864506950631311</v>
      </c>
      <c r="E54" s="166">
        <v>9562010</v>
      </c>
      <c r="F54" s="173">
        <v>0.1610864811883507</v>
      </c>
      <c r="G54" s="172">
        <v>-11.519465142110953</v>
      </c>
    </row>
    <row r="55" spans="1:7" x14ac:dyDescent="0.25">
      <c r="A55" s="123">
        <v>34</v>
      </c>
      <c r="B55" s="124" t="s">
        <v>51</v>
      </c>
      <c r="C55" s="166">
        <v>11734695</v>
      </c>
      <c r="D55" s="173">
        <v>0.21569900510954523</v>
      </c>
      <c r="E55" s="166">
        <v>9082108</v>
      </c>
      <c r="F55" s="173">
        <v>0.15300180814416312</v>
      </c>
      <c r="G55" s="172">
        <v>-22.604652272598479</v>
      </c>
    </row>
    <row r="56" spans="1:7" x14ac:dyDescent="0.25">
      <c r="A56" s="123">
        <v>35</v>
      </c>
      <c r="B56" s="124" t="s">
        <v>52</v>
      </c>
      <c r="C56" s="166">
        <v>4309557</v>
      </c>
      <c r="D56" s="173">
        <v>7.9215280615548708E-2</v>
      </c>
      <c r="E56" s="166">
        <v>8508311</v>
      </c>
      <c r="F56" s="173">
        <v>0.14333533219962508</v>
      </c>
      <c r="G56" s="172">
        <v>97.428900464711333</v>
      </c>
    </row>
    <row r="57" spans="1:7" x14ac:dyDescent="0.25">
      <c r="A57" s="123">
        <v>36</v>
      </c>
      <c r="B57" s="124" t="s">
        <v>53</v>
      </c>
      <c r="C57" s="166">
        <v>2246480</v>
      </c>
      <c r="D57" s="173">
        <v>4.1293233526605605E-2</v>
      </c>
      <c r="E57" s="166">
        <v>6324551</v>
      </c>
      <c r="F57" s="173">
        <v>0.10654660115250501</v>
      </c>
      <c r="G57" s="172">
        <v>181.53159609700512</v>
      </c>
    </row>
    <row r="58" spans="1:7" x14ac:dyDescent="0.25">
      <c r="A58" s="123">
        <v>37</v>
      </c>
      <c r="B58" s="124" t="s">
        <v>54</v>
      </c>
      <c r="C58" s="166">
        <v>2949546</v>
      </c>
      <c r="D58" s="173">
        <v>5.4216503941929353E-2</v>
      </c>
      <c r="E58" s="166">
        <v>6150785</v>
      </c>
      <c r="F58" s="173">
        <v>0.10361925078472931</v>
      </c>
      <c r="G58" s="172">
        <v>108.53327935892506</v>
      </c>
    </row>
    <row r="59" spans="1:7" x14ac:dyDescent="0.25">
      <c r="A59" s="123">
        <v>38</v>
      </c>
      <c r="B59" s="124" t="s">
        <v>55</v>
      </c>
      <c r="C59" s="166">
        <v>4061481</v>
      </c>
      <c r="D59" s="173">
        <v>7.4655320054873242E-2</v>
      </c>
      <c r="E59" s="166">
        <v>6135665</v>
      </c>
      <c r="F59" s="173">
        <v>0.10336453157866617</v>
      </c>
      <c r="G59" s="172">
        <v>51.069646761858543</v>
      </c>
    </row>
    <row r="60" spans="1:7" x14ac:dyDescent="0.25">
      <c r="A60" s="123">
        <v>39</v>
      </c>
      <c r="B60" s="124" t="s">
        <v>56</v>
      </c>
      <c r="C60" s="166">
        <v>6740780</v>
      </c>
      <c r="D60" s="173">
        <v>0.1239043315282008</v>
      </c>
      <c r="E60" s="166">
        <v>5669049</v>
      </c>
      <c r="F60" s="173">
        <v>9.5503681244250765E-2</v>
      </c>
      <c r="G60" s="172">
        <v>-15.899213444141481</v>
      </c>
    </row>
    <row r="61" spans="1:7" x14ac:dyDescent="0.25">
      <c r="A61" s="123">
        <v>40</v>
      </c>
      <c r="B61" s="124" t="s">
        <v>57</v>
      </c>
      <c r="C61" s="166">
        <v>3050247</v>
      </c>
      <c r="D61" s="173">
        <v>5.6067519712985722E-2</v>
      </c>
      <c r="E61" s="166">
        <v>4190924</v>
      </c>
      <c r="F61" s="173">
        <v>7.0602436107869301E-2</v>
      </c>
      <c r="G61" s="172">
        <v>37.396217421080991</v>
      </c>
    </row>
    <row r="62" spans="1:7" x14ac:dyDescent="0.25">
      <c r="A62" s="123">
        <v>41</v>
      </c>
      <c r="B62" s="124" t="s">
        <v>58</v>
      </c>
      <c r="C62" s="166">
        <v>396186</v>
      </c>
      <c r="D62" s="173">
        <v>7.2824156092962181E-3</v>
      </c>
      <c r="E62" s="166">
        <v>4141420</v>
      </c>
      <c r="F62" s="173">
        <v>6.9768466559129216E-2</v>
      </c>
      <c r="G62" s="172">
        <v>945.32214666848392</v>
      </c>
    </row>
    <row r="63" spans="1:7" x14ac:dyDescent="0.25">
      <c r="A63" s="123">
        <v>42</v>
      </c>
      <c r="B63" s="124" t="s">
        <v>59</v>
      </c>
      <c r="C63" s="166">
        <v>5278196</v>
      </c>
      <c r="D63" s="173">
        <v>9.7020129281006548E-2</v>
      </c>
      <c r="E63" s="166">
        <v>2912487</v>
      </c>
      <c r="F63" s="173">
        <v>4.9065236528388477E-2</v>
      </c>
      <c r="G63" s="172">
        <v>-44.820408336484661</v>
      </c>
    </row>
    <row r="64" spans="1:7" x14ac:dyDescent="0.25">
      <c r="A64" s="123">
        <v>43</v>
      </c>
      <c r="B64" s="124" t="s">
        <v>60</v>
      </c>
      <c r="C64" s="166">
        <v>3321131</v>
      </c>
      <c r="D64" s="173">
        <v>6.1046721072722299E-2</v>
      </c>
      <c r="E64" s="166">
        <v>2512876</v>
      </c>
      <c r="F64" s="173">
        <v>4.2333186485127905E-2</v>
      </c>
      <c r="G64" s="172">
        <v>-24.336739502296055</v>
      </c>
    </row>
    <row r="65" spans="1:8" x14ac:dyDescent="0.25">
      <c r="A65" s="123">
        <v>44</v>
      </c>
      <c r="B65" s="124" t="s">
        <v>61</v>
      </c>
      <c r="C65" s="166">
        <v>2493958</v>
      </c>
      <c r="D65" s="173">
        <v>4.5842202067032094E-2</v>
      </c>
      <c r="E65" s="166">
        <v>2017254</v>
      </c>
      <c r="F65" s="173">
        <v>3.3983686329874696E-2</v>
      </c>
      <c r="G65" s="172">
        <v>-19.114355574552576</v>
      </c>
    </row>
    <row r="66" spans="1:8" x14ac:dyDescent="0.25">
      <c r="A66" s="123">
        <v>45</v>
      </c>
      <c r="B66" s="124" t="s">
        <v>251</v>
      </c>
      <c r="C66" s="166">
        <v>1584392</v>
      </c>
      <c r="D66" s="173">
        <v>2.9123192217907885E-2</v>
      </c>
      <c r="E66" s="166">
        <v>1639794</v>
      </c>
      <c r="F66" s="173">
        <v>2.7624803292798303E-2</v>
      </c>
      <c r="G66" s="172">
        <v>3.4967356563274654</v>
      </c>
    </row>
    <row r="67" spans="1:8" x14ac:dyDescent="0.25">
      <c r="A67" s="123">
        <v>46</v>
      </c>
      <c r="B67" s="124" t="s">
        <v>62</v>
      </c>
      <c r="C67" s="166">
        <v>1169538</v>
      </c>
      <c r="D67" s="173">
        <v>2.14976344112742E-2</v>
      </c>
      <c r="E67" s="166">
        <v>1252469</v>
      </c>
      <c r="F67" s="173">
        <v>2.1099729450972379E-2</v>
      </c>
      <c r="G67" s="172">
        <v>7.0909196622940041</v>
      </c>
    </row>
    <row r="68" spans="1:8" x14ac:dyDescent="0.25">
      <c r="A68" s="123">
        <v>47</v>
      </c>
      <c r="B68" s="124" t="s">
        <v>63</v>
      </c>
      <c r="C68" s="166">
        <v>9823</v>
      </c>
      <c r="D68" s="173">
        <v>1.8055955669841122E-4</v>
      </c>
      <c r="E68" s="166">
        <v>1168388</v>
      </c>
      <c r="F68" s="173">
        <v>1.9683258183446229E-2</v>
      </c>
      <c r="G68" s="192" t="s">
        <v>119</v>
      </c>
    </row>
    <row r="69" spans="1:8" x14ac:dyDescent="0.25">
      <c r="A69" s="123">
        <v>48</v>
      </c>
      <c r="B69" s="124" t="s">
        <v>64</v>
      </c>
      <c r="C69" s="166">
        <v>3691342</v>
      </c>
      <c r="D69" s="173">
        <v>6.785168229076928E-2</v>
      </c>
      <c r="E69" s="166">
        <v>1134783</v>
      </c>
      <c r="F69" s="173">
        <v>1.9117131270764216E-2</v>
      </c>
      <c r="G69" s="172">
        <v>-69.258253502384775</v>
      </c>
    </row>
    <row r="70" spans="1:8" x14ac:dyDescent="0.25">
      <c r="A70" s="123">
        <v>49</v>
      </c>
      <c r="B70" s="124" t="s">
        <v>65</v>
      </c>
      <c r="C70" s="166">
        <v>2666218</v>
      </c>
      <c r="D70" s="173">
        <v>4.9008565625707476E-2</v>
      </c>
      <c r="E70" s="166">
        <v>1010209</v>
      </c>
      <c r="F70" s="173">
        <v>1.7018494341127288E-2</v>
      </c>
      <c r="G70" s="172">
        <v>-62.110787640020426</v>
      </c>
    </row>
    <row r="71" spans="1:8" x14ac:dyDescent="0.25">
      <c r="A71" s="123">
        <v>50</v>
      </c>
      <c r="B71" s="124" t="s">
        <v>66</v>
      </c>
      <c r="C71" s="168">
        <v>99698348</v>
      </c>
      <c r="D71" s="173">
        <v>1.832585719071967</v>
      </c>
      <c r="E71" s="168">
        <v>94982225</v>
      </c>
      <c r="F71" s="173">
        <v>1.6001188453777178</v>
      </c>
      <c r="G71" s="173">
        <v>-4.7303923230503253</v>
      </c>
    </row>
    <row r="72" spans="1:8" x14ac:dyDescent="0.25">
      <c r="A72" s="127"/>
      <c r="B72" s="128"/>
      <c r="C72" s="129"/>
      <c r="D72" s="130"/>
      <c r="E72" s="129"/>
      <c r="F72" s="130"/>
      <c r="G72" s="131"/>
    </row>
    <row r="73" spans="1:8" x14ac:dyDescent="0.25">
      <c r="A73" s="123"/>
      <c r="B73" s="124"/>
      <c r="C73" s="132"/>
      <c r="D73" s="114"/>
      <c r="E73" s="132"/>
      <c r="F73" s="114"/>
      <c r="G73" s="133"/>
    </row>
    <row r="74" spans="1:8" s="97" customFormat="1" ht="12" x14ac:dyDescent="0.25">
      <c r="A74" s="175" t="s">
        <v>252</v>
      </c>
      <c r="B74" s="176"/>
      <c r="C74" s="80"/>
      <c r="D74" s="177"/>
      <c r="E74" s="99"/>
      <c r="F74" s="177"/>
      <c r="G74" s="178"/>
      <c r="H74" s="79"/>
    </row>
    <row r="75" spans="1:8" s="97" customFormat="1" ht="12" x14ac:dyDescent="0.25">
      <c r="A75" s="175" t="s">
        <v>258</v>
      </c>
      <c r="B75" s="77"/>
      <c r="C75" s="80"/>
      <c r="D75" s="177"/>
      <c r="E75" s="99"/>
      <c r="F75" s="177"/>
      <c r="G75" s="178"/>
      <c r="H75" s="79"/>
    </row>
    <row r="76" spans="1:8" s="97" customFormat="1" ht="12" x14ac:dyDescent="0.25">
      <c r="A76" s="179" t="s">
        <v>259</v>
      </c>
      <c r="B76" s="77"/>
      <c r="C76" s="80"/>
      <c r="D76" s="177"/>
      <c r="E76" s="99"/>
      <c r="F76" s="177"/>
      <c r="G76" s="178"/>
      <c r="H76" s="79"/>
    </row>
    <row r="77" spans="1:8" s="97" customFormat="1" ht="12" x14ac:dyDescent="0.25">
      <c r="A77" s="175" t="s">
        <v>253</v>
      </c>
      <c r="B77" s="176"/>
      <c r="C77" s="80"/>
      <c r="D77" s="177"/>
      <c r="E77" s="99"/>
      <c r="F77" s="177"/>
      <c r="G77" s="178"/>
      <c r="H77" s="79"/>
    </row>
    <row r="78" spans="1:8" s="97" customFormat="1" ht="12" x14ac:dyDescent="0.25">
      <c r="A78" s="179" t="s">
        <v>254</v>
      </c>
      <c r="B78" s="77"/>
      <c r="C78" s="80"/>
      <c r="D78" s="177"/>
      <c r="E78" s="99"/>
      <c r="F78" s="177"/>
      <c r="G78" s="178"/>
      <c r="H78" s="79"/>
    </row>
    <row r="79" spans="1:8" s="97" customFormat="1" ht="12" x14ac:dyDescent="0.25">
      <c r="A79" s="151" t="s">
        <v>255</v>
      </c>
      <c r="B79" s="71"/>
      <c r="C79" s="80"/>
      <c r="D79" s="177"/>
      <c r="E79" s="99"/>
      <c r="F79" s="177"/>
      <c r="G79" s="178"/>
      <c r="H79" s="79"/>
    </row>
    <row r="80" spans="1:8" s="184" customFormat="1" ht="12.75" customHeight="1" x14ac:dyDescent="0.2">
      <c r="A80" s="180" t="s">
        <v>256</v>
      </c>
      <c r="B80" s="181"/>
      <c r="C80" s="182"/>
      <c r="D80" s="183"/>
      <c r="E80" s="183"/>
      <c r="F80" s="183"/>
      <c r="G80" s="183"/>
    </row>
    <row r="81" spans="1:10" s="71" customFormat="1" ht="11.4" x14ac:dyDescent="0.2">
      <c r="A81" s="152" t="s">
        <v>257</v>
      </c>
      <c r="B81" s="73"/>
      <c r="D81" s="185"/>
      <c r="F81" s="185"/>
      <c r="G81" s="186"/>
      <c r="H81" s="185"/>
      <c r="I81" s="187"/>
      <c r="J81" s="188"/>
    </row>
    <row r="82" spans="1:10" s="97" customFormat="1" ht="12" x14ac:dyDescent="0.25">
      <c r="A82" s="175" t="s">
        <v>228</v>
      </c>
      <c r="B82" s="77"/>
      <c r="C82" s="80"/>
      <c r="D82" s="177"/>
      <c r="E82" s="99"/>
      <c r="F82" s="177"/>
      <c r="G82" s="178"/>
      <c r="H82" s="79"/>
    </row>
    <row r="83" spans="1:10" s="79" customFormat="1" ht="12.75" customHeight="1" x14ac:dyDescent="0.2">
      <c r="A83" s="175" t="s">
        <v>271</v>
      </c>
      <c r="B83" s="77"/>
      <c r="C83" s="78"/>
      <c r="D83" s="189"/>
      <c r="E83" s="98"/>
      <c r="F83" s="189"/>
      <c r="G83" s="190"/>
    </row>
    <row r="84" spans="1:10" s="97" customFormat="1" ht="12.75" customHeight="1" x14ac:dyDescent="0.25">
      <c r="A84" s="152" t="s">
        <v>230</v>
      </c>
      <c r="B84" s="191"/>
      <c r="C84" s="80"/>
      <c r="D84" s="177"/>
      <c r="E84" s="99"/>
      <c r="F84" s="177"/>
      <c r="G84" s="178"/>
      <c r="H84" s="79"/>
    </row>
    <row r="85" spans="1:10" s="60" customFormat="1" x14ac:dyDescent="0.25">
      <c r="A85" s="120"/>
      <c r="B85" s="134"/>
      <c r="C85" s="136"/>
      <c r="E85" s="136"/>
      <c r="G85" s="137"/>
    </row>
    <row r="86" spans="1:10" s="60" customFormat="1" x14ac:dyDescent="0.25">
      <c r="A86" s="120"/>
      <c r="B86" s="134"/>
      <c r="C86" s="136"/>
      <c r="E86" s="136"/>
      <c r="G86" s="137"/>
    </row>
    <row r="87" spans="1:10" s="60" customFormat="1" ht="12.75" customHeight="1" x14ac:dyDescent="0.25">
      <c r="A87" s="119"/>
      <c r="B87" s="32"/>
      <c r="C87" s="136"/>
      <c r="E87" s="136"/>
      <c r="G87" s="138"/>
    </row>
    <row r="88" spans="1:10" s="60" customFormat="1" ht="12.75" customHeight="1" x14ac:dyDescent="0.25">
      <c r="A88" s="120"/>
      <c r="B88" s="134"/>
      <c r="C88" s="136"/>
      <c r="E88" s="136"/>
      <c r="G88" s="137"/>
    </row>
    <row r="89" spans="1:10" s="60" customFormat="1" ht="12.75" customHeight="1" x14ac:dyDescent="0.25">
      <c r="A89" s="120"/>
      <c r="B89" s="134"/>
      <c r="C89" s="136"/>
      <c r="E89" s="136"/>
      <c r="G89" s="137"/>
    </row>
    <row r="90" spans="1:10" s="60" customFormat="1" ht="12.75" customHeight="1" x14ac:dyDescent="0.25">
      <c r="A90" s="120"/>
      <c r="B90" s="134"/>
      <c r="C90" s="136"/>
      <c r="E90" s="136"/>
      <c r="G90" s="137"/>
    </row>
    <row r="91" spans="1:10" ht="12.75" customHeight="1" x14ac:dyDescent="0.25">
      <c r="B91" s="134"/>
    </row>
    <row r="92" spans="1:10" ht="12.75" customHeight="1" x14ac:dyDescent="0.25">
      <c r="B92" s="134"/>
    </row>
    <row r="93" spans="1:10" ht="12.75" customHeight="1" x14ac:dyDescent="0.25">
      <c r="B93" s="134"/>
    </row>
    <row r="94" spans="1:10" ht="12.75" customHeight="1" x14ac:dyDescent="0.25">
      <c r="B94" s="134"/>
    </row>
    <row r="95" spans="1:10" ht="12.75" customHeight="1" x14ac:dyDescent="0.25">
      <c r="B95" s="134"/>
    </row>
    <row r="96" spans="1:10" ht="12.75" customHeight="1" x14ac:dyDescent="0.25">
      <c r="B96" s="134"/>
    </row>
    <row r="97" spans="1:10" ht="12.75" customHeight="1" x14ac:dyDescent="0.25">
      <c r="B97" s="134"/>
    </row>
    <row r="98" spans="1:10" ht="12.75" customHeight="1" x14ac:dyDescent="0.25">
      <c r="B98" s="134"/>
    </row>
    <row r="99" spans="1:10" ht="12.75" customHeight="1" x14ac:dyDescent="0.25">
      <c r="B99" s="134"/>
    </row>
    <row r="100" spans="1:10" ht="12.75" customHeight="1" x14ac:dyDescent="0.25">
      <c r="B100" s="134"/>
    </row>
    <row r="101" spans="1:10" ht="12.75" customHeight="1" x14ac:dyDescent="0.25">
      <c r="B101" s="134"/>
    </row>
    <row r="102" spans="1:10" ht="12.75" customHeight="1" x14ac:dyDescent="0.25">
      <c r="B102" s="134"/>
    </row>
    <row r="103" spans="1:10" x14ac:dyDescent="0.25">
      <c r="B103" s="134"/>
    </row>
    <row r="104" spans="1:10" x14ac:dyDescent="0.25">
      <c r="B104" s="139"/>
    </row>
    <row r="105" spans="1:10" s="135" customFormat="1" x14ac:dyDescent="0.25">
      <c r="A105" s="120"/>
      <c r="B105" s="139"/>
      <c r="D105" s="1"/>
      <c r="F105" s="1"/>
      <c r="G105" s="57"/>
      <c r="H105" s="1"/>
      <c r="I105" s="1"/>
      <c r="J105" s="1"/>
    </row>
    <row r="106" spans="1:10" s="135" customFormat="1" x14ac:dyDescent="0.25">
      <c r="A106" s="120"/>
      <c r="B106" s="139"/>
      <c r="D106" s="1"/>
      <c r="F106" s="1"/>
      <c r="G106" s="57"/>
      <c r="H106" s="1"/>
      <c r="I106" s="1"/>
      <c r="J106" s="1"/>
    </row>
    <row r="107" spans="1:10" s="135" customFormat="1" x14ac:dyDescent="0.25">
      <c r="A107" s="120"/>
      <c r="B107" s="139"/>
      <c r="D107" s="1"/>
      <c r="F107" s="1"/>
      <c r="G107" s="57"/>
      <c r="H107" s="1"/>
      <c r="I107" s="1"/>
      <c r="J107" s="1"/>
    </row>
    <row r="108" spans="1:10" s="135" customFormat="1" x14ac:dyDescent="0.25">
      <c r="A108" s="120"/>
      <c r="B108" s="139"/>
      <c r="D108" s="1"/>
      <c r="F108" s="1"/>
      <c r="G108" s="57"/>
      <c r="H108" s="1"/>
      <c r="I108" s="1"/>
      <c r="J108" s="1"/>
    </row>
    <row r="109" spans="1:10" s="135" customFormat="1" x14ac:dyDescent="0.25">
      <c r="A109" s="120"/>
      <c r="B109" s="139"/>
      <c r="D109" s="1"/>
      <c r="F109" s="1"/>
      <c r="G109" s="57"/>
      <c r="H109" s="1"/>
      <c r="I109" s="1"/>
      <c r="J109" s="1"/>
    </row>
    <row r="110" spans="1:10" s="135" customFormat="1" x14ac:dyDescent="0.25">
      <c r="A110" s="120"/>
      <c r="B110" s="139"/>
      <c r="D110" s="1"/>
      <c r="F110" s="1"/>
      <c r="G110" s="57"/>
      <c r="H110" s="1"/>
      <c r="I110" s="1"/>
      <c r="J110" s="1"/>
    </row>
    <row r="111" spans="1:10" s="135" customFormat="1" x14ac:dyDescent="0.25">
      <c r="A111" s="120"/>
      <c r="B111" s="139"/>
      <c r="D111" s="1"/>
      <c r="F111" s="1"/>
      <c r="G111" s="57"/>
      <c r="H111" s="1"/>
      <c r="I111" s="1"/>
      <c r="J111" s="1"/>
    </row>
    <row r="112" spans="1:10" s="135" customFormat="1" x14ac:dyDescent="0.25">
      <c r="A112" s="120"/>
      <c r="B112" s="139"/>
      <c r="D112" s="1"/>
      <c r="F112" s="1"/>
      <c r="G112" s="57"/>
      <c r="H112" s="1"/>
      <c r="I112" s="1"/>
      <c r="J112" s="1"/>
    </row>
    <row r="113" spans="1:10" s="135" customFormat="1" x14ac:dyDescent="0.25">
      <c r="A113" s="120"/>
      <c r="B113" s="139"/>
      <c r="D113" s="1"/>
      <c r="F113" s="1"/>
      <c r="G113" s="57"/>
      <c r="H113" s="1"/>
      <c r="I113" s="1"/>
      <c r="J113" s="1"/>
    </row>
    <row r="114" spans="1:10" s="135" customFormat="1" x14ac:dyDescent="0.25">
      <c r="A114" s="120"/>
      <c r="B114" s="139"/>
      <c r="D114" s="1"/>
      <c r="F114" s="1"/>
      <c r="G114" s="57"/>
      <c r="H114" s="1"/>
      <c r="I114" s="1"/>
      <c r="J114" s="1"/>
    </row>
    <row r="115" spans="1:10" s="135" customFormat="1" x14ac:dyDescent="0.25">
      <c r="A115" s="120"/>
      <c r="B115" s="139"/>
      <c r="D115" s="1"/>
      <c r="F115" s="1"/>
      <c r="G115" s="57"/>
      <c r="H115" s="1"/>
      <c r="I115" s="1"/>
      <c r="J115" s="1"/>
    </row>
  </sheetData>
  <mergeCells count="6">
    <mergeCell ref="A1:G1"/>
    <mergeCell ref="A4:B6"/>
    <mergeCell ref="E4:F4"/>
    <mergeCell ref="C4:D4"/>
    <mergeCell ref="G4:G5"/>
    <mergeCell ref="A2:G2"/>
  </mergeCells>
  <printOptions horizontalCentered="1"/>
  <pageMargins left="0.39370078740157483" right="0.39370078740157483" top="0.55118110236220474" bottom="0.55118110236220474" header="0.31496062992125984" footer="0.31496062992125984"/>
  <pageSetup paperSize="9" scale="6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EB0F2-EC53-45BC-AAC0-E3A556BA74B8}">
  <sheetPr>
    <pageSetUpPr fitToPage="1"/>
  </sheetPr>
  <dimension ref="A1:K92"/>
  <sheetViews>
    <sheetView zoomScaleNormal="100" workbookViewId="0">
      <selection activeCell="H89" sqref="H89"/>
    </sheetView>
  </sheetViews>
  <sheetFormatPr defaultColWidth="9.109375" defaultRowHeight="13.2" x14ac:dyDescent="0.25"/>
  <cols>
    <col min="1" max="4" width="3.77734375" style="3" customWidth="1"/>
    <col min="5" max="5" width="38.77734375" style="3" customWidth="1"/>
    <col min="6" max="6" width="21.21875" style="96" customWidth="1"/>
    <col min="7" max="7" width="12.77734375" style="3" customWidth="1"/>
    <col min="8" max="8" width="21.21875" style="69" customWidth="1"/>
    <col min="9" max="9" width="12.77734375" style="5" customWidth="1"/>
    <col min="10" max="10" width="17.33203125" style="50" customWidth="1"/>
    <col min="11" max="16384" width="9.109375" style="3"/>
  </cols>
  <sheetData>
    <row r="1" spans="1:10" ht="15.6" x14ac:dyDescent="0.25">
      <c r="A1" s="375" t="s">
        <v>361</v>
      </c>
      <c r="B1" s="375"/>
      <c r="C1" s="375"/>
      <c r="D1" s="375"/>
      <c r="E1" s="375"/>
      <c r="F1" s="375"/>
      <c r="G1" s="375"/>
      <c r="H1" s="375"/>
      <c r="I1" s="375"/>
      <c r="J1" s="375"/>
    </row>
    <row r="2" spans="1:10" x14ac:dyDescent="0.25">
      <c r="A2" s="360" t="s">
        <v>237</v>
      </c>
      <c r="B2" s="360"/>
      <c r="C2" s="360"/>
      <c r="D2" s="360"/>
      <c r="E2" s="360"/>
      <c r="F2" s="360"/>
      <c r="G2" s="360"/>
      <c r="H2" s="360"/>
      <c r="I2" s="360"/>
      <c r="J2" s="360"/>
    </row>
    <row r="3" spans="1:10" x14ac:dyDescent="0.25">
      <c r="B3" s="82"/>
      <c r="C3" s="82"/>
      <c r="D3" s="82"/>
      <c r="E3" s="82"/>
      <c r="F3" s="83"/>
      <c r="G3" s="82"/>
      <c r="H3" s="194"/>
      <c r="I3" s="195"/>
      <c r="J3" s="154"/>
    </row>
    <row r="4" spans="1:10" x14ac:dyDescent="0.25">
      <c r="A4" s="371" t="s">
        <v>67</v>
      </c>
      <c r="B4" s="378"/>
      <c r="C4" s="378"/>
      <c r="D4" s="378"/>
      <c r="E4" s="378"/>
      <c r="F4" s="379">
        <v>2023</v>
      </c>
      <c r="G4" s="371"/>
      <c r="H4" s="368">
        <v>2024</v>
      </c>
      <c r="I4" s="369"/>
      <c r="J4" s="372" t="s">
        <v>238</v>
      </c>
    </row>
    <row r="5" spans="1:10" ht="39.6" x14ac:dyDescent="0.25">
      <c r="A5" s="371"/>
      <c r="B5" s="378"/>
      <c r="C5" s="378"/>
      <c r="D5" s="378"/>
      <c r="E5" s="378"/>
      <c r="F5" s="197" t="s">
        <v>11</v>
      </c>
      <c r="G5" s="157" t="s">
        <v>239</v>
      </c>
      <c r="H5" s="156" t="s">
        <v>223</v>
      </c>
      <c r="I5" s="157" t="s">
        <v>239</v>
      </c>
      <c r="J5" s="373"/>
    </row>
    <row r="6" spans="1:10" x14ac:dyDescent="0.25">
      <c r="A6" s="371"/>
      <c r="B6" s="378"/>
      <c r="C6" s="378"/>
      <c r="D6" s="378"/>
      <c r="E6" s="378"/>
      <c r="F6" s="198" t="s">
        <v>6</v>
      </c>
      <c r="G6" s="159" t="s">
        <v>7</v>
      </c>
      <c r="H6" s="158" t="s">
        <v>8</v>
      </c>
      <c r="I6" s="159" t="s">
        <v>9</v>
      </c>
      <c r="J6" s="160" t="s">
        <v>10</v>
      </c>
    </row>
    <row r="7" spans="1:10" x14ac:dyDescent="0.25">
      <c r="A7" s="84"/>
      <c r="B7" s="84"/>
      <c r="C7" s="84"/>
      <c r="D7" s="84"/>
      <c r="E7" s="84"/>
      <c r="F7" s="87"/>
      <c r="G7" s="86"/>
      <c r="H7" s="85"/>
      <c r="I7" s="86"/>
      <c r="J7" s="88"/>
    </row>
    <row r="8" spans="1:10" x14ac:dyDescent="0.25">
      <c r="A8" s="376" t="s">
        <v>68</v>
      </c>
      <c r="B8" s="376"/>
      <c r="C8" s="376"/>
      <c r="D8" s="376"/>
      <c r="E8" s="376"/>
      <c r="F8" s="206">
        <v>5440310211</v>
      </c>
      <c r="G8" s="169">
        <v>100</v>
      </c>
      <c r="H8" s="206">
        <v>5935948150</v>
      </c>
      <c r="I8" s="169">
        <v>100</v>
      </c>
      <c r="J8" s="169">
        <v>9.1104720094425513</v>
      </c>
    </row>
    <row r="9" spans="1:10" x14ac:dyDescent="0.25">
      <c r="C9" s="89"/>
      <c r="D9" s="140"/>
      <c r="E9" s="140"/>
      <c r="F9" s="205"/>
      <c r="G9" s="170"/>
      <c r="H9" s="205"/>
      <c r="I9" s="170"/>
      <c r="J9" s="170"/>
    </row>
    <row r="10" spans="1:10" x14ac:dyDescent="0.25">
      <c r="A10" s="90" t="s">
        <v>69</v>
      </c>
      <c r="C10" s="199"/>
      <c r="D10" s="36"/>
      <c r="E10" s="36"/>
      <c r="F10" s="206">
        <v>365598395</v>
      </c>
      <c r="G10" s="169">
        <v>6.720175519785264</v>
      </c>
      <c r="H10" s="206">
        <v>430391474</v>
      </c>
      <c r="I10" s="169">
        <v>7.2505935551340688</v>
      </c>
      <c r="J10" s="169">
        <v>17.722473590180833</v>
      </c>
    </row>
    <row r="11" spans="1:10" x14ac:dyDescent="0.25">
      <c r="A11" s="90"/>
      <c r="B11" s="90" t="s">
        <v>70</v>
      </c>
      <c r="F11" s="206">
        <v>283053918</v>
      </c>
      <c r="G11" s="169">
        <v>5.2029003314495004</v>
      </c>
      <c r="H11" s="206">
        <v>342230073</v>
      </c>
      <c r="I11" s="169">
        <v>5.7653817781410366</v>
      </c>
      <c r="J11" s="169">
        <v>20.906318986194002</v>
      </c>
    </row>
    <row r="12" spans="1:10" x14ac:dyDescent="0.25">
      <c r="C12" s="91" t="s">
        <v>71</v>
      </c>
      <c r="F12" s="206">
        <v>128580084</v>
      </c>
      <c r="G12" s="169">
        <v>2.3634697106061768</v>
      </c>
      <c r="H12" s="206">
        <v>163740701</v>
      </c>
      <c r="I12" s="169">
        <v>2.7584590845861752</v>
      </c>
      <c r="J12" s="169">
        <v>27.345305669577879</v>
      </c>
    </row>
    <row r="13" spans="1:10" x14ac:dyDescent="0.25">
      <c r="D13" s="3" t="s">
        <v>72</v>
      </c>
      <c r="F13" s="203" t="s">
        <v>119</v>
      </c>
      <c r="G13" s="170" t="s">
        <v>120</v>
      </c>
      <c r="H13" s="203" t="s">
        <v>119</v>
      </c>
      <c r="I13" s="170" t="s">
        <v>120</v>
      </c>
      <c r="J13" s="170" t="s">
        <v>120</v>
      </c>
    </row>
    <row r="14" spans="1:10" x14ac:dyDescent="0.25">
      <c r="D14" s="3" t="s">
        <v>73</v>
      </c>
      <c r="F14" s="203">
        <v>108919051</v>
      </c>
      <c r="G14" s="170">
        <v>2.0020742710548349</v>
      </c>
      <c r="H14" s="203">
        <v>138168290</v>
      </c>
      <c r="I14" s="170">
        <v>2.3276532494644515</v>
      </c>
      <c r="J14" s="170">
        <v>26.854107460043881</v>
      </c>
    </row>
    <row r="15" spans="1:10" x14ac:dyDescent="0.25">
      <c r="D15" s="200" t="s">
        <v>74</v>
      </c>
      <c r="E15" s="200"/>
      <c r="F15" s="203">
        <v>14364306</v>
      </c>
      <c r="G15" s="170">
        <v>0.26403468631175087</v>
      </c>
      <c r="H15" s="203">
        <v>15056936</v>
      </c>
      <c r="I15" s="170">
        <v>0.2536567978613492</v>
      </c>
      <c r="J15" s="170">
        <v>4.8218827975399581</v>
      </c>
    </row>
    <row r="16" spans="1:10" x14ac:dyDescent="0.25">
      <c r="D16" s="58" t="s">
        <v>75</v>
      </c>
      <c r="E16" s="58"/>
      <c r="F16" s="203">
        <v>3050247</v>
      </c>
      <c r="G16" s="170">
        <v>5.6067519712985722E-2</v>
      </c>
      <c r="H16" s="203">
        <v>4190924</v>
      </c>
      <c r="I16" s="170">
        <v>7.0602436107869301E-2</v>
      </c>
      <c r="J16" s="170">
        <v>37.396217421080976</v>
      </c>
    </row>
    <row r="17" spans="1:11" x14ac:dyDescent="0.25">
      <c r="D17" s="58" t="s">
        <v>66</v>
      </c>
      <c r="E17" s="58"/>
      <c r="F17" s="203">
        <v>2246480</v>
      </c>
      <c r="G17" s="170">
        <v>4.1293233526605605E-2</v>
      </c>
      <c r="H17" s="203">
        <v>6324551</v>
      </c>
      <c r="I17" s="170">
        <v>0.10654660115250501</v>
      </c>
      <c r="J17" s="170">
        <v>181.53159609700509</v>
      </c>
    </row>
    <row r="18" spans="1:11" x14ac:dyDescent="0.25">
      <c r="C18" s="38" t="s">
        <v>76</v>
      </c>
      <c r="F18" s="206">
        <v>132272</v>
      </c>
      <c r="G18" s="169">
        <v>2.4313319437658807E-3</v>
      </c>
      <c r="H18" s="206">
        <v>111021</v>
      </c>
      <c r="I18" s="169">
        <v>1.8703162021386592E-3</v>
      </c>
      <c r="J18" s="169">
        <v>-16.066136446111042</v>
      </c>
    </row>
    <row r="19" spans="1:11" x14ac:dyDescent="0.25">
      <c r="D19" s="3" t="s">
        <v>77</v>
      </c>
      <c r="F19" s="203" t="s">
        <v>119</v>
      </c>
      <c r="G19" s="170" t="s">
        <v>120</v>
      </c>
      <c r="H19" s="203">
        <v>11818</v>
      </c>
      <c r="I19" s="170">
        <v>1.9909203553268909E-4</v>
      </c>
      <c r="J19" s="170" t="s">
        <v>120</v>
      </c>
    </row>
    <row r="20" spans="1:11" x14ac:dyDescent="0.25">
      <c r="D20" s="3" t="s">
        <v>78</v>
      </c>
      <c r="F20" s="203" t="s">
        <v>119</v>
      </c>
      <c r="G20" s="170" t="s">
        <v>120</v>
      </c>
      <c r="H20" s="203" t="s">
        <v>119</v>
      </c>
      <c r="I20" s="170" t="s">
        <v>120</v>
      </c>
      <c r="J20" s="170" t="s">
        <v>120</v>
      </c>
    </row>
    <row r="21" spans="1:11" x14ac:dyDescent="0.25">
      <c r="C21" s="90"/>
      <c r="D21" s="3" t="s">
        <v>66</v>
      </c>
      <c r="F21" s="203">
        <v>132272</v>
      </c>
      <c r="G21" s="170">
        <v>2.4313319437658807E-3</v>
      </c>
      <c r="H21" s="203">
        <v>99203</v>
      </c>
      <c r="I21" s="170">
        <v>1.6712241666059701E-3</v>
      </c>
      <c r="J21" s="170">
        <v>-25.000756017902503</v>
      </c>
    </row>
    <row r="22" spans="1:11" x14ac:dyDescent="0.25">
      <c r="C22" s="38" t="s">
        <v>79</v>
      </c>
      <c r="F22" s="206">
        <v>154341562</v>
      </c>
      <c r="G22" s="169">
        <v>2.8369992888995572</v>
      </c>
      <c r="H22" s="206">
        <v>178378351</v>
      </c>
      <c r="I22" s="169">
        <v>3.0050523773527233</v>
      </c>
      <c r="J22" s="169">
        <v>15.573762950513615</v>
      </c>
    </row>
    <row r="23" spans="1:11" x14ac:dyDescent="0.25">
      <c r="D23" s="58" t="s">
        <v>80</v>
      </c>
      <c r="E23" s="58"/>
      <c r="F23" s="203">
        <v>17229754</v>
      </c>
      <c r="G23" s="170">
        <v>0.31670535928562327</v>
      </c>
      <c r="H23" s="203">
        <v>16627220</v>
      </c>
      <c r="I23" s="170">
        <v>0.28011060035960722</v>
      </c>
      <c r="J23" s="170">
        <v>-3.4970551523834872</v>
      </c>
    </row>
    <row r="24" spans="1:11" x14ac:dyDescent="0.25">
      <c r="D24" s="3" t="s">
        <v>81</v>
      </c>
      <c r="F24" s="203">
        <v>6360337</v>
      </c>
      <c r="G24" s="170">
        <v>0.11691129279980685</v>
      </c>
      <c r="H24" s="203">
        <v>10095733</v>
      </c>
      <c r="I24" s="170">
        <v>0.17007785015777133</v>
      </c>
      <c r="J24" s="170">
        <v>58.729529583102277</v>
      </c>
    </row>
    <row r="25" spans="1:11" x14ac:dyDescent="0.25">
      <c r="D25" s="3" t="s">
        <v>82</v>
      </c>
      <c r="F25" s="203">
        <v>5157742</v>
      </c>
      <c r="G25" s="170">
        <v>9.4806027596943593E-2</v>
      </c>
      <c r="H25" s="203">
        <v>1516202</v>
      </c>
      <c r="I25" s="170">
        <v>2.554270963434881E-2</v>
      </c>
      <c r="J25" s="170">
        <v>-70.60337643875944</v>
      </c>
    </row>
    <row r="26" spans="1:11" x14ac:dyDescent="0.25">
      <c r="D26" s="3" t="s">
        <v>83</v>
      </c>
      <c r="F26" s="203">
        <v>82696970</v>
      </c>
      <c r="G26" s="170">
        <v>1.5200782086431652</v>
      </c>
      <c r="H26" s="203">
        <v>99167458</v>
      </c>
      <c r="I26" s="170">
        <v>1.6706254080066385</v>
      </c>
      <c r="J26" s="170">
        <v>19.916676511848017</v>
      </c>
    </row>
    <row r="27" spans="1:11" x14ac:dyDescent="0.25">
      <c r="D27" s="58" t="s">
        <v>84</v>
      </c>
      <c r="E27" s="58"/>
      <c r="F27" s="203">
        <v>941439</v>
      </c>
      <c r="G27" s="170">
        <v>1.73048771758725E-2</v>
      </c>
      <c r="H27" s="203">
        <v>826297</v>
      </c>
      <c r="I27" s="170">
        <v>1.3920219299759213E-2</v>
      </c>
      <c r="J27" s="170">
        <v>-12.230425975554443</v>
      </c>
    </row>
    <row r="28" spans="1:11" x14ac:dyDescent="0.25">
      <c r="D28" s="3" t="s">
        <v>66</v>
      </c>
      <c r="F28" s="203">
        <v>41955320</v>
      </c>
      <c r="G28" s="170">
        <v>0.77119352339814584</v>
      </c>
      <c r="H28" s="203">
        <v>50145441</v>
      </c>
      <c r="I28" s="170">
        <v>0.84477558989459833</v>
      </c>
      <c r="J28" s="170">
        <v>19.521054779227047</v>
      </c>
    </row>
    <row r="29" spans="1:11" x14ac:dyDescent="0.25">
      <c r="A29" s="38"/>
      <c r="B29" s="38" t="s">
        <v>85</v>
      </c>
      <c r="F29" s="206">
        <v>82544477</v>
      </c>
      <c r="G29" s="169">
        <v>1.5172751883357629</v>
      </c>
      <c r="H29" s="206">
        <v>88161401</v>
      </c>
      <c r="I29" s="169">
        <v>1.485211776993032</v>
      </c>
      <c r="J29" s="169">
        <v>6.8047241973560508</v>
      </c>
    </row>
    <row r="30" spans="1:11" ht="27" customHeight="1" x14ac:dyDescent="0.25">
      <c r="D30" s="377" t="s">
        <v>249</v>
      </c>
      <c r="E30" s="377"/>
      <c r="F30" s="203">
        <v>27889381</v>
      </c>
      <c r="G30" s="170">
        <v>0.51264321184496509</v>
      </c>
      <c r="H30" s="203">
        <v>26877798</v>
      </c>
      <c r="I30" s="170">
        <v>0.45279704810090027</v>
      </c>
      <c r="J30" s="170">
        <v>-3.6271260376843792</v>
      </c>
    </row>
    <row r="31" spans="1:11" x14ac:dyDescent="0.25">
      <c r="D31" s="3" t="s">
        <v>86</v>
      </c>
      <c r="F31" s="203">
        <v>6836</v>
      </c>
      <c r="G31" s="170">
        <v>1.2565459936784477E-4</v>
      </c>
      <c r="H31" s="203" t="s">
        <v>119</v>
      </c>
      <c r="I31" s="170" t="s">
        <v>120</v>
      </c>
      <c r="J31" s="170">
        <v>-100</v>
      </c>
      <c r="K31" s="43"/>
    </row>
    <row r="32" spans="1:11" x14ac:dyDescent="0.25">
      <c r="D32" s="3" t="s">
        <v>62</v>
      </c>
      <c r="F32" s="203">
        <v>1169538</v>
      </c>
      <c r="G32" s="170">
        <v>2.14976344112742E-2</v>
      </c>
      <c r="H32" s="203">
        <v>1252469</v>
      </c>
      <c r="I32" s="170">
        <v>2.1099729450972379E-2</v>
      </c>
      <c r="J32" s="170">
        <v>7.0909196622939996</v>
      </c>
    </row>
    <row r="33" spans="1:10" x14ac:dyDescent="0.25">
      <c r="D33" s="3" t="s">
        <v>87</v>
      </c>
      <c r="F33" s="203">
        <v>9643809</v>
      </c>
      <c r="G33" s="170">
        <v>0.1772657923164154</v>
      </c>
      <c r="H33" s="203">
        <v>24053495</v>
      </c>
      <c r="I33" s="170">
        <v>0.40521740406374679</v>
      </c>
      <c r="J33" s="170">
        <v>149.41903142212792</v>
      </c>
    </row>
    <row r="34" spans="1:10" x14ac:dyDescent="0.25">
      <c r="D34" s="3" t="s">
        <v>51</v>
      </c>
      <c r="F34" s="203">
        <v>11734695</v>
      </c>
      <c r="G34" s="170">
        <v>0.21569900510954523</v>
      </c>
      <c r="H34" s="203">
        <v>9082108</v>
      </c>
      <c r="I34" s="170">
        <v>0.15300180814416312</v>
      </c>
      <c r="J34" s="170">
        <v>-22.604652272598479</v>
      </c>
    </row>
    <row r="35" spans="1:10" x14ac:dyDescent="0.25">
      <c r="D35" s="3" t="s">
        <v>88</v>
      </c>
      <c r="F35" s="203" t="s">
        <v>119</v>
      </c>
      <c r="G35" s="170" t="s">
        <v>120</v>
      </c>
      <c r="H35" s="203" t="s">
        <v>119</v>
      </c>
      <c r="I35" s="170" t="s">
        <v>120</v>
      </c>
      <c r="J35" s="170" t="s">
        <v>120</v>
      </c>
    </row>
    <row r="36" spans="1:10" x14ac:dyDescent="0.25">
      <c r="D36" s="58" t="s">
        <v>89</v>
      </c>
      <c r="E36" s="58"/>
      <c r="F36" s="203">
        <v>19500</v>
      </c>
      <c r="G36" s="170">
        <v>3.5843544290125408E-4</v>
      </c>
      <c r="H36" s="203">
        <v>38347</v>
      </c>
      <c r="I36" s="170">
        <v>6.4601305521848264E-4</v>
      </c>
      <c r="J36" s="170">
        <v>96.651282051282053</v>
      </c>
    </row>
    <row r="37" spans="1:10" x14ac:dyDescent="0.25">
      <c r="D37" s="3" t="s">
        <v>90</v>
      </c>
      <c r="F37" s="203">
        <v>106</v>
      </c>
      <c r="G37" s="170">
        <v>1.9484183050016886E-6</v>
      </c>
      <c r="H37" s="203" t="s">
        <v>119</v>
      </c>
      <c r="I37" s="170" t="s">
        <v>120</v>
      </c>
      <c r="J37" s="170">
        <v>-100</v>
      </c>
    </row>
    <row r="38" spans="1:10" x14ac:dyDescent="0.25">
      <c r="D38" s="3" t="s">
        <v>66</v>
      </c>
      <c r="F38" s="203">
        <v>32080612</v>
      </c>
      <c r="G38" s="170">
        <v>0.58968350619298904</v>
      </c>
      <c r="H38" s="203">
        <v>26857184</v>
      </c>
      <c r="I38" s="170">
        <v>0.45244977417803089</v>
      </c>
      <c r="J38" s="170">
        <v>-16.282195613973947</v>
      </c>
    </row>
    <row r="39" spans="1:10" x14ac:dyDescent="0.25">
      <c r="A39" s="38" t="s">
        <v>91</v>
      </c>
      <c r="B39" s="38"/>
      <c r="F39" s="206">
        <v>24127500</v>
      </c>
      <c r="G39" s="169">
        <v>0.44349493069743628</v>
      </c>
      <c r="H39" s="206">
        <v>14979588</v>
      </c>
      <c r="I39" s="169">
        <v>0.25235375413445954</v>
      </c>
      <c r="J39" s="169">
        <v>-37.914877214796391</v>
      </c>
    </row>
    <row r="40" spans="1:10" x14ac:dyDescent="0.25">
      <c r="D40" s="3" t="s">
        <v>92</v>
      </c>
      <c r="F40" s="203" t="s">
        <v>119</v>
      </c>
      <c r="G40" s="170" t="s">
        <v>120</v>
      </c>
      <c r="H40" s="203" t="s">
        <v>119</v>
      </c>
      <c r="I40" s="170" t="s">
        <v>120</v>
      </c>
      <c r="J40" s="170" t="s">
        <v>120</v>
      </c>
    </row>
    <row r="41" spans="1:10" x14ac:dyDescent="0.25">
      <c r="D41" s="3" t="s">
        <v>49</v>
      </c>
      <c r="F41" s="203">
        <v>15157962</v>
      </c>
      <c r="G41" s="170">
        <v>0.27862311912566046</v>
      </c>
      <c r="H41" s="203">
        <v>10932318</v>
      </c>
      <c r="I41" s="170">
        <v>0.18417138633530686</v>
      </c>
      <c r="J41" s="170">
        <v>-27.877388794087228</v>
      </c>
    </row>
    <row r="42" spans="1:10" x14ac:dyDescent="0.25">
      <c r="D42" s="3" t="s">
        <v>64</v>
      </c>
      <c r="F42" s="203">
        <v>3691342</v>
      </c>
      <c r="G42" s="170">
        <v>6.785168229076928E-2</v>
      </c>
      <c r="H42" s="203">
        <v>1134783</v>
      </c>
      <c r="I42" s="170">
        <v>1.9117131270764216E-2</v>
      </c>
      <c r="J42" s="170">
        <v>-69.258253502384775</v>
      </c>
    </row>
    <row r="43" spans="1:10" x14ac:dyDescent="0.25">
      <c r="D43" s="3" t="s">
        <v>93</v>
      </c>
      <c r="F43" s="203" t="s">
        <v>119</v>
      </c>
      <c r="G43" s="170" t="s">
        <v>120</v>
      </c>
      <c r="H43" s="203" t="s">
        <v>119</v>
      </c>
      <c r="I43" s="170" t="s">
        <v>120</v>
      </c>
      <c r="J43" s="170" t="s">
        <v>120</v>
      </c>
    </row>
    <row r="44" spans="1:10" x14ac:dyDescent="0.25">
      <c r="D44" s="3" t="s">
        <v>66</v>
      </c>
      <c r="F44" s="203">
        <v>5278196</v>
      </c>
      <c r="G44" s="170">
        <v>9.7020129281006548E-2</v>
      </c>
      <c r="H44" s="203">
        <v>2912487</v>
      </c>
      <c r="I44" s="170">
        <v>4.9065236528388477E-2</v>
      </c>
      <c r="J44" s="170">
        <v>-44.820408336484661</v>
      </c>
    </row>
    <row r="45" spans="1:10" x14ac:dyDescent="0.25">
      <c r="A45" s="38" t="s">
        <v>94</v>
      </c>
      <c r="B45" s="38"/>
      <c r="F45" s="206">
        <v>563069751</v>
      </c>
      <c r="G45" s="169">
        <v>10.349956696614557</v>
      </c>
      <c r="H45" s="206">
        <v>553954704</v>
      </c>
      <c r="I45" s="169">
        <v>9.3322025395386916</v>
      </c>
      <c r="J45" s="169">
        <v>-1.618813119300383</v>
      </c>
    </row>
    <row r="46" spans="1:10" x14ac:dyDescent="0.25">
      <c r="D46" s="3" t="s">
        <v>36</v>
      </c>
      <c r="F46" s="203">
        <v>85767293</v>
      </c>
      <c r="G46" s="170">
        <v>1.5765147514305962</v>
      </c>
      <c r="H46" s="203">
        <v>107329361</v>
      </c>
      <c r="I46" s="170">
        <v>1.8081249749460835</v>
      </c>
      <c r="J46" s="170">
        <v>25.140198840133614</v>
      </c>
    </row>
    <row r="47" spans="1:10" x14ac:dyDescent="0.25">
      <c r="D47" s="3" t="s">
        <v>95</v>
      </c>
      <c r="F47" s="203">
        <v>141442656</v>
      </c>
      <c r="G47" s="170">
        <v>2.5999005665892168</v>
      </c>
      <c r="H47" s="203">
        <v>137290133</v>
      </c>
      <c r="I47" s="170">
        <v>2.3128593702423093</v>
      </c>
      <c r="J47" s="170">
        <v>-2.9358350001572369</v>
      </c>
    </row>
    <row r="48" spans="1:10" x14ac:dyDescent="0.25">
      <c r="D48" s="3" t="s">
        <v>96</v>
      </c>
      <c r="F48" s="203">
        <v>91497230</v>
      </c>
      <c r="G48" s="170">
        <v>1.6818384697070723</v>
      </c>
      <c r="H48" s="203">
        <v>115326998</v>
      </c>
      <c r="I48" s="170">
        <v>1.9428572333469591</v>
      </c>
      <c r="J48" s="170">
        <v>26.044250738519626</v>
      </c>
    </row>
    <row r="49" spans="1:11" x14ac:dyDescent="0.25">
      <c r="D49" s="3" t="s">
        <v>52</v>
      </c>
      <c r="F49" s="203">
        <v>4309557</v>
      </c>
      <c r="G49" s="170">
        <v>7.9215280615548708E-2</v>
      </c>
      <c r="H49" s="203">
        <v>8508311</v>
      </c>
      <c r="I49" s="170">
        <v>0.14333533219962508</v>
      </c>
      <c r="J49" s="170">
        <v>97.428900464711347</v>
      </c>
    </row>
    <row r="50" spans="1:11" x14ac:dyDescent="0.25">
      <c r="D50" s="3" t="s">
        <v>97</v>
      </c>
      <c r="F50" s="203" t="s">
        <v>119</v>
      </c>
      <c r="G50" s="170" t="s">
        <v>120</v>
      </c>
      <c r="H50" s="203" t="s">
        <v>119</v>
      </c>
      <c r="I50" s="170" t="s">
        <v>120</v>
      </c>
      <c r="J50" s="170" t="s">
        <v>120</v>
      </c>
    </row>
    <row r="51" spans="1:11" x14ac:dyDescent="0.25">
      <c r="D51" s="3" t="s">
        <v>98</v>
      </c>
      <c r="F51" s="203" t="s">
        <v>119</v>
      </c>
      <c r="G51" s="170" t="s">
        <v>120</v>
      </c>
      <c r="H51" s="203" t="s">
        <v>119</v>
      </c>
      <c r="I51" s="170" t="s">
        <v>120</v>
      </c>
      <c r="J51" s="170" t="s">
        <v>120</v>
      </c>
    </row>
    <row r="52" spans="1:11" x14ac:dyDescent="0.25">
      <c r="D52" s="3" t="s">
        <v>66</v>
      </c>
      <c r="F52" s="203">
        <v>240053015</v>
      </c>
      <c r="G52" s="170">
        <v>4.4124876282721219</v>
      </c>
      <c r="H52" s="203">
        <v>185499901</v>
      </c>
      <c r="I52" s="170">
        <v>3.1250256288037153</v>
      </c>
      <c r="J52" s="170">
        <v>-22.725444210729869</v>
      </c>
    </row>
    <row r="53" spans="1:11" s="38" customFormat="1" x14ac:dyDescent="0.25">
      <c r="A53" s="91" t="s">
        <v>99</v>
      </c>
      <c r="B53" s="91"/>
      <c r="F53" s="204">
        <v>550161</v>
      </c>
      <c r="G53" s="169">
        <v>1.0112677010358813E-2</v>
      </c>
      <c r="H53" s="204">
        <v>643433</v>
      </c>
      <c r="I53" s="169">
        <v>1.0839599399128848E-2</v>
      </c>
      <c r="J53" s="169">
        <v>16.953582678525013</v>
      </c>
    </row>
    <row r="54" spans="1:11" x14ac:dyDescent="0.25">
      <c r="A54" s="38" t="s">
        <v>100</v>
      </c>
      <c r="B54" s="38"/>
      <c r="F54" s="206">
        <v>4370196491</v>
      </c>
      <c r="G54" s="169">
        <v>80.329913580363666</v>
      </c>
      <c r="H54" s="206">
        <v>4829742191</v>
      </c>
      <c r="I54" s="169">
        <v>81.364292088703635</v>
      </c>
      <c r="J54" s="169">
        <v>10.515447095946149</v>
      </c>
      <c r="K54" s="43"/>
    </row>
    <row r="55" spans="1:11" x14ac:dyDescent="0.25">
      <c r="D55" s="58" t="s">
        <v>24</v>
      </c>
      <c r="E55" s="58"/>
      <c r="F55" s="205">
        <v>2968863109</v>
      </c>
      <c r="G55" s="170">
        <v>54.571577609620981</v>
      </c>
      <c r="H55" s="205">
        <v>3452818024</v>
      </c>
      <c r="I55" s="170">
        <v>58.167927629219605</v>
      </c>
      <c r="J55" s="170">
        <v>16.301018175371855</v>
      </c>
    </row>
    <row r="56" spans="1:11" x14ac:dyDescent="0.25">
      <c r="D56" s="200"/>
      <c r="E56" s="58" t="s">
        <v>101</v>
      </c>
      <c r="F56" s="203">
        <v>2254493613</v>
      </c>
      <c r="G56" s="170">
        <v>41.440534189420688</v>
      </c>
      <c r="H56" s="203">
        <v>2702033514</v>
      </c>
      <c r="I56" s="170">
        <v>45.519830121831504</v>
      </c>
      <c r="J56" s="170">
        <v>19.851016583917907</v>
      </c>
    </row>
    <row r="57" spans="1:11" x14ac:dyDescent="0.25">
      <c r="D57" s="200"/>
      <c r="E57" s="58" t="s">
        <v>102</v>
      </c>
      <c r="F57" s="203">
        <v>400851230</v>
      </c>
      <c r="G57" s="170">
        <v>7.3681686237211528</v>
      </c>
      <c r="H57" s="203">
        <v>425309084</v>
      </c>
      <c r="I57" s="170">
        <v>7.1649730296245941</v>
      </c>
      <c r="J57" s="170">
        <v>6.1014790948751738</v>
      </c>
    </row>
    <row r="58" spans="1:11" x14ac:dyDescent="0.25">
      <c r="D58" s="200"/>
      <c r="E58" s="58" t="s">
        <v>103</v>
      </c>
      <c r="F58" s="203">
        <v>24216317</v>
      </c>
      <c r="G58" s="170">
        <v>0.44512750304267534</v>
      </c>
      <c r="H58" s="203">
        <v>25813214</v>
      </c>
      <c r="I58" s="170">
        <v>0.43486252486892091</v>
      </c>
      <c r="J58" s="170">
        <v>6.5943016850993494</v>
      </c>
    </row>
    <row r="59" spans="1:11" x14ac:dyDescent="0.25">
      <c r="D59" s="200"/>
      <c r="E59" s="58" t="s">
        <v>104</v>
      </c>
      <c r="F59" s="203">
        <v>68407810</v>
      </c>
      <c r="G59" s="170">
        <v>1.2574248038592224</v>
      </c>
      <c r="H59" s="203">
        <v>70839078</v>
      </c>
      <c r="I59" s="170">
        <v>1.1933911181484966</v>
      </c>
      <c r="J59" s="170">
        <v>3.5540795707390722</v>
      </c>
    </row>
    <row r="60" spans="1:11" x14ac:dyDescent="0.25">
      <c r="D60" s="200"/>
      <c r="E60" s="58" t="s">
        <v>105</v>
      </c>
      <c r="F60" s="203">
        <v>86602100</v>
      </c>
      <c r="G60" s="170">
        <v>1.591859593316856</v>
      </c>
      <c r="H60" s="203">
        <v>72542458</v>
      </c>
      <c r="I60" s="170">
        <v>1.2220871235204438</v>
      </c>
      <c r="J60" s="170">
        <v>-16.234758741416204</v>
      </c>
    </row>
    <row r="61" spans="1:11" x14ac:dyDescent="0.25">
      <c r="D61" s="200"/>
      <c r="E61" s="58" t="s">
        <v>106</v>
      </c>
      <c r="F61" s="203">
        <v>46672174</v>
      </c>
      <c r="G61" s="170">
        <v>0.8578954543002254</v>
      </c>
      <c r="H61" s="203">
        <v>53728904</v>
      </c>
      <c r="I61" s="170">
        <v>0.90514442920125571</v>
      </c>
      <c r="J61" s="170">
        <v>15.119779935685019</v>
      </c>
    </row>
    <row r="62" spans="1:11" x14ac:dyDescent="0.25">
      <c r="D62" s="200"/>
      <c r="E62" s="58" t="s">
        <v>107</v>
      </c>
      <c r="F62" s="203">
        <v>64151318</v>
      </c>
      <c r="G62" s="170">
        <v>1.1791849271809842</v>
      </c>
      <c r="H62" s="203">
        <v>66543390</v>
      </c>
      <c r="I62" s="170">
        <v>1.1210237744411564</v>
      </c>
      <c r="J62" s="170">
        <v>3.7287963436698215</v>
      </c>
    </row>
    <row r="63" spans="1:11" x14ac:dyDescent="0.25">
      <c r="D63" s="200"/>
      <c r="E63" s="58" t="s">
        <v>108</v>
      </c>
      <c r="F63" s="203">
        <v>20397529</v>
      </c>
      <c r="G63" s="170">
        <v>0.37493319698493199</v>
      </c>
      <c r="H63" s="203">
        <v>30914136</v>
      </c>
      <c r="I63" s="170">
        <v>0.52079524987090731</v>
      </c>
      <c r="J63" s="170">
        <v>51.558240216253651</v>
      </c>
    </row>
    <row r="64" spans="1:11" x14ac:dyDescent="0.25">
      <c r="D64" s="200"/>
      <c r="E64" s="58" t="s">
        <v>109</v>
      </c>
      <c r="F64" s="203">
        <v>3071018</v>
      </c>
      <c r="G64" s="170">
        <v>5.6449317794242233E-2</v>
      </c>
      <c r="H64" s="203">
        <v>5094246</v>
      </c>
      <c r="I64" s="170">
        <v>8.582025771232521E-2</v>
      </c>
      <c r="J64" s="170">
        <v>65.881346185531967</v>
      </c>
    </row>
    <row r="65" spans="1:10" x14ac:dyDescent="0.25">
      <c r="D65" s="58" t="s">
        <v>110</v>
      </c>
      <c r="E65" s="201"/>
      <c r="F65" s="203">
        <v>288921940</v>
      </c>
      <c r="G65" s="170">
        <v>5.3107622321943362</v>
      </c>
      <c r="H65" s="203">
        <v>297035311</v>
      </c>
      <c r="I65" s="170">
        <v>5.0040078432962734</v>
      </c>
      <c r="J65" s="170">
        <v>2.8081533025840821</v>
      </c>
    </row>
    <row r="66" spans="1:10" x14ac:dyDescent="0.25">
      <c r="D66" s="3" t="s">
        <v>111</v>
      </c>
      <c r="F66" s="203">
        <v>51202575</v>
      </c>
      <c r="G66" s="170">
        <v>0.94117013578511188</v>
      </c>
      <c r="H66" s="203">
        <v>44343348</v>
      </c>
      <c r="I66" s="170">
        <v>0.74703058179509196</v>
      </c>
      <c r="J66" s="170">
        <v>-13.396253996991362</v>
      </c>
    </row>
    <row r="67" spans="1:10" x14ac:dyDescent="0.25">
      <c r="C67" s="90"/>
      <c r="D67" s="3" t="s">
        <v>48</v>
      </c>
      <c r="F67" s="203">
        <v>20866928</v>
      </c>
      <c r="G67" s="170">
        <v>0.38356136305992716</v>
      </c>
      <c r="H67" s="203">
        <v>17548388</v>
      </c>
      <c r="I67" s="170">
        <v>0.29562906475185435</v>
      </c>
      <c r="J67" s="170">
        <v>-15.903347152968564</v>
      </c>
    </row>
    <row r="68" spans="1:10" x14ac:dyDescent="0.25">
      <c r="D68" s="3" t="s">
        <v>56</v>
      </c>
      <c r="F68" s="203">
        <v>6740780</v>
      </c>
      <c r="G68" s="170">
        <v>0.1239043315282008</v>
      </c>
      <c r="H68" s="203">
        <v>5669049</v>
      </c>
      <c r="I68" s="170">
        <v>9.5503681244250765E-2</v>
      </c>
      <c r="J68" s="170">
        <v>-15.899213444141481</v>
      </c>
    </row>
    <row r="69" spans="1:10" x14ac:dyDescent="0.25">
      <c r="D69" s="3" t="s">
        <v>41</v>
      </c>
      <c r="F69" s="203">
        <v>43285225</v>
      </c>
      <c r="G69" s="170">
        <v>0.79563891251053509</v>
      </c>
      <c r="H69" s="203">
        <v>32384176</v>
      </c>
      <c r="I69" s="170">
        <v>0.54556029098738001</v>
      </c>
      <c r="J69" s="170">
        <v>-25.184226257343006</v>
      </c>
    </row>
    <row r="70" spans="1:10" x14ac:dyDescent="0.25">
      <c r="D70" s="3" t="s">
        <v>63</v>
      </c>
      <c r="F70" s="203">
        <v>8642391</v>
      </c>
      <c r="G70" s="170">
        <v>0.15885842286209292</v>
      </c>
      <c r="H70" s="203">
        <v>5052797</v>
      </c>
      <c r="I70" s="170">
        <v>8.5121986788243759E-2</v>
      </c>
      <c r="J70" s="170">
        <v>-41.534732691450785</v>
      </c>
    </row>
    <row r="71" spans="1:10" x14ac:dyDescent="0.25">
      <c r="D71" s="3" t="s">
        <v>112</v>
      </c>
      <c r="F71" s="203">
        <v>22493386</v>
      </c>
      <c r="G71" s="170">
        <v>0.41345778324404453</v>
      </c>
      <c r="H71" s="203">
        <v>23805319</v>
      </c>
      <c r="I71" s="170">
        <v>0.40103650501057697</v>
      </c>
      <c r="J71" s="170">
        <v>5.8325278372940383</v>
      </c>
    </row>
    <row r="72" spans="1:10" x14ac:dyDescent="0.25">
      <c r="D72" s="3" t="s">
        <v>35</v>
      </c>
      <c r="F72" s="203">
        <v>129703717</v>
      </c>
      <c r="G72" s="170">
        <v>2.3841235512222521</v>
      </c>
      <c r="H72" s="203">
        <v>140086223</v>
      </c>
      <c r="I72" s="170">
        <v>2.3599637237397366</v>
      </c>
      <c r="J72" s="170">
        <v>8.0047867864881628</v>
      </c>
    </row>
    <row r="73" spans="1:10" x14ac:dyDescent="0.25">
      <c r="D73" s="3" t="s">
        <v>47</v>
      </c>
      <c r="F73" s="203">
        <v>23582639</v>
      </c>
      <c r="G73" s="170">
        <v>0.43347967460232756</v>
      </c>
      <c r="H73" s="203">
        <v>19897249</v>
      </c>
      <c r="I73" s="170">
        <v>0.33519917117200559</v>
      </c>
      <c r="J73" s="170">
        <v>-15.627555508100684</v>
      </c>
    </row>
    <row r="74" spans="1:10" s="1" customFormat="1" x14ac:dyDescent="0.25">
      <c r="A74" s="123"/>
      <c r="D74" s="3" t="s">
        <v>113</v>
      </c>
      <c r="F74" s="358">
        <v>186198693</v>
      </c>
      <c r="G74" s="173">
        <v>3.4225749227225455</v>
      </c>
      <c r="H74" s="358">
        <v>223955963</v>
      </c>
      <c r="I74" s="173">
        <v>3.7728759979145035</v>
      </c>
      <c r="J74" s="172">
        <v>20.277945774839566</v>
      </c>
    </row>
    <row r="75" spans="1:10" x14ac:dyDescent="0.25">
      <c r="D75" s="3" t="s">
        <v>114</v>
      </c>
      <c r="F75" s="203">
        <v>86174387</v>
      </c>
      <c r="G75" s="170">
        <v>1.58399767031226</v>
      </c>
      <c r="H75" s="203">
        <v>104984284</v>
      </c>
      <c r="I75" s="170">
        <v>1.7686186157134811</v>
      </c>
      <c r="J75" s="170">
        <v>21.827711985929181</v>
      </c>
    </row>
    <row r="76" spans="1:10" x14ac:dyDescent="0.25">
      <c r="D76" s="3" t="s">
        <v>115</v>
      </c>
      <c r="F76" s="203">
        <v>14291867</v>
      </c>
      <c r="G76" s="170">
        <v>0.26270316297593937</v>
      </c>
      <c r="H76" s="203">
        <v>9988370</v>
      </c>
      <c r="I76" s="170">
        <v>0.16826915848313129</v>
      </c>
      <c r="J76" s="170">
        <v>-30.111510273640246</v>
      </c>
    </row>
    <row r="77" spans="1:10" ht="12.6" customHeight="1" x14ac:dyDescent="0.25">
      <c r="D77" s="377" t="s">
        <v>260</v>
      </c>
      <c r="E77" s="377"/>
      <c r="F77" s="203">
        <v>22114522</v>
      </c>
      <c r="G77" s="170">
        <v>0.40649376859587316</v>
      </c>
      <c r="H77" s="203">
        <v>17066897</v>
      </c>
      <c r="I77" s="170">
        <v>0.28751762260591851</v>
      </c>
      <c r="J77" s="170">
        <v>-22.824933769764503</v>
      </c>
    </row>
    <row r="78" spans="1:10" ht="27.75" customHeight="1" x14ac:dyDescent="0.25">
      <c r="D78" s="377" t="s">
        <v>116</v>
      </c>
      <c r="E78" s="377"/>
      <c r="F78" s="203">
        <v>3230923</v>
      </c>
      <c r="G78" s="170">
        <v>5.9388580332556333E-2</v>
      </c>
      <c r="H78" s="203">
        <v>2498228</v>
      </c>
      <c r="I78" s="170">
        <v>4.2086418831000061E-2</v>
      </c>
      <c r="J78" s="170">
        <v>-22.677575417303352</v>
      </c>
    </row>
    <row r="79" spans="1:10" x14ac:dyDescent="0.25">
      <c r="C79" s="90"/>
      <c r="D79" s="3" t="s">
        <v>247</v>
      </c>
      <c r="E79" s="202"/>
      <c r="F79" s="203">
        <v>60036078</v>
      </c>
      <c r="G79" s="170">
        <v>1.1035414465632942</v>
      </c>
      <c r="H79" s="203">
        <v>54549546</v>
      </c>
      <c r="I79" s="170">
        <v>0.91896938149636631</v>
      </c>
      <c r="J79" s="170">
        <v>-9.1387248847268143</v>
      </c>
    </row>
    <row r="80" spans="1:10" x14ac:dyDescent="0.25">
      <c r="D80" s="3" t="s">
        <v>66</v>
      </c>
      <c r="F80" s="203">
        <v>433847331</v>
      </c>
      <c r="G80" s="170">
        <v>7.9746800122313832</v>
      </c>
      <c r="H80" s="203">
        <v>378059019</v>
      </c>
      <c r="I80" s="170">
        <v>6.3689744156542201</v>
      </c>
      <c r="J80" s="170">
        <v>-12.858973194881774</v>
      </c>
    </row>
    <row r="81" spans="1:10" s="38" customFormat="1" x14ac:dyDescent="0.25">
      <c r="A81" s="38" t="s">
        <v>117</v>
      </c>
      <c r="F81" s="204">
        <v>116767913</v>
      </c>
      <c r="G81" s="169">
        <v>2.1463465955287231</v>
      </c>
      <c r="H81" s="204">
        <v>106236760</v>
      </c>
      <c r="I81" s="169">
        <v>1.789718463090012</v>
      </c>
      <c r="J81" s="169">
        <v>-9.0188757591308502</v>
      </c>
    </row>
    <row r="82" spans="1:10" s="38" customFormat="1" x14ac:dyDescent="0.25">
      <c r="A82" s="38" t="s">
        <v>118</v>
      </c>
      <c r="F82" s="204">
        <v>7764332</v>
      </c>
      <c r="G82" s="169">
        <v>0.14271855278217332</v>
      </c>
      <c r="H82" s="204">
        <v>2853995</v>
      </c>
      <c r="I82" s="169">
        <v>4.8079850562710857E-2</v>
      </c>
      <c r="J82" s="169">
        <v>-63.242233845744877</v>
      </c>
    </row>
    <row r="83" spans="1:10" x14ac:dyDescent="0.25">
      <c r="A83" s="92"/>
      <c r="B83" s="46"/>
      <c r="C83" s="46"/>
      <c r="D83" s="46"/>
      <c r="E83" s="46"/>
      <c r="F83" s="93"/>
      <c r="G83" s="94"/>
      <c r="H83" s="93"/>
      <c r="I83" s="94"/>
      <c r="J83" s="95"/>
    </row>
    <row r="85" spans="1:10" s="71" customFormat="1" ht="11.4" x14ac:dyDescent="0.2">
      <c r="A85" s="152" t="s">
        <v>261</v>
      </c>
      <c r="B85" s="73"/>
      <c r="D85" s="185"/>
      <c r="F85" s="185"/>
      <c r="G85" s="186"/>
      <c r="H85" s="185"/>
      <c r="I85" s="187"/>
      <c r="J85" s="188"/>
    </row>
    <row r="86" spans="1:10" s="71" customFormat="1" ht="12.75" customHeight="1" x14ac:dyDescent="0.25">
      <c r="A86" s="151" t="s">
        <v>262</v>
      </c>
      <c r="B86" s="151"/>
      <c r="C86" s="80"/>
      <c r="D86" s="70"/>
      <c r="E86" s="80"/>
      <c r="F86" s="185"/>
      <c r="G86" s="186"/>
      <c r="H86" s="185"/>
      <c r="I86" s="187"/>
      <c r="J86" s="207"/>
    </row>
    <row r="87" spans="1:10" s="71" customFormat="1" ht="12.75" customHeight="1" x14ac:dyDescent="0.25">
      <c r="A87" s="151" t="s">
        <v>263</v>
      </c>
      <c r="B87" s="151"/>
      <c r="C87" s="80"/>
      <c r="D87" s="70"/>
      <c r="E87" s="80"/>
      <c r="F87" s="185"/>
      <c r="G87" s="186"/>
      <c r="H87" s="185"/>
      <c r="I87" s="187"/>
      <c r="J87" s="207"/>
    </row>
    <row r="88" spans="1:10" s="97" customFormat="1" ht="12.75" customHeight="1" x14ac:dyDescent="0.25">
      <c r="A88" s="151" t="s">
        <v>255</v>
      </c>
      <c r="B88" s="73"/>
      <c r="C88" s="80"/>
      <c r="D88" s="177"/>
      <c r="E88" s="99"/>
      <c r="F88" s="177"/>
      <c r="G88" s="178"/>
    </row>
    <row r="89" spans="1:10" s="184" customFormat="1" ht="11.4" x14ac:dyDescent="0.2">
      <c r="A89" s="180" t="s">
        <v>256</v>
      </c>
      <c r="B89" s="180"/>
      <c r="C89" s="182"/>
      <c r="D89" s="183"/>
      <c r="E89" s="183"/>
      <c r="F89" s="183"/>
      <c r="G89" s="183"/>
    </row>
    <row r="90" spans="1:10" s="97" customFormat="1" ht="12.75" customHeight="1" x14ac:dyDescent="0.25">
      <c r="A90" s="175" t="s">
        <v>228</v>
      </c>
      <c r="B90" s="175"/>
      <c r="C90" s="80"/>
      <c r="D90" s="177"/>
      <c r="E90" s="99"/>
      <c r="F90" s="177"/>
      <c r="G90" s="178"/>
    </row>
    <row r="91" spans="1:10" s="71" customFormat="1" ht="11.4" x14ac:dyDescent="0.2">
      <c r="A91" s="152" t="s">
        <v>232</v>
      </c>
      <c r="B91" s="153"/>
      <c r="C91" s="153"/>
    </row>
    <row r="92" spans="1:10" s="97" customFormat="1" ht="12.75" customHeight="1" x14ac:dyDescent="0.25">
      <c r="A92" s="152" t="s">
        <v>230</v>
      </c>
      <c r="B92" s="191"/>
      <c r="C92" s="80"/>
      <c r="D92" s="177"/>
      <c r="E92" s="99"/>
      <c r="F92" s="177"/>
      <c r="G92" s="178"/>
      <c r="H92" s="79"/>
    </row>
  </sheetData>
  <mergeCells count="10">
    <mergeCell ref="A1:J1"/>
    <mergeCell ref="A8:E8"/>
    <mergeCell ref="D30:E30"/>
    <mergeCell ref="D77:E77"/>
    <mergeCell ref="D78:E78"/>
    <mergeCell ref="A2:J2"/>
    <mergeCell ref="A4:E6"/>
    <mergeCell ref="H4:I4"/>
    <mergeCell ref="F4:G4"/>
    <mergeCell ref="J4:J5"/>
  </mergeCells>
  <printOptions horizontalCentered="1"/>
  <pageMargins left="0.39370078740157483" right="0.39370078740157483" top="0.55118110236220474" bottom="0.55118110236220474" header="0.31496062992125984" footer="0.31496062992125984"/>
  <pageSetup paperSize="9" scale="5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FAFDA-C192-4CCF-BBFF-9E939E1478C6}">
  <sheetPr>
    <pageSetUpPr fitToPage="1"/>
  </sheetPr>
  <dimension ref="A1:Z54"/>
  <sheetViews>
    <sheetView zoomScale="115" zoomScaleNormal="115" workbookViewId="0">
      <selection activeCell="B48" sqref="B48"/>
    </sheetView>
  </sheetViews>
  <sheetFormatPr defaultColWidth="9.109375" defaultRowHeight="13.2" x14ac:dyDescent="0.25"/>
  <cols>
    <col min="1" max="1" width="4.88671875" style="3" customWidth="1"/>
    <col min="2" max="2" width="30" style="48" customWidth="1"/>
    <col min="3" max="3" width="17.33203125" style="7" customWidth="1"/>
    <col min="4" max="4" width="12.109375" style="40" customWidth="1"/>
    <col min="5" max="5" width="17.33203125" style="39" customWidth="1"/>
    <col min="6" max="6" width="12.109375" style="40" customWidth="1"/>
    <col min="7" max="7" width="15" style="40" customWidth="1"/>
    <col min="8" max="16384" width="9.109375" style="3"/>
  </cols>
  <sheetData>
    <row r="1" spans="1:8" ht="12.75" customHeight="1" x14ac:dyDescent="0.25">
      <c r="A1" s="382" t="s">
        <v>362</v>
      </c>
      <c r="B1" s="366"/>
      <c r="C1" s="366"/>
      <c r="D1" s="366"/>
      <c r="E1" s="366"/>
      <c r="F1" s="366"/>
      <c r="G1" s="366"/>
    </row>
    <row r="2" spans="1:8" ht="12.75" customHeight="1" x14ac:dyDescent="0.25">
      <c r="A2" s="383" t="s">
        <v>237</v>
      </c>
      <c r="B2" s="383"/>
      <c r="C2" s="383"/>
      <c r="D2" s="383"/>
      <c r="E2" s="383"/>
      <c r="F2" s="383"/>
      <c r="G2" s="383"/>
    </row>
    <row r="3" spans="1:8" s="7" customFormat="1" x14ac:dyDescent="0.25">
      <c r="A3" s="208"/>
      <c r="B3" s="209"/>
      <c r="C3" s="209"/>
      <c r="D3" s="210"/>
      <c r="E3" s="211"/>
      <c r="F3" s="210"/>
      <c r="G3" s="210"/>
    </row>
    <row r="4" spans="1:8" s="36" customFormat="1" ht="27.75" customHeight="1" x14ac:dyDescent="0.25">
      <c r="A4" s="367" t="s">
        <v>121</v>
      </c>
      <c r="B4" s="363"/>
      <c r="C4" s="381">
        <v>2023</v>
      </c>
      <c r="D4" s="381"/>
      <c r="E4" s="380" t="s">
        <v>264</v>
      </c>
      <c r="F4" s="380"/>
      <c r="G4" s="372" t="s">
        <v>238</v>
      </c>
    </row>
    <row r="5" spans="1:8" s="36" customFormat="1" ht="44.25" customHeight="1" x14ac:dyDescent="0.25">
      <c r="A5" s="361"/>
      <c r="B5" s="363"/>
      <c r="C5" s="212" t="s">
        <v>11</v>
      </c>
      <c r="D5" s="157" t="s">
        <v>239</v>
      </c>
      <c r="E5" s="212" t="s">
        <v>223</v>
      </c>
      <c r="F5" s="157" t="s">
        <v>239</v>
      </c>
      <c r="G5" s="373"/>
    </row>
    <row r="6" spans="1:8" x14ac:dyDescent="0.25">
      <c r="A6" s="361"/>
      <c r="B6" s="363"/>
      <c r="C6" s="158" t="s">
        <v>6</v>
      </c>
      <c r="D6" s="213" t="s">
        <v>7</v>
      </c>
      <c r="E6" s="158" t="s">
        <v>8</v>
      </c>
      <c r="F6" s="213" t="s">
        <v>9</v>
      </c>
      <c r="G6" s="214" t="s">
        <v>10</v>
      </c>
    </row>
    <row r="7" spans="1:8" x14ac:dyDescent="0.25">
      <c r="A7" s="2"/>
      <c r="B7" s="2"/>
      <c r="C7" s="104"/>
      <c r="D7" s="105"/>
      <c r="E7" s="104"/>
      <c r="F7" s="105"/>
      <c r="G7" s="105"/>
    </row>
    <row r="8" spans="1:8" s="38" customFormat="1" x14ac:dyDescent="0.25">
      <c r="A8" s="37"/>
      <c r="B8" s="41" t="s">
        <v>68</v>
      </c>
      <c r="C8" s="206">
        <v>5440310211</v>
      </c>
      <c r="D8" s="169">
        <v>99.999999999999986</v>
      </c>
      <c r="E8" s="206">
        <v>5935948150</v>
      </c>
      <c r="F8" s="169">
        <v>99.999999999999986</v>
      </c>
      <c r="G8" s="218">
        <v>9.1104720094425495</v>
      </c>
    </row>
    <row r="9" spans="1:8" s="38" customFormat="1" x14ac:dyDescent="0.25">
      <c r="A9" s="37"/>
      <c r="B9" s="41"/>
      <c r="C9" s="206"/>
      <c r="D9" s="169"/>
      <c r="E9" s="206"/>
      <c r="F9" s="169"/>
      <c r="G9" s="218"/>
    </row>
    <row r="10" spans="1:8" x14ac:dyDescent="0.25">
      <c r="A10" s="36"/>
      <c r="B10" s="42" t="s">
        <v>122</v>
      </c>
      <c r="C10" s="206">
        <v>4243057798</v>
      </c>
      <c r="D10" s="169">
        <v>77.992938517012817</v>
      </c>
      <c r="E10" s="206">
        <v>4714206767</v>
      </c>
      <c r="F10" s="169">
        <v>79.417923605009918</v>
      </c>
      <c r="G10" s="218">
        <v>11.103996019617737</v>
      </c>
      <c r="H10" s="43"/>
    </row>
    <row r="11" spans="1:8" x14ac:dyDescent="0.25">
      <c r="A11" s="36"/>
      <c r="B11" s="26"/>
      <c r="C11" s="216"/>
      <c r="D11" s="217"/>
      <c r="E11" s="205"/>
      <c r="F11" s="217"/>
      <c r="G11" s="217"/>
    </row>
    <row r="12" spans="1:8" x14ac:dyDescent="0.25">
      <c r="A12" s="36">
        <v>1</v>
      </c>
      <c r="B12" s="29" t="s">
        <v>265</v>
      </c>
      <c r="C12" s="203">
        <v>776920392</v>
      </c>
      <c r="D12" s="170">
        <v>14.280810502847995</v>
      </c>
      <c r="E12" s="205">
        <v>902329248</v>
      </c>
      <c r="F12" s="170">
        <v>15.201097199610816</v>
      </c>
      <c r="G12" s="217">
        <v>16.141789724062239</v>
      </c>
      <c r="H12" s="7"/>
    </row>
    <row r="13" spans="1:8" x14ac:dyDescent="0.25">
      <c r="A13" s="36">
        <v>2</v>
      </c>
      <c r="B13" s="29" t="s">
        <v>266</v>
      </c>
      <c r="C13" s="215">
        <v>874949683</v>
      </c>
      <c r="D13" s="170">
        <v>16.082716776534198</v>
      </c>
      <c r="E13" s="205">
        <v>869251507</v>
      </c>
      <c r="F13" s="170">
        <v>14.643852760068329</v>
      </c>
      <c r="G13" s="217">
        <v>-0.65125756494501807</v>
      </c>
      <c r="H13" s="7"/>
    </row>
    <row r="14" spans="1:8" x14ac:dyDescent="0.25">
      <c r="A14" s="36">
        <v>3</v>
      </c>
      <c r="B14" s="29" t="s">
        <v>123</v>
      </c>
      <c r="C14" s="205">
        <v>574215156</v>
      </c>
      <c r="D14" s="170">
        <v>10.554823782639627</v>
      </c>
      <c r="E14" s="205">
        <v>761079348</v>
      </c>
      <c r="F14" s="170">
        <v>12.821529581588411</v>
      </c>
      <c r="G14" s="217">
        <v>32.542539159311225</v>
      </c>
      <c r="H14" s="7"/>
    </row>
    <row r="15" spans="1:8" x14ac:dyDescent="0.25">
      <c r="A15" s="36">
        <v>4</v>
      </c>
      <c r="B15" s="29" t="s">
        <v>267</v>
      </c>
      <c r="C15" s="205">
        <v>751725150</v>
      </c>
      <c r="D15" s="170">
        <v>13.817689081039058</v>
      </c>
      <c r="E15" s="205">
        <v>624794298</v>
      </c>
      <c r="F15" s="170">
        <v>10.525602350485491</v>
      </c>
      <c r="G15" s="217">
        <v>-16.885274092532356</v>
      </c>
      <c r="H15" s="7"/>
    </row>
    <row r="16" spans="1:8" x14ac:dyDescent="0.25">
      <c r="A16" s="36">
        <v>5</v>
      </c>
      <c r="B16" s="29" t="s">
        <v>268</v>
      </c>
      <c r="C16" s="205">
        <v>239905278</v>
      </c>
      <c r="D16" s="170">
        <v>4.4097720294501785</v>
      </c>
      <c r="E16" s="205">
        <v>356162453</v>
      </c>
      <c r="F16" s="170">
        <v>6.0000937339723901</v>
      </c>
      <c r="G16" s="217">
        <v>48.459615382034229</v>
      </c>
      <c r="H16" s="7"/>
    </row>
    <row r="17" spans="1:8" x14ac:dyDescent="0.25">
      <c r="A17" s="36">
        <v>6</v>
      </c>
      <c r="B17" s="29" t="s">
        <v>124</v>
      </c>
      <c r="C17" s="205">
        <v>196492058</v>
      </c>
      <c r="D17" s="170">
        <v>3.6117804018363544</v>
      </c>
      <c r="E17" s="205">
        <v>277222484</v>
      </c>
      <c r="F17" s="170">
        <v>4.6702308880511367</v>
      </c>
      <c r="G17" s="217">
        <v>41.085846838654419</v>
      </c>
      <c r="H17" s="7"/>
    </row>
    <row r="18" spans="1:8" x14ac:dyDescent="0.25">
      <c r="A18" s="36">
        <v>7</v>
      </c>
      <c r="B18" s="29" t="s">
        <v>125</v>
      </c>
      <c r="C18" s="205">
        <v>244554220</v>
      </c>
      <c r="D18" s="170">
        <v>4.495225649183114</v>
      </c>
      <c r="E18" s="205">
        <v>256154355</v>
      </c>
      <c r="F18" s="170">
        <v>4.3153064771969074</v>
      </c>
      <c r="G18" s="217">
        <v>4.7433796071889578</v>
      </c>
      <c r="H18" s="7"/>
    </row>
    <row r="19" spans="1:8" x14ac:dyDescent="0.25">
      <c r="A19" s="36">
        <v>8</v>
      </c>
      <c r="B19" s="29" t="s">
        <v>269</v>
      </c>
      <c r="C19" s="205">
        <v>192367924</v>
      </c>
      <c r="D19" s="170">
        <v>3.5359734378940919</v>
      </c>
      <c r="E19" s="205">
        <v>254821842</v>
      </c>
      <c r="F19" s="170">
        <v>4.2928582858325672</v>
      </c>
      <c r="G19" s="217">
        <v>32.465868894026229</v>
      </c>
      <c r="H19" s="7"/>
    </row>
    <row r="20" spans="1:8" x14ac:dyDescent="0.25">
      <c r="A20" s="36">
        <v>9</v>
      </c>
      <c r="B20" s="29" t="s">
        <v>126</v>
      </c>
      <c r="C20" s="205">
        <v>225476924</v>
      </c>
      <c r="D20" s="170">
        <v>4.1445600573308923</v>
      </c>
      <c r="E20" s="205">
        <v>211473918</v>
      </c>
      <c r="F20" s="170">
        <v>3.562597122752833</v>
      </c>
      <c r="G20" s="217">
        <v>-6.210394284073173</v>
      </c>
      <c r="H20" s="7"/>
    </row>
    <row r="21" spans="1:8" x14ac:dyDescent="0.25">
      <c r="A21" s="36">
        <v>10</v>
      </c>
      <c r="B21" s="29" t="s">
        <v>270</v>
      </c>
      <c r="C21" s="205">
        <v>166451013</v>
      </c>
      <c r="D21" s="170">
        <v>3.0595867982573024</v>
      </c>
      <c r="E21" s="205">
        <v>200917314</v>
      </c>
      <c r="F21" s="170">
        <v>3.3847552054510448</v>
      </c>
      <c r="G21" s="217">
        <v>20.706573290725473</v>
      </c>
      <c r="H21" s="7"/>
    </row>
    <row r="22" spans="1:8" x14ac:dyDescent="0.25">
      <c r="A22" s="36"/>
      <c r="B22" s="29"/>
      <c r="C22" s="205"/>
      <c r="D22" s="170"/>
      <c r="E22" s="205"/>
      <c r="F22" s="170"/>
      <c r="G22" s="217"/>
      <c r="H22" s="7"/>
    </row>
    <row r="23" spans="1:8" s="38" customFormat="1" x14ac:dyDescent="0.25">
      <c r="A23" s="37"/>
      <c r="B23" s="42" t="s">
        <v>127</v>
      </c>
      <c r="C23" s="206">
        <v>1197252413</v>
      </c>
      <c r="D23" s="169">
        <v>22.007061482987186</v>
      </c>
      <c r="E23" s="206">
        <v>1221741383</v>
      </c>
      <c r="F23" s="169">
        <v>20.582076394990072</v>
      </c>
      <c r="G23" s="218">
        <v>2.0454308326376283</v>
      </c>
      <c r="H23" s="52"/>
    </row>
    <row r="24" spans="1:8" x14ac:dyDescent="0.25">
      <c r="A24" s="36"/>
      <c r="B24" s="29"/>
      <c r="C24" s="205"/>
      <c r="D24" s="170"/>
      <c r="E24" s="205"/>
      <c r="F24" s="170"/>
      <c r="G24" s="217"/>
      <c r="H24" s="7"/>
    </row>
    <row r="25" spans="1:8" x14ac:dyDescent="0.25">
      <c r="A25" s="36">
        <v>11</v>
      </c>
      <c r="B25" s="29" t="s">
        <v>128</v>
      </c>
      <c r="C25" s="205">
        <v>319122806</v>
      </c>
      <c r="D25" s="170">
        <v>5.8658935542821009</v>
      </c>
      <c r="E25" s="205">
        <v>200267881</v>
      </c>
      <c r="F25" s="170">
        <v>3.3738145270018909</v>
      </c>
      <c r="G25" s="217">
        <v>-37.244259189673834</v>
      </c>
      <c r="H25" s="7"/>
    </row>
    <row r="26" spans="1:8" x14ac:dyDescent="0.25">
      <c r="A26" s="36">
        <v>12</v>
      </c>
      <c r="B26" s="29" t="s">
        <v>129</v>
      </c>
      <c r="C26" s="205">
        <v>155518708</v>
      </c>
      <c r="D26" s="170">
        <v>2.8586367682774774</v>
      </c>
      <c r="E26" s="205">
        <v>152003103</v>
      </c>
      <c r="F26" s="170">
        <v>2.5607215420168385</v>
      </c>
      <c r="G26" s="217">
        <v>-2.2605672624286477</v>
      </c>
      <c r="H26" s="7"/>
    </row>
    <row r="27" spans="1:8" x14ac:dyDescent="0.25">
      <c r="A27" s="36">
        <v>13</v>
      </c>
      <c r="B27" s="29" t="s">
        <v>130</v>
      </c>
      <c r="C27" s="205">
        <v>84102408</v>
      </c>
      <c r="D27" s="170">
        <v>1.5459119928483063</v>
      </c>
      <c r="E27" s="205">
        <v>121909102</v>
      </c>
      <c r="F27" s="170">
        <v>2.0537427032613147</v>
      </c>
      <c r="G27" s="217">
        <v>44.953164717947189</v>
      </c>
      <c r="H27" s="7"/>
    </row>
    <row r="28" spans="1:8" x14ac:dyDescent="0.25">
      <c r="A28" s="36">
        <v>14</v>
      </c>
      <c r="B28" s="29" t="s">
        <v>131</v>
      </c>
      <c r="C28" s="205">
        <v>20950125</v>
      </c>
      <c r="D28" s="170">
        <v>0.38509063247239156</v>
      </c>
      <c r="E28" s="205">
        <v>83944249</v>
      </c>
      <c r="F28" s="170">
        <v>1.4141674906644863</v>
      </c>
      <c r="G28" s="217">
        <v>300.68614865066434</v>
      </c>
      <c r="H28" s="7"/>
    </row>
    <row r="29" spans="1:8" x14ac:dyDescent="0.25">
      <c r="A29" s="36">
        <v>15</v>
      </c>
      <c r="B29" s="29" t="s">
        <v>132</v>
      </c>
      <c r="C29" s="205">
        <v>53150599</v>
      </c>
      <c r="D29" s="170">
        <v>0.97697735861702306</v>
      </c>
      <c r="E29" s="205">
        <v>74406969</v>
      </c>
      <c r="F29" s="170">
        <v>1.2534976236273223</v>
      </c>
      <c r="G29" s="217">
        <v>39.992719555239646</v>
      </c>
      <c r="H29" s="7"/>
    </row>
    <row r="30" spans="1:8" x14ac:dyDescent="0.25">
      <c r="A30" s="36">
        <v>16</v>
      </c>
      <c r="B30" s="29" t="s">
        <v>133</v>
      </c>
      <c r="C30" s="205">
        <v>57810592</v>
      </c>
      <c r="D30" s="170">
        <v>1.0626341101489074</v>
      </c>
      <c r="E30" s="205">
        <v>71222492</v>
      </c>
      <c r="F30" s="170">
        <v>1.1998503052962146</v>
      </c>
      <c r="G30" s="217">
        <v>23.199727828422855</v>
      </c>
      <c r="H30" s="7"/>
    </row>
    <row r="31" spans="1:8" x14ac:dyDescent="0.25">
      <c r="A31" s="36">
        <v>17</v>
      </c>
      <c r="B31" s="26" t="s">
        <v>134</v>
      </c>
      <c r="C31" s="203">
        <v>57006497</v>
      </c>
      <c r="D31" s="170">
        <v>1.0478537948945648</v>
      </c>
      <c r="E31" s="205">
        <v>58276636</v>
      </c>
      <c r="F31" s="170">
        <v>0.98175783425601526</v>
      </c>
      <c r="G31" s="217">
        <v>2.2280600753278978</v>
      </c>
      <c r="H31" s="7"/>
    </row>
    <row r="32" spans="1:8" x14ac:dyDescent="0.25">
      <c r="A32" s="36">
        <v>18</v>
      </c>
      <c r="B32" s="26" t="s">
        <v>135</v>
      </c>
      <c r="C32" s="205">
        <v>42762726</v>
      </c>
      <c r="D32" s="170">
        <v>0.78603469915256274</v>
      </c>
      <c r="E32" s="205">
        <v>44608322</v>
      </c>
      <c r="F32" s="170">
        <v>0.75149446849531532</v>
      </c>
      <c r="G32" s="217">
        <v>4.3158988507888907</v>
      </c>
      <c r="H32" s="7"/>
    </row>
    <row r="33" spans="1:26" x14ac:dyDescent="0.25">
      <c r="A33" s="36">
        <v>19</v>
      </c>
      <c r="B33" s="26" t="s">
        <v>136</v>
      </c>
      <c r="C33" s="205">
        <v>34146205</v>
      </c>
      <c r="D33" s="170">
        <v>0.62765180064471882</v>
      </c>
      <c r="E33" s="205">
        <v>39733750</v>
      </c>
      <c r="F33" s="170">
        <v>0.66937495065552421</v>
      </c>
      <c r="G33" s="217">
        <v>16.3635900387759</v>
      </c>
      <c r="H33" s="7"/>
    </row>
    <row r="34" spans="1:26" x14ac:dyDescent="0.25">
      <c r="A34" s="36">
        <v>20</v>
      </c>
      <c r="B34" s="26" t="s">
        <v>137</v>
      </c>
      <c r="C34" s="205">
        <v>15114035</v>
      </c>
      <c r="D34" s="170">
        <v>0.27781568355128489</v>
      </c>
      <c r="E34" s="205">
        <v>38594840</v>
      </c>
      <c r="F34" s="170">
        <v>0.650188293844851</v>
      </c>
      <c r="G34" s="217">
        <v>155.35761959000359</v>
      </c>
      <c r="H34" s="7"/>
    </row>
    <row r="35" spans="1:26" x14ac:dyDescent="0.25">
      <c r="A35" s="36">
        <v>21</v>
      </c>
      <c r="B35" s="26" t="s">
        <v>66</v>
      </c>
      <c r="C35" s="205">
        <v>357567712</v>
      </c>
      <c r="D35" s="170">
        <v>6.5725610880978484</v>
      </c>
      <c r="E35" s="205">
        <v>336774039</v>
      </c>
      <c r="F35" s="170">
        <v>5.6734666558703006</v>
      </c>
      <c r="G35" s="217">
        <v>-5.8153105837475572</v>
      </c>
      <c r="H35" s="7"/>
    </row>
    <row r="36" spans="1:26" x14ac:dyDescent="0.25">
      <c r="A36" s="53"/>
      <c r="B36" s="45"/>
      <c r="C36" s="54"/>
      <c r="D36" s="47"/>
      <c r="E36" s="55"/>
      <c r="F36" s="47"/>
      <c r="G36" s="47"/>
    </row>
    <row r="37" spans="1:26" x14ac:dyDescent="0.25">
      <c r="A37" s="36"/>
      <c r="B37" s="26"/>
    </row>
    <row r="38" spans="1:26" s="71" customFormat="1" ht="11.4" x14ac:dyDescent="0.2">
      <c r="A38" s="152" t="s">
        <v>228</v>
      </c>
      <c r="B38" s="77"/>
      <c r="C38" s="219"/>
      <c r="D38" s="72"/>
      <c r="E38" s="176"/>
      <c r="F38" s="72"/>
      <c r="G38" s="220"/>
      <c r="H38" s="72"/>
      <c r="I38" s="220"/>
      <c r="J38" s="221"/>
      <c r="K38" s="72"/>
      <c r="L38" s="72"/>
      <c r="M38" s="219"/>
      <c r="N38" s="219"/>
      <c r="O38" s="219"/>
      <c r="P38" s="219"/>
      <c r="Q38" s="219"/>
      <c r="R38" s="219"/>
      <c r="S38" s="219"/>
      <c r="T38" s="219"/>
      <c r="U38" s="219"/>
      <c r="V38" s="219"/>
      <c r="W38" s="219"/>
      <c r="X38" s="219"/>
      <c r="Y38" s="219"/>
      <c r="Z38" s="219"/>
    </row>
    <row r="39" spans="1:26" s="71" customFormat="1" ht="11.4" x14ac:dyDescent="0.2">
      <c r="A39" s="152" t="s">
        <v>232</v>
      </c>
      <c r="B39" s="153"/>
      <c r="C39" s="153"/>
    </row>
    <row r="40" spans="1:26" s="97" customFormat="1" ht="12.75" customHeight="1" x14ac:dyDescent="0.25">
      <c r="A40" s="152" t="s">
        <v>230</v>
      </c>
      <c r="B40" s="191"/>
      <c r="C40" s="80"/>
      <c r="D40" s="177"/>
      <c r="E40" s="99"/>
      <c r="F40" s="177"/>
      <c r="G40" s="178"/>
      <c r="H40" s="79"/>
    </row>
    <row r="41" spans="1:26" x14ac:dyDescent="0.25">
      <c r="B41" s="29"/>
      <c r="C41" s="39"/>
      <c r="E41" s="26"/>
      <c r="G41" s="39"/>
      <c r="H41" s="40"/>
      <c r="I41" s="39"/>
      <c r="J41" s="57"/>
      <c r="K41" s="40"/>
      <c r="L41" s="40"/>
    </row>
    <row r="42" spans="1:26" x14ac:dyDescent="0.25">
      <c r="B42" s="29"/>
      <c r="C42" s="39"/>
      <c r="E42" s="26"/>
      <c r="G42" s="39"/>
      <c r="H42" s="40"/>
      <c r="I42" s="39"/>
      <c r="J42" s="57"/>
      <c r="K42" s="40"/>
      <c r="L42" s="40"/>
    </row>
    <row r="43" spans="1:26" x14ac:dyDescent="0.25">
      <c r="E43" s="26"/>
      <c r="G43" s="39"/>
      <c r="H43" s="40"/>
      <c r="I43" s="39"/>
      <c r="J43" s="57"/>
      <c r="K43" s="40"/>
      <c r="L43" s="40"/>
    </row>
    <row r="44" spans="1:26" x14ac:dyDescent="0.25">
      <c r="B44" s="29"/>
      <c r="C44" s="39"/>
      <c r="E44" s="26"/>
      <c r="G44" s="39"/>
      <c r="H44" s="40"/>
      <c r="I44" s="39"/>
      <c r="J44" s="57"/>
      <c r="K44" s="40"/>
      <c r="L44" s="40"/>
    </row>
    <row r="45" spans="1:26" x14ac:dyDescent="0.25">
      <c r="B45" s="29"/>
      <c r="C45" s="39"/>
      <c r="E45" s="26"/>
      <c r="G45" s="39"/>
      <c r="H45" s="40"/>
      <c r="I45" s="39"/>
      <c r="J45" s="57"/>
      <c r="K45" s="40"/>
      <c r="L45" s="40"/>
    </row>
    <row r="46" spans="1:26" x14ac:dyDescent="0.25">
      <c r="B46" s="29"/>
      <c r="C46" s="39"/>
    </row>
    <row r="47" spans="1:26" x14ac:dyDescent="0.25">
      <c r="B47" s="29"/>
      <c r="C47" s="39"/>
    </row>
    <row r="48" spans="1:26" x14ac:dyDescent="0.25">
      <c r="B48" s="29"/>
      <c r="C48" s="39"/>
    </row>
    <row r="49" spans="2:5" x14ac:dyDescent="0.25">
      <c r="B49" s="29"/>
      <c r="C49" s="39"/>
    </row>
    <row r="50" spans="2:5" x14ac:dyDescent="0.25">
      <c r="C50" s="39"/>
    </row>
    <row r="53" spans="2:5" x14ac:dyDescent="0.25">
      <c r="B53" s="58"/>
      <c r="C53" s="39"/>
      <c r="E53" s="3"/>
    </row>
    <row r="54" spans="2:5" x14ac:dyDescent="0.25">
      <c r="B54" s="58"/>
      <c r="E54" s="3"/>
    </row>
  </sheetData>
  <mergeCells count="6">
    <mergeCell ref="A4:B6"/>
    <mergeCell ref="E4:F4"/>
    <mergeCell ref="C4:D4"/>
    <mergeCell ref="A1:G1"/>
    <mergeCell ref="A2:G2"/>
    <mergeCell ref="G4:G5"/>
  </mergeCells>
  <pageMargins left="0.39370078740157483" right="0.39370078740157483" top="0.55118110236220474" bottom="0.55118110236220474" header="0.31496062992125984" footer="0.31496062992125984"/>
  <pageSetup paperSize="9" scale="87"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2B66E-1F2A-4794-B15A-F8BDF0DCB081}">
  <sheetPr>
    <pageSetUpPr fitToPage="1"/>
  </sheetPr>
  <dimension ref="A1:J26"/>
  <sheetViews>
    <sheetView zoomScale="115" zoomScaleNormal="115" workbookViewId="0">
      <selection activeCell="B30" sqref="B30"/>
    </sheetView>
  </sheetViews>
  <sheetFormatPr defaultColWidth="9.109375" defaultRowHeight="13.2" x14ac:dyDescent="0.25"/>
  <cols>
    <col min="1" max="1" width="5.77734375" style="25" customWidth="1"/>
    <col min="2" max="2" width="51.109375" style="48" customWidth="1"/>
    <col min="3" max="3" width="18.6640625" style="223" customWidth="1"/>
    <col min="4" max="4" width="12.21875" style="3" customWidth="1"/>
    <col min="5" max="5" width="18.6640625" style="223" customWidth="1"/>
    <col min="6" max="6" width="12.21875" style="3" customWidth="1"/>
    <col min="7" max="7" width="16.6640625" style="40" customWidth="1"/>
    <col min="8" max="8" width="11" style="3" bestFit="1" customWidth="1"/>
    <col min="9" max="16384" width="9.109375" style="3"/>
  </cols>
  <sheetData>
    <row r="1" spans="1:10" s="222" customFormat="1" ht="15.6" x14ac:dyDescent="0.25">
      <c r="A1" s="374" t="s">
        <v>363</v>
      </c>
      <c r="B1" s="374"/>
      <c r="C1" s="374"/>
      <c r="D1" s="374"/>
      <c r="E1" s="374"/>
      <c r="F1" s="374"/>
      <c r="G1" s="374"/>
    </row>
    <row r="2" spans="1:10" s="222" customFormat="1" ht="13.8" x14ac:dyDescent="0.25">
      <c r="A2" s="384" t="s">
        <v>237</v>
      </c>
      <c r="B2" s="384"/>
      <c r="C2" s="384"/>
      <c r="D2" s="384"/>
      <c r="E2" s="384"/>
      <c r="F2" s="384"/>
      <c r="G2" s="384"/>
    </row>
    <row r="3" spans="1:10" s="222" customFormat="1" ht="13.8" x14ac:dyDescent="0.25">
      <c r="A3" s="25"/>
      <c r="B3" s="26"/>
      <c r="C3" s="26"/>
      <c r="D3" s="26"/>
      <c r="E3" s="40"/>
      <c r="F3" s="3"/>
      <c r="G3" s="40"/>
    </row>
    <row r="4" spans="1:10" s="224" customFormat="1" ht="12.9" customHeight="1" x14ac:dyDescent="0.25">
      <c r="A4" s="388" t="s">
        <v>138</v>
      </c>
      <c r="B4" s="389"/>
      <c r="C4" s="378">
        <v>2023</v>
      </c>
      <c r="D4" s="378"/>
      <c r="E4" s="378">
        <v>2024</v>
      </c>
      <c r="F4" s="378"/>
      <c r="G4" s="386" t="s">
        <v>225</v>
      </c>
    </row>
    <row r="5" spans="1:10" s="224" customFormat="1" ht="39.6" x14ac:dyDescent="0.25">
      <c r="A5" s="390"/>
      <c r="B5" s="389"/>
      <c r="C5" s="225" t="s">
        <v>11</v>
      </c>
      <c r="D5" s="157" t="s">
        <v>239</v>
      </c>
      <c r="E5" s="225" t="s">
        <v>223</v>
      </c>
      <c r="F5" s="157" t="s">
        <v>239</v>
      </c>
      <c r="G5" s="387"/>
    </row>
    <row r="6" spans="1:10" s="224" customFormat="1" x14ac:dyDescent="0.25">
      <c r="A6" s="390"/>
      <c r="B6" s="389"/>
      <c r="C6" s="226" t="s">
        <v>6</v>
      </c>
      <c r="D6" s="226" t="s">
        <v>7</v>
      </c>
      <c r="E6" s="226" t="s">
        <v>8</v>
      </c>
      <c r="F6" s="226" t="s">
        <v>9</v>
      </c>
      <c r="G6" s="227" t="s">
        <v>10</v>
      </c>
    </row>
    <row r="7" spans="1:10" s="36" customFormat="1" x14ac:dyDescent="0.25">
      <c r="A7" s="228"/>
      <c r="B7" s="228"/>
      <c r="C7" s="104"/>
      <c r="D7" s="104"/>
      <c r="E7" s="104"/>
      <c r="F7" s="104"/>
      <c r="G7" s="105"/>
    </row>
    <row r="8" spans="1:10" s="37" customFormat="1" x14ac:dyDescent="0.25">
      <c r="A8" s="41"/>
      <c r="B8" s="42" t="s">
        <v>68</v>
      </c>
      <c r="C8" s="229">
        <v>5440310211</v>
      </c>
      <c r="D8" s="230"/>
      <c r="E8" s="232">
        <v>5935948150</v>
      </c>
      <c r="F8" s="233"/>
      <c r="G8" s="234">
        <v>9.1104720094425495</v>
      </c>
    </row>
    <row r="9" spans="1:10" s="37" customFormat="1" ht="13.8" x14ac:dyDescent="0.25">
      <c r="A9" s="235"/>
      <c r="B9" s="235"/>
      <c r="C9" s="236"/>
      <c r="D9" s="237"/>
      <c r="E9" s="238"/>
      <c r="F9" s="237"/>
      <c r="G9" s="237"/>
    </row>
    <row r="10" spans="1:10" ht="15.6" x14ac:dyDescent="0.25">
      <c r="A10" s="25">
        <v>1</v>
      </c>
      <c r="B10" s="3" t="s">
        <v>272</v>
      </c>
      <c r="C10" s="239">
        <v>4516390115</v>
      </c>
      <c r="D10" s="240">
        <v>83.017143137685693</v>
      </c>
      <c r="E10" s="238">
        <v>4820451126</v>
      </c>
      <c r="F10" s="240">
        <v>81.207770084716785</v>
      </c>
      <c r="G10" s="240">
        <v>6.7323903218665881</v>
      </c>
      <c r="I10" s="7"/>
      <c r="J10" s="43"/>
    </row>
    <row r="11" spans="1:10" ht="15.6" x14ac:dyDescent="0.25">
      <c r="A11" s="25">
        <v>2</v>
      </c>
      <c r="B11" s="29" t="s">
        <v>273</v>
      </c>
      <c r="C11" s="239">
        <v>2633588239</v>
      </c>
      <c r="D11" s="240">
        <v>48.408788044384551</v>
      </c>
      <c r="E11" s="238">
        <v>2867011817</v>
      </c>
      <c r="F11" s="240">
        <v>48.2991384788292</v>
      </c>
      <c r="G11" s="240">
        <v>8.8633285394922989</v>
      </c>
      <c r="I11" s="7"/>
      <c r="J11" s="43"/>
    </row>
    <row r="12" spans="1:10" ht="15.6" x14ac:dyDescent="0.25">
      <c r="A12" s="25">
        <v>3</v>
      </c>
      <c r="B12" s="29" t="s">
        <v>274</v>
      </c>
      <c r="C12" s="239">
        <v>2876576574</v>
      </c>
      <c r="D12" s="240">
        <v>52.875230684157039</v>
      </c>
      <c r="E12" s="238">
        <v>2785111743</v>
      </c>
      <c r="F12" s="240">
        <v>46.91940819934554</v>
      </c>
      <c r="G12" s="240">
        <v>-3.1796417945799571</v>
      </c>
      <c r="I12" s="7"/>
      <c r="J12" s="43"/>
    </row>
    <row r="13" spans="1:10" ht="15.6" x14ac:dyDescent="0.25">
      <c r="A13" s="25">
        <v>4</v>
      </c>
      <c r="B13" s="29" t="s">
        <v>275</v>
      </c>
      <c r="C13" s="239">
        <v>952612669</v>
      </c>
      <c r="D13" s="240">
        <v>17.510263791095422</v>
      </c>
      <c r="E13" s="238">
        <v>889401593</v>
      </c>
      <c r="F13" s="240">
        <v>14.983311351868867</v>
      </c>
      <c r="G13" s="240">
        <v>-6.6355485347843857</v>
      </c>
      <c r="I13" s="7"/>
      <c r="J13" s="43"/>
    </row>
    <row r="14" spans="1:10" ht="15.6" x14ac:dyDescent="0.25">
      <c r="A14" s="25">
        <v>5</v>
      </c>
      <c r="B14" s="29" t="s">
        <v>276</v>
      </c>
      <c r="C14" s="239">
        <v>614521239</v>
      </c>
      <c r="D14" s="240">
        <v>11.295702178112432</v>
      </c>
      <c r="E14" s="238">
        <v>755165652</v>
      </c>
      <c r="F14" s="240">
        <v>12.721904452618912</v>
      </c>
      <c r="G14" s="240">
        <v>22.886827024704349</v>
      </c>
      <c r="I14" s="7"/>
      <c r="J14" s="43"/>
    </row>
    <row r="15" spans="1:10" ht="15.6" x14ac:dyDescent="0.25">
      <c r="A15" s="25">
        <v>6</v>
      </c>
      <c r="B15" s="26" t="s">
        <v>277</v>
      </c>
      <c r="C15" s="239">
        <v>301572585</v>
      </c>
      <c r="D15" s="240">
        <v>5.5432975934026203</v>
      </c>
      <c r="E15" s="238">
        <v>354586807</v>
      </c>
      <c r="F15" s="240">
        <v>5.9735496004964261</v>
      </c>
      <c r="G15" s="240">
        <v>17.579257743206345</v>
      </c>
      <c r="I15" s="7"/>
      <c r="J15" s="43"/>
    </row>
    <row r="16" spans="1:10" x14ac:dyDescent="0.25">
      <c r="A16" s="44"/>
      <c r="B16" s="45"/>
      <c r="C16" s="241"/>
      <c r="D16" s="81"/>
      <c r="E16" s="241"/>
      <c r="F16" s="81"/>
      <c r="G16" s="47"/>
    </row>
    <row r="17" spans="1:7" x14ac:dyDescent="0.25">
      <c r="B17" s="26"/>
      <c r="D17" s="43"/>
      <c r="F17" s="43"/>
    </row>
    <row r="18" spans="1:7" s="184" customFormat="1" ht="11.4" x14ac:dyDescent="0.2">
      <c r="A18" s="391" t="s">
        <v>278</v>
      </c>
      <c r="B18" s="391"/>
      <c r="C18" s="391"/>
      <c r="D18" s="391"/>
      <c r="E18" s="391"/>
      <c r="F18" s="391"/>
      <c r="G18" s="391"/>
    </row>
    <row r="19" spans="1:7" s="184" customFormat="1" ht="11.4" x14ac:dyDescent="0.2">
      <c r="A19" s="391" t="s">
        <v>279</v>
      </c>
      <c r="B19" s="391"/>
      <c r="C19" s="391"/>
      <c r="D19" s="391"/>
      <c r="E19" s="391"/>
      <c r="F19" s="391"/>
      <c r="G19" s="391"/>
    </row>
    <row r="20" spans="1:7" s="184" customFormat="1" ht="11.4" x14ac:dyDescent="0.2">
      <c r="A20" s="391" t="s">
        <v>280</v>
      </c>
      <c r="B20" s="391"/>
      <c r="C20" s="391"/>
      <c r="D20" s="391"/>
      <c r="E20" s="391"/>
      <c r="F20" s="391"/>
      <c r="G20" s="391"/>
    </row>
    <row r="21" spans="1:7" s="184" customFormat="1" ht="11.4" x14ac:dyDescent="0.2">
      <c r="A21" s="391" t="s">
        <v>281</v>
      </c>
      <c r="B21" s="391"/>
      <c r="C21" s="391"/>
      <c r="D21" s="391"/>
      <c r="E21" s="391"/>
      <c r="F21" s="391"/>
      <c r="G21" s="391"/>
    </row>
    <row r="22" spans="1:7" s="184" customFormat="1" ht="25.5" customHeight="1" x14ac:dyDescent="0.2">
      <c r="A22" s="385" t="s">
        <v>282</v>
      </c>
      <c r="B22" s="385"/>
      <c r="C22" s="385"/>
      <c r="D22" s="385"/>
      <c r="E22" s="385"/>
      <c r="F22" s="385"/>
      <c r="G22" s="385"/>
    </row>
    <row r="23" spans="1:7" s="184" customFormat="1" ht="11.4" x14ac:dyDescent="0.2">
      <c r="A23" s="385" t="s">
        <v>283</v>
      </c>
      <c r="B23" s="385"/>
      <c r="C23" s="385"/>
      <c r="D23" s="385"/>
      <c r="E23" s="385"/>
      <c r="F23" s="385"/>
      <c r="G23" s="385"/>
    </row>
    <row r="24" spans="1:7" s="184" customFormat="1" ht="11.4" x14ac:dyDescent="0.2">
      <c r="A24" s="243" t="s">
        <v>228</v>
      </c>
      <c r="B24" s="243"/>
      <c r="C24" s="243"/>
      <c r="D24" s="243"/>
      <c r="E24" s="244"/>
      <c r="F24" s="245"/>
      <c r="G24" s="246"/>
    </row>
    <row r="25" spans="1:7" s="79" customFormat="1" ht="11.4" x14ac:dyDescent="0.2">
      <c r="A25" s="175" t="s">
        <v>284</v>
      </c>
      <c r="B25" s="77"/>
      <c r="C25" s="78"/>
      <c r="D25" s="189"/>
      <c r="E25" s="190"/>
    </row>
    <row r="26" spans="1:7" s="97" customFormat="1" ht="12" x14ac:dyDescent="0.25">
      <c r="A26" s="152" t="s">
        <v>230</v>
      </c>
      <c r="B26" s="191"/>
      <c r="C26" s="80"/>
      <c r="D26" s="177"/>
      <c r="E26" s="178"/>
      <c r="F26" s="79"/>
    </row>
  </sheetData>
  <mergeCells count="12">
    <mergeCell ref="A2:G2"/>
    <mergeCell ref="A1:G1"/>
    <mergeCell ref="A23:G23"/>
    <mergeCell ref="G4:G5"/>
    <mergeCell ref="A4:B6"/>
    <mergeCell ref="C4:D4"/>
    <mergeCell ref="E4:F4"/>
    <mergeCell ref="A18:G18"/>
    <mergeCell ref="A19:G19"/>
    <mergeCell ref="A20:G20"/>
    <mergeCell ref="A21:G21"/>
    <mergeCell ref="A22:G22"/>
  </mergeCells>
  <printOptions horizontalCentered="1"/>
  <pageMargins left="0.39370078740157483" right="0.39370078740157483" top="0.55118110236220474" bottom="0.55118110236220474" header="0.31496062992125984" footer="0.31496062992125984"/>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6C0DF-EF1A-44B7-B8A3-1192FE883116}">
  <sheetPr>
    <pageSetUpPr fitToPage="1"/>
  </sheetPr>
  <dimension ref="A1:S79"/>
  <sheetViews>
    <sheetView zoomScaleNormal="100" workbookViewId="0">
      <selection activeCell="E63" sqref="E63"/>
    </sheetView>
  </sheetViews>
  <sheetFormatPr defaultColWidth="9.109375" defaultRowHeight="13.2" x14ac:dyDescent="0.25"/>
  <cols>
    <col min="1" max="1" width="5" style="25" customWidth="1"/>
    <col min="2" max="2" width="54.6640625" style="111" customWidth="1"/>
    <col min="3" max="3" width="16.77734375" style="51" customWidth="1"/>
    <col min="4" max="4" width="11.33203125" style="3" customWidth="1"/>
    <col min="5" max="5" width="16.77734375" style="51" customWidth="1"/>
    <col min="6" max="6" width="11.33203125" style="3" customWidth="1"/>
    <col min="7" max="7" width="14.109375" style="57" customWidth="1"/>
    <col min="8" max="16384" width="9.109375" style="3"/>
  </cols>
  <sheetData>
    <row r="1" spans="1:13" ht="15.6" x14ac:dyDescent="0.25">
      <c r="A1" s="365" t="s">
        <v>364</v>
      </c>
      <c r="B1" s="366"/>
      <c r="C1" s="366"/>
      <c r="D1" s="366"/>
      <c r="E1" s="366"/>
      <c r="F1" s="366"/>
      <c r="G1" s="366"/>
    </row>
    <row r="2" spans="1:13" x14ac:dyDescent="0.25">
      <c r="A2" s="374" t="s">
        <v>237</v>
      </c>
      <c r="B2" s="374"/>
      <c r="C2" s="374"/>
      <c r="D2" s="374"/>
      <c r="E2" s="374"/>
      <c r="F2" s="374"/>
      <c r="G2" s="374"/>
    </row>
    <row r="3" spans="1:13" s="106" customFormat="1" x14ac:dyDescent="0.25">
      <c r="A3" s="25"/>
      <c r="B3" s="111"/>
      <c r="C3" s="51"/>
      <c r="D3" s="3"/>
      <c r="E3" s="51"/>
      <c r="F3" s="3"/>
      <c r="G3" s="154"/>
      <c r="H3" s="37"/>
      <c r="I3" s="37"/>
      <c r="J3" s="37"/>
      <c r="K3" s="37"/>
      <c r="L3" s="37"/>
      <c r="M3" s="37"/>
    </row>
    <row r="4" spans="1:13" s="38" customFormat="1" ht="14.25" customHeight="1" x14ac:dyDescent="0.25">
      <c r="A4" s="392" t="s">
        <v>23</v>
      </c>
      <c r="B4" s="393"/>
      <c r="C4" s="370">
        <v>2023</v>
      </c>
      <c r="D4" s="371"/>
      <c r="E4" s="368">
        <v>2024</v>
      </c>
      <c r="F4" s="369"/>
      <c r="G4" s="398" t="s">
        <v>238</v>
      </c>
      <c r="H4" s="37"/>
      <c r="I4" s="37"/>
      <c r="J4" s="37"/>
      <c r="K4" s="37"/>
      <c r="L4" s="37"/>
      <c r="M4" s="37"/>
    </row>
    <row r="5" spans="1:13" s="37" customFormat="1" ht="39.6" x14ac:dyDescent="0.25">
      <c r="A5" s="394"/>
      <c r="B5" s="395"/>
      <c r="C5" s="156" t="s">
        <v>11</v>
      </c>
      <c r="D5" s="157" t="s">
        <v>239</v>
      </c>
      <c r="E5" s="156" t="s">
        <v>223</v>
      </c>
      <c r="F5" s="157" t="s">
        <v>239</v>
      </c>
      <c r="G5" s="399"/>
    </row>
    <row r="6" spans="1:13" s="37" customFormat="1" x14ac:dyDescent="0.25">
      <c r="A6" s="396"/>
      <c r="B6" s="397"/>
      <c r="C6" s="158" t="s">
        <v>6</v>
      </c>
      <c r="D6" s="159" t="s">
        <v>7</v>
      </c>
      <c r="E6" s="158" t="s">
        <v>8</v>
      </c>
      <c r="F6" s="159" t="s">
        <v>9</v>
      </c>
      <c r="G6" s="160" t="s">
        <v>10</v>
      </c>
    </row>
    <row r="7" spans="1:13" s="37" customFormat="1" x14ac:dyDescent="0.25">
      <c r="A7" s="74"/>
      <c r="B7" s="74"/>
      <c r="C7" s="107"/>
      <c r="D7" s="107"/>
      <c r="E7" s="107"/>
      <c r="F7" s="107"/>
      <c r="G7" s="108"/>
    </row>
    <row r="8" spans="1:13" s="37" customFormat="1" x14ac:dyDescent="0.25">
      <c r="A8" s="38"/>
      <c r="B8" s="109" t="s">
        <v>139</v>
      </c>
      <c r="C8" s="110">
        <v>10997865701</v>
      </c>
      <c r="D8" s="171">
        <v>100</v>
      </c>
      <c r="E8" s="110">
        <v>10157080125</v>
      </c>
      <c r="F8" s="171">
        <v>100</v>
      </c>
      <c r="G8" s="174">
        <v>-7.6449885719512833</v>
      </c>
    </row>
    <row r="9" spans="1:13" x14ac:dyDescent="0.25">
      <c r="C9" s="166"/>
      <c r="D9" s="172"/>
      <c r="E9" s="166"/>
      <c r="F9" s="172"/>
      <c r="G9" s="172"/>
    </row>
    <row r="10" spans="1:13" x14ac:dyDescent="0.25">
      <c r="A10" s="112">
        <v>1</v>
      </c>
      <c r="B10" s="113" t="s">
        <v>24</v>
      </c>
      <c r="C10" s="167">
        <v>2445719417</v>
      </c>
      <c r="D10" s="171">
        <v>22.238127683061439</v>
      </c>
      <c r="E10" s="167">
        <v>2191285200</v>
      </c>
      <c r="F10" s="171">
        <v>21.573967843440638</v>
      </c>
      <c r="G10" s="174">
        <v>-10.403246391693511</v>
      </c>
    </row>
    <row r="11" spans="1:13" x14ac:dyDescent="0.25">
      <c r="B11" s="113" t="s">
        <v>25</v>
      </c>
      <c r="C11" s="166">
        <v>1760803611</v>
      </c>
      <c r="D11" s="173">
        <v>16.010412009667437</v>
      </c>
      <c r="E11" s="166">
        <v>1436185637</v>
      </c>
      <c r="F11" s="173">
        <v>14.139749015714298</v>
      </c>
      <c r="G11" s="172">
        <v>-18.435785340969524</v>
      </c>
    </row>
    <row r="12" spans="1:13" x14ac:dyDescent="0.25">
      <c r="B12" s="113" t="s">
        <v>26</v>
      </c>
      <c r="C12" s="166">
        <v>229823241</v>
      </c>
      <c r="D12" s="173">
        <v>2.0897076509954373</v>
      </c>
      <c r="E12" s="166">
        <v>251100235</v>
      </c>
      <c r="F12" s="173">
        <v>2.4721694808920294</v>
      </c>
      <c r="G12" s="172">
        <v>9.2579818766022939</v>
      </c>
    </row>
    <row r="13" spans="1:13" x14ac:dyDescent="0.25">
      <c r="B13" s="113" t="s">
        <v>27</v>
      </c>
      <c r="C13" s="166">
        <v>28348354</v>
      </c>
      <c r="D13" s="173">
        <v>0.25776232198782328</v>
      </c>
      <c r="E13" s="166">
        <v>18124885</v>
      </c>
      <c r="F13" s="173">
        <v>0.17844582081604873</v>
      </c>
      <c r="G13" s="172">
        <v>-36.063712905518251</v>
      </c>
    </row>
    <row r="14" spans="1:13" x14ac:dyDescent="0.25">
      <c r="B14" s="113" t="s">
        <v>28</v>
      </c>
      <c r="C14" s="166">
        <v>94228994</v>
      </c>
      <c r="D14" s="173">
        <v>0.85679345940214613</v>
      </c>
      <c r="E14" s="166">
        <v>127183085</v>
      </c>
      <c r="F14" s="173">
        <v>1.252161875605958</v>
      </c>
      <c r="G14" s="172">
        <v>34.972347258636759</v>
      </c>
    </row>
    <row r="15" spans="1:13" x14ac:dyDescent="0.25">
      <c r="B15" s="113" t="s">
        <v>29</v>
      </c>
      <c r="C15" s="166">
        <v>116287408</v>
      </c>
      <c r="D15" s="173">
        <v>1.0573634117884014</v>
      </c>
      <c r="E15" s="166">
        <v>111424144</v>
      </c>
      <c r="F15" s="173">
        <v>1.0970095994984581</v>
      </c>
      <c r="G15" s="172">
        <v>-4.1821071461150776</v>
      </c>
    </row>
    <row r="16" spans="1:13" x14ac:dyDescent="0.25">
      <c r="B16" s="113" t="s">
        <v>30</v>
      </c>
      <c r="C16" s="166">
        <v>123866412</v>
      </c>
      <c r="D16" s="173">
        <v>1.1262768192262727</v>
      </c>
      <c r="E16" s="166">
        <v>123041743</v>
      </c>
      <c r="F16" s="173">
        <v>1.2113889177378128</v>
      </c>
      <c r="G16" s="172">
        <v>-0.66577289733716905</v>
      </c>
    </row>
    <row r="17" spans="1:7" x14ac:dyDescent="0.25">
      <c r="B17" s="113" t="s">
        <v>31</v>
      </c>
      <c r="C17" s="166">
        <v>71896751</v>
      </c>
      <c r="D17" s="173">
        <v>0.65373366937425559</v>
      </c>
      <c r="E17" s="166">
        <v>93341103</v>
      </c>
      <c r="F17" s="173">
        <v>0.91897574747152044</v>
      </c>
      <c r="G17" s="172">
        <v>29.826593972236658</v>
      </c>
    </row>
    <row r="18" spans="1:7" x14ac:dyDescent="0.25">
      <c r="B18" s="113" t="s">
        <v>32</v>
      </c>
      <c r="C18" s="166">
        <v>16902660</v>
      </c>
      <c r="D18" s="173">
        <v>0.15369036556304827</v>
      </c>
      <c r="E18" s="166">
        <v>23806938</v>
      </c>
      <c r="F18" s="173">
        <v>0.23438761639187128</v>
      </c>
      <c r="G18" s="172">
        <v>40.847286758415535</v>
      </c>
    </row>
    <row r="19" spans="1:7" x14ac:dyDescent="0.25">
      <c r="B19" s="113" t="s">
        <v>33</v>
      </c>
      <c r="C19" s="166">
        <v>3561986</v>
      </c>
      <c r="D19" s="173">
        <v>3.2387975056615941E-2</v>
      </c>
      <c r="E19" s="166">
        <v>7077430</v>
      </c>
      <c r="F19" s="173">
        <v>6.967976931263993E-2</v>
      </c>
      <c r="G19" s="172">
        <v>98.693369373153075</v>
      </c>
    </row>
    <row r="20" spans="1:7" x14ac:dyDescent="0.25">
      <c r="A20" s="112">
        <v>2</v>
      </c>
      <c r="B20" s="115" t="s">
        <v>140</v>
      </c>
      <c r="C20" s="166">
        <v>2070687485</v>
      </c>
      <c r="D20" s="173">
        <v>18.82808484205912</v>
      </c>
      <c r="E20" s="166">
        <v>1337416344</v>
      </c>
      <c r="F20" s="173">
        <v>13.167330842533842</v>
      </c>
      <c r="G20" s="172">
        <v>-35.411965654488895</v>
      </c>
    </row>
    <row r="21" spans="1:7" x14ac:dyDescent="0.25">
      <c r="A21" s="112">
        <v>3</v>
      </c>
      <c r="B21" s="113" t="s">
        <v>141</v>
      </c>
      <c r="C21" s="166">
        <v>894761774</v>
      </c>
      <c r="D21" s="173">
        <v>8.1357765072421486</v>
      </c>
      <c r="E21" s="166">
        <v>826580983</v>
      </c>
      <c r="F21" s="173">
        <v>8.1379783641314933</v>
      </c>
      <c r="G21" s="172">
        <v>-7.6199937213678908</v>
      </c>
    </row>
    <row r="22" spans="1:7" x14ac:dyDescent="0.25">
      <c r="A22" s="112">
        <v>4</v>
      </c>
      <c r="B22" s="115" t="s">
        <v>142</v>
      </c>
      <c r="C22" s="166">
        <v>491842091</v>
      </c>
      <c r="D22" s="173">
        <v>4.4721594568596927</v>
      </c>
      <c r="E22" s="166">
        <v>493711607</v>
      </c>
      <c r="F22" s="173">
        <v>4.8607631418089259</v>
      </c>
      <c r="G22" s="172">
        <v>0.38010492274034302</v>
      </c>
    </row>
    <row r="23" spans="1:7" x14ac:dyDescent="0.25">
      <c r="A23" s="112">
        <v>5</v>
      </c>
      <c r="B23" s="115" t="s">
        <v>143</v>
      </c>
      <c r="C23" s="166">
        <v>323497668</v>
      </c>
      <c r="D23" s="173">
        <v>2.9414586138343681</v>
      </c>
      <c r="E23" s="166">
        <v>463740138</v>
      </c>
      <c r="F23" s="173">
        <v>4.5656835654823587</v>
      </c>
      <c r="G23" s="172">
        <v>43.351926110329785</v>
      </c>
    </row>
    <row r="24" spans="1:7" x14ac:dyDescent="0.25">
      <c r="A24" s="112">
        <v>6</v>
      </c>
      <c r="B24" s="115" t="s">
        <v>115</v>
      </c>
      <c r="C24" s="166">
        <v>352967647</v>
      </c>
      <c r="D24" s="173">
        <v>3.2094195055310215</v>
      </c>
      <c r="E24" s="166">
        <v>422845582</v>
      </c>
      <c r="F24" s="173">
        <v>4.1630623840333243</v>
      </c>
      <c r="G24" s="172">
        <v>19.797263458540158</v>
      </c>
    </row>
    <row r="25" spans="1:7" x14ac:dyDescent="0.25">
      <c r="A25" s="112">
        <v>7</v>
      </c>
      <c r="B25" s="115" t="s">
        <v>144</v>
      </c>
      <c r="C25" s="166">
        <v>323953926</v>
      </c>
      <c r="D25" s="173">
        <v>2.9456072187764937</v>
      </c>
      <c r="E25" s="166">
        <v>419260511</v>
      </c>
      <c r="F25" s="173">
        <v>4.1277661083726072</v>
      </c>
      <c r="G25" s="172">
        <v>29.419796258311127</v>
      </c>
    </row>
    <row r="26" spans="1:7" x14ac:dyDescent="0.25">
      <c r="A26" s="112">
        <v>8</v>
      </c>
      <c r="B26" s="115" t="s">
        <v>285</v>
      </c>
      <c r="C26" s="166">
        <v>367854416</v>
      </c>
      <c r="D26" s="173">
        <v>3.3447800327890178</v>
      </c>
      <c r="E26" s="166">
        <v>395252921</v>
      </c>
      <c r="F26" s="173">
        <v>3.8914030029865496</v>
      </c>
      <c r="G26" s="172">
        <v>7.4481924936304233</v>
      </c>
    </row>
    <row r="27" spans="1:7" ht="15.6" x14ac:dyDescent="0.25">
      <c r="A27" s="112">
        <v>9</v>
      </c>
      <c r="B27" s="115" t="s">
        <v>286</v>
      </c>
      <c r="C27" s="166">
        <v>352420001</v>
      </c>
      <c r="D27" s="173">
        <v>3.2044399393598306</v>
      </c>
      <c r="E27" s="166">
        <v>312871413</v>
      </c>
      <c r="F27" s="173">
        <v>3.0803282946436341</v>
      </c>
      <c r="G27" s="172">
        <v>-11.222004394693819</v>
      </c>
    </row>
    <row r="28" spans="1:7" x14ac:dyDescent="0.25">
      <c r="A28" s="112">
        <v>10</v>
      </c>
      <c r="B28" s="113" t="s">
        <v>145</v>
      </c>
      <c r="C28" s="166">
        <v>218260152</v>
      </c>
      <c r="D28" s="173">
        <v>1.9845682601866497</v>
      </c>
      <c r="E28" s="166">
        <v>234953065</v>
      </c>
      <c r="F28" s="173">
        <v>2.3131949547360691</v>
      </c>
      <c r="G28" s="172">
        <v>7.6481725349481167</v>
      </c>
    </row>
    <row r="29" spans="1:7" x14ac:dyDescent="0.25">
      <c r="A29" s="112"/>
      <c r="B29" s="113"/>
      <c r="C29" s="166"/>
      <c r="D29" s="173"/>
      <c r="E29" s="166"/>
      <c r="F29" s="173"/>
      <c r="G29" s="172"/>
    </row>
    <row r="30" spans="1:7" x14ac:dyDescent="0.25">
      <c r="A30" s="112"/>
      <c r="B30" s="164" t="s">
        <v>287</v>
      </c>
      <c r="C30" s="167">
        <v>7841964577</v>
      </c>
      <c r="D30" s="171">
        <v>71.304422059699775</v>
      </c>
      <c r="E30" s="167">
        <v>7097917764</v>
      </c>
      <c r="F30" s="171">
        <v>69.881478502169443</v>
      </c>
      <c r="G30" s="174">
        <v>-9.4880154799760703</v>
      </c>
    </row>
    <row r="31" spans="1:7" x14ac:dyDescent="0.25">
      <c r="A31" s="112"/>
      <c r="B31" s="113"/>
      <c r="C31" s="166"/>
      <c r="D31" s="173"/>
      <c r="E31" s="166"/>
      <c r="F31" s="173"/>
      <c r="G31" s="172"/>
    </row>
    <row r="32" spans="1:7" x14ac:dyDescent="0.25">
      <c r="A32" s="112">
        <v>11</v>
      </c>
      <c r="B32" s="113" t="s">
        <v>288</v>
      </c>
      <c r="C32" s="166">
        <v>249107130</v>
      </c>
      <c r="D32" s="173">
        <v>2.265049753947709</v>
      </c>
      <c r="E32" s="166">
        <v>231533542</v>
      </c>
      <c r="F32" s="173">
        <v>2.2795285569335801</v>
      </c>
      <c r="G32" s="172">
        <v>-7.0546306723537011</v>
      </c>
    </row>
    <row r="33" spans="1:7" x14ac:dyDescent="0.25">
      <c r="A33" s="112">
        <v>12</v>
      </c>
      <c r="B33" s="76" t="s">
        <v>146</v>
      </c>
      <c r="C33" s="166">
        <v>183736762</v>
      </c>
      <c r="D33" s="173">
        <v>1.6706583531320391</v>
      </c>
      <c r="E33" s="166">
        <v>227286599</v>
      </c>
      <c r="F33" s="173">
        <v>2.237715920351667</v>
      </c>
      <c r="G33" s="172">
        <v>23.702299162102356</v>
      </c>
    </row>
    <row r="34" spans="1:7" x14ac:dyDescent="0.25">
      <c r="A34" s="112">
        <v>13</v>
      </c>
      <c r="B34" s="115" t="s">
        <v>147</v>
      </c>
      <c r="C34" s="166">
        <v>111376276</v>
      </c>
      <c r="D34" s="173">
        <v>1.0127080928972694</v>
      </c>
      <c r="E34" s="166">
        <v>207715447</v>
      </c>
      <c r="F34" s="173">
        <v>2.0450310959814351</v>
      </c>
      <c r="G34" s="172">
        <v>86.498825836123288</v>
      </c>
    </row>
    <row r="35" spans="1:7" x14ac:dyDescent="0.25">
      <c r="A35" s="112">
        <v>14</v>
      </c>
      <c r="B35" s="113" t="s">
        <v>149</v>
      </c>
      <c r="C35" s="166">
        <v>303871570</v>
      </c>
      <c r="D35" s="173">
        <v>2.7630049162390655</v>
      </c>
      <c r="E35" s="166">
        <v>200001735</v>
      </c>
      <c r="F35" s="173">
        <v>1.9690869082319069</v>
      </c>
      <c r="G35" s="172">
        <v>-34.182149715420898</v>
      </c>
    </row>
    <row r="36" spans="1:7" x14ac:dyDescent="0.25">
      <c r="A36" s="112">
        <v>15</v>
      </c>
      <c r="B36" s="113" t="s">
        <v>150</v>
      </c>
      <c r="C36" s="166">
        <v>168933430</v>
      </c>
      <c r="D36" s="173">
        <v>1.5360564912575667</v>
      </c>
      <c r="E36" s="166">
        <v>184486949</v>
      </c>
      <c r="F36" s="173">
        <v>1.8163384233419149</v>
      </c>
      <c r="G36" s="172">
        <v>9.2068923243907363</v>
      </c>
    </row>
    <row r="37" spans="1:7" x14ac:dyDescent="0.25">
      <c r="A37" s="112">
        <v>16</v>
      </c>
      <c r="B37" s="115" t="s">
        <v>47</v>
      </c>
      <c r="C37" s="166">
        <v>154783997</v>
      </c>
      <c r="D37" s="173">
        <v>1.4074003193722033</v>
      </c>
      <c r="E37" s="166">
        <v>176485579</v>
      </c>
      <c r="F37" s="173">
        <v>1.7375621421515566</v>
      </c>
      <c r="G37" s="172">
        <v>14.020559244247966</v>
      </c>
    </row>
    <row r="38" spans="1:7" x14ac:dyDescent="0.25">
      <c r="A38" s="112">
        <v>17</v>
      </c>
      <c r="B38" s="115" t="s">
        <v>151</v>
      </c>
      <c r="C38" s="166">
        <v>190360773</v>
      </c>
      <c r="D38" s="173">
        <v>1.7308883212011863</v>
      </c>
      <c r="E38" s="166">
        <v>162586427</v>
      </c>
      <c r="F38" s="173">
        <v>1.6007201380623153</v>
      </c>
      <c r="G38" s="172">
        <v>-14.590372565885723</v>
      </c>
    </row>
    <row r="39" spans="1:7" x14ac:dyDescent="0.25">
      <c r="A39" s="112">
        <v>18</v>
      </c>
      <c r="B39" s="113" t="s">
        <v>152</v>
      </c>
      <c r="C39" s="166">
        <v>133804479</v>
      </c>
      <c r="D39" s="173">
        <v>1.2166404158566293</v>
      </c>
      <c r="E39" s="166">
        <v>145093159</v>
      </c>
      <c r="F39" s="173">
        <v>1.4284928071294505</v>
      </c>
      <c r="G39" s="172">
        <v>8.4366981467040461</v>
      </c>
    </row>
    <row r="40" spans="1:7" x14ac:dyDescent="0.25">
      <c r="A40" s="112">
        <v>19</v>
      </c>
      <c r="B40" s="115" t="s">
        <v>153</v>
      </c>
      <c r="C40" s="166">
        <v>155504953</v>
      </c>
      <c r="D40" s="173">
        <v>1.4139557367559092</v>
      </c>
      <c r="E40" s="166">
        <v>132921313</v>
      </c>
      <c r="F40" s="173">
        <v>1.3086567336693131</v>
      </c>
      <c r="G40" s="172">
        <v>-14.52277857670553</v>
      </c>
    </row>
    <row r="41" spans="1:7" ht="26.4" x14ac:dyDescent="0.25">
      <c r="A41" s="112">
        <v>20</v>
      </c>
      <c r="B41" s="113" t="s">
        <v>154</v>
      </c>
      <c r="C41" s="166">
        <v>134596197</v>
      </c>
      <c r="D41" s="173">
        <v>1.2238392489895709</v>
      </c>
      <c r="E41" s="166">
        <v>131915248</v>
      </c>
      <c r="F41" s="173">
        <v>1.2987516724940673</v>
      </c>
      <c r="G41" s="172">
        <v>-1.9918460251889591</v>
      </c>
    </row>
    <row r="42" spans="1:7" x14ac:dyDescent="0.25">
      <c r="A42" s="112">
        <v>21</v>
      </c>
      <c r="B42" s="115" t="s">
        <v>155</v>
      </c>
      <c r="C42" s="166">
        <v>117420094</v>
      </c>
      <c r="D42" s="173">
        <v>1.0676625555567876</v>
      </c>
      <c r="E42" s="166">
        <v>125564744</v>
      </c>
      <c r="F42" s="173">
        <v>1.2362287434451049</v>
      </c>
      <c r="G42" s="172">
        <v>6.9363340826485764</v>
      </c>
    </row>
    <row r="43" spans="1:7" ht="15.6" x14ac:dyDescent="0.25">
      <c r="A43" s="112">
        <v>22</v>
      </c>
      <c r="B43" s="115" t="s">
        <v>289</v>
      </c>
      <c r="C43" s="166">
        <v>116196015</v>
      </c>
      <c r="D43" s="173">
        <v>1.0565324050959695</v>
      </c>
      <c r="E43" s="166">
        <v>123348879</v>
      </c>
      <c r="F43" s="173">
        <v>1.2144127788890511</v>
      </c>
      <c r="G43" s="172">
        <v>6.1558599922725499</v>
      </c>
    </row>
    <row r="44" spans="1:7" x14ac:dyDescent="0.25">
      <c r="A44" s="112">
        <v>23</v>
      </c>
      <c r="B44" s="113" t="s">
        <v>156</v>
      </c>
      <c r="C44" s="166">
        <v>136634879</v>
      </c>
      <c r="D44" s="173">
        <v>1.2423763184121828</v>
      </c>
      <c r="E44" s="166">
        <v>116474202</v>
      </c>
      <c r="F44" s="173">
        <v>1.1467291836491247</v>
      </c>
      <c r="G44" s="172">
        <v>-14.755146817233978</v>
      </c>
    </row>
    <row r="45" spans="1:7" x14ac:dyDescent="0.25">
      <c r="A45" s="112">
        <v>24</v>
      </c>
      <c r="B45" s="115" t="s">
        <v>79</v>
      </c>
      <c r="C45" s="166">
        <v>107676441</v>
      </c>
      <c r="D45" s="173">
        <v>0.97906670191662126</v>
      </c>
      <c r="E45" s="166">
        <v>114775276</v>
      </c>
      <c r="F45" s="173">
        <v>1.1300026640284084</v>
      </c>
      <c r="G45" s="172">
        <v>6.5927466900582266</v>
      </c>
    </row>
    <row r="46" spans="1:7" x14ac:dyDescent="0.25">
      <c r="A46" s="112">
        <v>25</v>
      </c>
      <c r="B46" s="115" t="s">
        <v>290</v>
      </c>
      <c r="C46" s="166">
        <v>102820518</v>
      </c>
      <c r="D46" s="173">
        <v>0.93491338042663019</v>
      </c>
      <c r="E46" s="166">
        <v>108290301</v>
      </c>
      <c r="F46" s="173">
        <v>1.0661558210362152</v>
      </c>
      <c r="G46" s="172">
        <v>5.3197388093298548</v>
      </c>
    </row>
    <row r="47" spans="1:7" x14ac:dyDescent="0.25">
      <c r="A47" s="112">
        <v>26</v>
      </c>
      <c r="B47" s="115" t="s">
        <v>157</v>
      </c>
      <c r="C47" s="166">
        <v>142879653</v>
      </c>
      <c r="D47" s="173">
        <v>1.2991580083307293</v>
      </c>
      <c r="E47" s="166">
        <v>91914559</v>
      </c>
      <c r="F47" s="173">
        <v>0.90493092373828254</v>
      </c>
      <c r="G47" s="172">
        <v>-35.669945251056845</v>
      </c>
    </row>
    <row r="48" spans="1:7" x14ac:dyDescent="0.25">
      <c r="A48" s="112">
        <v>27</v>
      </c>
      <c r="B48" s="115" t="s">
        <v>158</v>
      </c>
      <c r="C48" s="166">
        <v>61293223</v>
      </c>
      <c r="D48" s="173">
        <v>0.55731925326590237</v>
      </c>
      <c r="E48" s="166">
        <v>82539713</v>
      </c>
      <c r="F48" s="173">
        <v>0.81263229180246321</v>
      </c>
      <c r="G48" s="172">
        <v>34.663685412659738</v>
      </c>
    </row>
    <row r="49" spans="1:7" x14ac:dyDescent="0.25">
      <c r="A49" s="112">
        <v>28</v>
      </c>
      <c r="B49" s="115" t="s">
        <v>159</v>
      </c>
      <c r="C49" s="166">
        <v>89884008</v>
      </c>
      <c r="D49" s="173">
        <v>0.81728592113856358</v>
      </c>
      <c r="E49" s="166">
        <v>67454635</v>
      </c>
      <c r="F49" s="173">
        <v>0.66411443219760957</v>
      </c>
      <c r="G49" s="172">
        <v>-24.953685865899523</v>
      </c>
    </row>
    <row r="50" spans="1:7" x14ac:dyDescent="0.25">
      <c r="A50" s="112">
        <v>29</v>
      </c>
      <c r="B50" s="115" t="s">
        <v>160</v>
      </c>
      <c r="C50" s="166">
        <v>53473979</v>
      </c>
      <c r="D50" s="173">
        <v>0.48622142199043022</v>
      </c>
      <c r="E50" s="166">
        <v>60644547</v>
      </c>
      <c r="F50" s="173">
        <v>0.59706673821281886</v>
      </c>
      <c r="G50" s="172">
        <v>13.409452848085234</v>
      </c>
    </row>
    <row r="51" spans="1:7" x14ac:dyDescent="0.25">
      <c r="A51" s="112">
        <v>30</v>
      </c>
      <c r="B51" s="115" t="s">
        <v>291</v>
      </c>
      <c r="C51" s="166">
        <v>74236056</v>
      </c>
      <c r="D51" s="173">
        <v>0.67500420552735019</v>
      </c>
      <c r="E51" s="166">
        <v>57842759</v>
      </c>
      <c r="F51" s="173">
        <v>0.56948215715685324</v>
      </c>
      <c r="G51" s="172">
        <v>-22.082661557343506</v>
      </c>
    </row>
    <row r="52" spans="1:7" x14ac:dyDescent="0.25">
      <c r="A52" s="112">
        <v>31</v>
      </c>
      <c r="B52" s="115" t="s">
        <v>58</v>
      </c>
      <c r="C52" s="166">
        <v>84588406</v>
      </c>
      <c r="D52" s="173">
        <v>0.76913474213736444</v>
      </c>
      <c r="E52" s="166">
        <v>54231482</v>
      </c>
      <c r="F52" s="173">
        <v>0.53392787427676225</v>
      </c>
      <c r="G52" s="172">
        <v>-35.887807130447634</v>
      </c>
    </row>
    <row r="53" spans="1:7" x14ac:dyDescent="0.25">
      <c r="A53" s="112">
        <v>32</v>
      </c>
      <c r="B53" s="115" t="s">
        <v>161</v>
      </c>
      <c r="C53" s="166">
        <v>45496877</v>
      </c>
      <c r="D53" s="173">
        <v>0.41368823949053241</v>
      </c>
      <c r="E53" s="166">
        <v>52305820</v>
      </c>
      <c r="F53" s="173">
        <v>0.51496905957508132</v>
      </c>
      <c r="G53" s="172">
        <v>14.965737098834285</v>
      </c>
    </row>
    <row r="54" spans="1:7" x14ac:dyDescent="0.25">
      <c r="A54" s="112">
        <v>33</v>
      </c>
      <c r="B54" s="115" t="s">
        <v>162</v>
      </c>
      <c r="C54" s="166">
        <v>54492794</v>
      </c>
      <c r="D54" s="173">
        <v>0.49548517395557168</v>
      </c>
      <c r="E54" s="166">
        <v>47242724</v>
      </c>
      <c r="F54" s="173">
        <v>0.46512111176242199</v>
      </c>
      <c r="G54" s="172">
        <v>-13.30463987587056</v>
      </c>
    </row>
    <row r="55" spans="1:7" x14ac:dyDescent="0.25">
      <c r="A55" s="112">
        <v>34</v>
      </c>
      <c r="B55" s="115" t="s">
        <v>163</v>
      </c>
      <c r="C55" s="166">
        <v>53773727</v>
      </c>
      <c r="D55" s="173">
        <v>0.48894693263176081</v>
      </c>
      <c r="E55" s="166">
        <v>42670575</v>
      </c>
      <c r="F55" s="173">
        <v>0.42010670857044169</v>
      </c>
      <c r="G55" s="172">
        <v>-20.647912315990304</v>
      </c>
    </row>
    <row r="56" spans="1:7" x14ac:dyDescent="0.25">
      <c r="A56" s="112">
        <v>35</v>
      </c>
      <c r="B56" s="116" t="s">
        <v>164</v>
      </c>
      <c r="C56" s="166">
        <v>52592451</v>
      </c>
      <c r="D56" s="173">
        <v>0.47820597586691699</v>
      </c>
      <c r="E56" s="166">
        <v>34442785</v>
      </c>
      <c r="F56" s="173">
        <v>0.33910124342944475</v>
      </c>
      <c r="G56" s="172">
        <v>-34.510021219585298</v>
      </c>
    </row>
    <row r="57" spans="1:7" x14ac:dyDescent="0.25">
      <c r="A57" s="112">
        <v>36</v>
      </c>
      <c r="B57" s="115" t="s">
        <v>165</v>
      </c>
      <c r="C57" s="166">
        <v>15759366</v>
      </c>
      <c r="D57" s="173">
        <v>0.14329476671611888</v>
      </c>
      <c r="E57" s="166">
        <v>16215708</v>
      </c>
      <c r="F57" s="173">
        <v>0.15964930669482141</v>
      </c>
      <c r="G57" s="172">
        <v>2.8956875549435157</v>
      </c>
    </row>
    <row r="58" spans="1:7" x14ac:dyDescent="0.25">
      <c r="A58" s="112">
        <v>37</v>
      </c>
      <c r="B58" s="115" t="s">
        <v>292</v>
      </c>
      <c r="C58" s="166">
        <v>12622714</v>
      </c>
      <c r="D58" s="173">
        <v>0.11477421477198305</v>
      </c>
      <c r="E58" s="166">
        <v>15505245</v>
      </c>
      <c r="F58" s="173">
        <v>0.15265455041391632</v>
      </c>
      <c r="G58" s="172">
        <v>22.836063623084545</v>
      </c>
    </row>
    <row r="59" spans="1:7" x14ac:dyDescent="0.25">
      <c r="A59" s="112">
        <v>38</v>
      </c>
      <c r="B59" s="115" t="s">
        <v>293</v>
      </c>
      <c r="C59" s="166">
        <v>11082087</v>
      </c>
      <c r="D59" s="173">
        <v>0.1007657967581141</v>
      </c>
      <c r="E59" s="166">
        <v>6147139</v>
      </c>
      <c r="F59" s="173">
        <v>6.0520729622579407E-2</v>
      </c>
      <c r="G59" s="172">
        <v>-44.530854161314558</v>
      </c>
    </row>
    <row r="60" spans="1:7" x14ac:dyDescent="0.25">
      <c r="A60" s="112">
        <v>39</v>
      </c>
      <c r="B60" s="113" t="s">
        <v>148</v>
      </c>
      <c r="C60" s="166">
        <v>8791067</v>
      </c>
      <c r="D60" s="173">
        <v>7.9934300336115732E-2</v>
      </c>
      <c r="E60" s="166">
        <v>3889835</v>
      </c>
      <c r="F60" s="173">
        <v>3.8296783643813184E-2</v>
      </c>
      <c r="G60" s="192">
        <v>-55.752413216734674</v>
      </c>
    </row>
    <row r="61" spans="1:7" x14ac:dyDescent="0.25">
      <c r="A61" s="112">
        <v>40</v>
      </c>
      <c r="B61" s="115" t="s">
        <v>166</v>
      </c>
      <c r="C61" s="166">
        <v>580704</v>
      </c>
      <c r="D61" s="173">
        <v>5.2801517656939426E-3</v>
      </c>
      <c r="E61" s="166">
        <v>2521765</v>
      </c>
      <c r="F61" s="173">
        <v>2.4827656855763946E-2</v>
      </c>
      <c r="G61" s="172">
        <v>334.25996721221145</v>
      </c>
    </row>
    <row r="62" spans="1:7" x14ac:dyDescent="0.25">
      <c r="A62" s="112">
        <v>41</v>
      </c>
      <c r="B62" s="115" t="s">
        <v>167</v>
      </c>
      <c r="C62" s="166">
        <v>647150</v>
      </c>
      <c r="D62" s="173">
        <v>5.8843235368945881E-3</v>
      </c>
      <c r="E62" s="166">
        <v>18382</v>
      </c>
      <c r="F62" s="173">
        <v>1.8097720775831725E-4</v>
      </c>
      <c r="G62" s="172">
        <v>-97.159545700378587</v>
      </c>
    </row>
    <row r="63" spans="1:7" x14ac:dyDescent="0.25">
      <c r="A63" s="112">
        <v>42</v>
      </c>
      <c r="B63" s="116" t="s">
        <v>168</v>
      </c>
      <c r="C63" s="166">
        <v>114248</v>
      </c>
      <c r="D63" s="173">
        <v>1.0388197410849617E-3</v>
      </c>
      <c r="E63" s="166">
        <v>4018</v>
      </c>
      <c r="F63" s="173">
        <v>3.9558612815412832E-5</v>
      </c>
      <c r="G63" s="172">
        <v>-96.483089419508445</v>
      </c>
    </row>
    <row r="64" spans="1:7" x14ac:dyDescent="0.25">
      <c r="A64" s="112">
        <v>43</v>
      </c>
      <c r="B64" s="115" t="s">
        <v>169</v>
      </c>
      <c r="C64" s="166" t="s">
        <v>119</v>
      </c>
      <c r="D64" s="170" t="s">
        <v>120</v>
      </c>
      <c r="E64" s="166" t="s">
        <v>119</v>
      </c>
      <c r="F64" s="170" t="s">
        <v>120</v>
      </c>
      <c r="G64" s="170" t="s">
        <v>120</v>
      </c>
    </row>
    <row r="65" spans="1:19" x14ac:dyDescent="0.25">
      <c r="A65" s="112">
        <v>44</v>
      </c>
      <c r="B65" s="115" t="s">
        <v>170</v>
      </c>
      <c r="C65" s="166" t="s">
        <v>119</v>
      </c>
      <c r="D65" s="170" t="s">
        <v>120</v>
      </c>
      <c r="E65" s="166" t="s">
        <v>119</v>
      </c>
      <c r="F65" s="170" t="s">
        <v>120</v>
      </c>
      <c r="G65" s="170" t="s">
        <v>120</v>
      </c>
    </row>
    <row r="66" spans="1:19" x14ac:dyDescent="0.25">
      <c r="A66" s="112">
        <v>45</v>
      </c>
      <c r="B66" s="115" t="s">
        <v>294</v>
      </c>
      <c r="C66" s="166" t="s">
        <v>119</v>
      </c>
      <c r="D66" s="170" t="s">
        <v>120</v>
      </c>
      <c r="E66" s="166" t="s">
        <v>119</v>
      </c>
      <c r="F66" s="170" t="s">
        <v>120</v>
      </c>
      <c r="G66" s="170" t="s">
        <v>120</v>
      </c>
    </row>
    <row r="67" spans="1:19" x14ac:dyDescent="0.25">
      <c r="A67" s="112">
        <v>46</v>
      </c>
      <c r="B67" s="115" t="s">
        <v>66</v>
      </c>
      <c r="C67" s="166">
        <v>26769100</v>
      </c>
      <c r="D67" s="173">
        <v>0.2434026812817506</v>
      </c>
      <c r="E67" s="166">
        <v>35091270</v>
      </c>
      <c r="F67" s="173">
        <v>0.3454858046617999</v>
      </c>
      <c r="G67" s="172">
        <v>31.088717962127976</v>
      </c>
    </row>
    <row r="68" spans="1:19" x14ac:dyDescent="0.25">
      <c r="A68" s="44"/>
      <c r="B68" s="117"/>
      <c r="C68" s="118"/>
      <c r="D68" s="81"/>
      <c r="E68" s="118"/>
      <c r="F68" s="81"/>
      <c r="G68" s="47"/>
    </row>
    <row r="70" spans="1:19" s="71" customFormat="1" ht="11.4" x14ac:dyDescent="0.2">
      <c r="A70" s="151" t="s">
        <v>295</v>
      </c>
      <c r="C70" s="78"/>
      <c r="E70" s="78"/>
      <c r="G70" s="221"/>
    </row>
    <row r="71" spans="1:19" s="71" customFormat="1" ht="12" x14ac:dyDescent="0.25">
      <c r="A71" s="152" t="s">
        <v>296</v>
      </c>
      <c r="C71" s="78"/>
      <c r="E71" s="78"/>
      <c r="G71" s="221"/>
      <c r="H71" s="70"/>
      <c r="I71" s="70"/>
      <c r="J71" s="70"/>
      <c r="K71" s="70"/>
      <c r="L71" s="70"/>
      <c r="M71" s="70"/>
    </row>
    <row r="72" spans="1:19" s="71" customFormat="1" ht="12" x14ac:dyDescent="0.25">
      <c r="A72" s="152" t="s">
        <v>297</v>
      </c>
      <c r="C72" s="78"/>
      <c r="E72" s="78"/>
      <c r="G72" s="221"/>
      <c r="H72" s="70"/>
      <c r="I72" s="70"/>
      <c r="J72" s="70"/>
      <c r="K72" s="70"/>
      <c r="L72" s="70"/>
      <c r="M72" s="70"/>
    </row>
    <row r="73" spans="1:19" s="71" customFormat="1" ht="12" x14ac:dyDescent="0.25">
      <c r="A73" s="151" t="s">
        <v>262</v>
      </c>
      <c r="B73" s="6"/>
      <c r="C73" s="80"/>
      <c r="D73" s="70"/>
      <c r="E73" s="80"/>
      <c r="F73" s="70"/>
      <c r="G73" s="247"/>
      <c r="H73" s="184"/>
      <c r="I73" s="184"/>
      <c r="J73" s="184"/>
      <c r="K73" s="184"/>
      <c r="L73" s="184"/>
      <c r="M73" s="184"/>
      <c r="N73" s="70"/>
      <c r="O73" s="70"/>
      <c r="P73" s="70"/>
      <c r="Q73" s="70"/>
      <c r="R73" s="70"/>
      <c r="S73" s="70"/>
    </row>
    <row r="74" spans="1:19" s="71" customFormat="1" ht="12.75" customHeight="1" x14ac:dyDescent="0.25">
      <c r="A74" s="151" t="s">
        <v>263</v>
      </c>
      <c r="B74" s="151"/>
      <c r="C74" s="80"/>
      <c r="D74" s="70"/>
      <c r="E74" s="80"/>
      <c r="F74" s="185"/>
      <c r="G74" s="186"/>
      <c r="H74" s="185"/>
      <c r="I74" s="187"/>
      <c r="J74" s="207"/>
    </row>
    <row r="75" spans="1:19" s="71" customFormat="1" ht="12" x14ac:dyDescent="0.25">
      <c r="A75" s="151" t="s">
        <v>255</v>
      </c>
      <c r="C75" s="80"/>
      <c r="D75" s="70"/>
      <c r="E75" s="80"/>
      <c r="F75" s="70"/>
      <c r="G75" s="247"/>
      <c r="N75" s="70"/>
      <c r="O75" s="70"/>
      <c r="P75" s="70"/>
      <c r="Q75" s="70"/>
      <c r="R75" s="70"/>
      <c r="S75" s="70"/>
    </row>
    <row r="76" spans="1:19" s="184" customFormat="1" ht="12" x14ac:dyDescent="0.25">
      <c r="A76" s="180" t="s">
        <v>256</v>
      </c>
      <c r="B76" s="181"/>
      <c r="C76" s="182"/>
      <c r="D76" s="183"/>
      <c r="E76" s="183"/>
      <c r="F76" s="183"/>
      <c r="G76" s="183"/>
      <c r="H76" s="97"/>
      <c r="I76" s="97"/>
      <c r="J76" s="97"/>
      <c r="K76" s="97"/>
      <c r="L76" s="97"/>
      <c r="M76" s="97"/>
    </row>
    <row r="77" spans="1:19" s="71" customFormat="1" x14ac:dyDescent="0.25">
      <c r="A77" s="243" t="s">
        <v>228</v>
      </c>
      <c r="C77" s="78"/>
      <c r="E77" s="248"/>
      <c r="G77" s="221"/>
      <c r="H77" s="38"/>
      <c r="I77" s="38"/>
      <c r="J77" s="38"/>
      <c r="K77" s="38"/>
      <c r="L77" s="38"/>
      <c r="M77" s="38"/>
    </row>
    <row r="78" spans="1:19" s="71" customFormat="1" ht="11.4" x14ac:dyDescent="0.2">
      <c r="A78" s="175" t="s">
        <v>271</v>
      </c>
      <c r="B78" s="75"/>
      <c r="C78" s="78"/>
      <c r="E78" s="78"/>
      <c r="G78" s="221"/>
    </row>
    <row r="79" spans="1:19" s="97" customFormat="1" ht="12.75" customHeight="1" x14ac:dyDescent="0.25">
      <c r="A79" s="152" t="s">
        <v>230</v>
      </c>
      <c r="B79" s="191"/>
      <c r="C79" s="80"/>
      <c r="D79" s="177"/>
      <c r="E79" s="99"/>
      <c r="F79" s="177"/>
      <c r="G79" s="178"/>
      <c r="H79" s="3"/>
      <c r="I79" s="3"/>
      <c r="J79" s="3"/>
      <c r="K79" s="3"/>
      <c r="L79" s="3"/>
      <c r="M79" s="3"/>
    </row>
  </sheetData>
  <mergeCells count="6">
    <mergeCell ref="A1:G1"/>
    <mergeCell ref="A2:G2"/>
    <mergeCell ref="A4:B6"/>
    <mergeCell ref="E4:F4"/>
    <mergeCell ref="C4:D4"/>
    <mergeCell ref="G4:G5"/>
  </mergeCells>
  <printOptions horizontalCentered="1"/>
  <pageMargins left="0.39370078740157483" right="0.39370078740157483" top="0.55118110236220474" bottom="0.55118110236220474" header="0.31496062992125984" footer="0.31496062992125984"/>
  <pageSetup paperSize="9"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vt:i4>
      </vt:variant>
    </vt:vector>
  </HeadingPairs>
  <TitlesOfParts>
    <vt:vector size="18" baseType="lpstr">
      <vt:lpstr>Table1</vt:lpstr>
      <vt:lpstr>Table2</vt:lpstr>
      <vt:lpstr>Table3</vt:lpstr>
      <vt:lpstr>Table4</vt:lpstr>
      <vt:lpstr>Table5</vt:lpstr>
      <vt:lpstr>Table6</vt:lpstr>
      <vt:lpstr>Table7</vt:lpstr>
      <vt:lpstr>Table8</vt:lpstr>
      <vt:lpstr>Table9</vt:lpstr>
      <vt:lpstr>Table10</vt:lpstr>
      <vt:lpstr>Table11</vt:lpstr>
      <vt:lpstr>Table12</vt:lpstr>
      <vt:lpstr>Table13</vt:lpstr>
      <vt:lpstr>Table14</vt:lpstr>
      <vt:lpstr>Table15</vt:lpstr>
      <vt:lpstr>Table10!Print_Area</vt:lpstr>
      <vt:lpstr>Table5!Print_Area</vt:lpstr>
      <vt:lpstr>Table9!Print_Area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RALPH BARIATA</dc:creator>
  <cp:lastModifiedBy>Mario Marpa</cp:lastModifiedBy>
  <cp:lastPrinted>2024-03-03T10:40:35Z</cp:lastPrinted>
  <dcterms:created xsi:type="dcterms:W3CDTF">2024-02-29T10:33:46Z</dcterms:created>
  <dcterms:modified xsi:type="dcterms:W3CDTF">2024-03-11T01:38:48Z</dcterms:modified>
</cp:coreProperties>
</file>